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7.41.61\share\☆財政概要\R元決算（R02作業）\02　更新作業\★★Ｒ3.3.31法適一部修正★★\"/>
    </mc:Choice>
  </mc:AlternateContent>
  <bookViews>
    <workbookView xWindow="0" yWindow="0" windowWidth="19200" windowHeight="11595" tabRatio="723" firstSheet="7" activeTab="9"/>
  </bookViews>
  <sheets>
    <sheet name="ア (ｱ)" sheetId="2" r:id="rId1"/>
    <sheet name="ア (ｲ)" sheetId="3" r:id="rId2"/>
    <sheet name="イ" sheetId="4" r:id="rId3"/>
    <sheet name="ウ" sheetId="5" r:id="rId4"/>
    <sheet name="エ" sheetId="6" r:id="rId5"/>
    <sheet name="オ" sheetId="30" r:id="rId6"/>
    <sheet name="カ (ｱ)" sheetId="8" r:id="rId7"/>
    <sheet name="カ (ｲ)" sheetId="9" r:id="rId8"/>
    <sheet name="カ (ｳ)" sheetId="31" r:id="rId9"/>
    <sheet name="キ" sheetId="11" r:id="rId10"/>
    <sheet name="ク" sheetId="12" r:id="rId11"/>
    <sheet name="ケ" sheetId="13" r:id="rId12"/>
    <sheet name="コ" sheetId="14" r:id="rId13"/>
    <sheet name="サ" sheetId="15" r:id="rId14"/>
    <sheet name="シ" sheetId="16" r:id="rId15"/>
    <sheet name="ス (ｱ)" sheetId="17" r:id="rId16"/>
    <sheet name="ス (ｲ)" sheetId="18" r:id="rId17"/>
    <sheet name="ス (ｳ)" sheetId="19" r:id="rId18"/>
    <sheet name="ス (ｴ)" sheetId="20" r:id="rId19"/>
    <sheet name="ス (ｵ)" sheetId="21" r:id="rId20"/>
    <sheet name="ス (ｶ)　" sheetId="22" r:id="rId21"/>
    <sheet name="セ (ｱ)" sheetId="23" r:id="rId22"/>
    <sheet name="セ (ｲ)" sheetId="24" r:id="rId23"/>
    <sheet name="ソ (ｱ)" sheetId="25" r:id="rId24"/>
    <sheet name="タ (ｱ)" sheetId="26" r:id="rId25"/>
    <sheet name="タ (ｲ)" sheetId="27" r:id="rId26"/>
    <sheet name="チ (ｱ)" sheetId="28" r:id="rId27"/>
    <sheet name="チ (ｲ)" sheetId="29" r:id="rId28"/>
  </sheets>
  <definedNames>
    <definedName name="_xlnm._FilterDatabase" localSheetId="0" hidden="1">'ア (ｱ)'!$B$9:$AF$77</definedName>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1" hidden="1">1</definedName>
    <definedName name="_Regression_Int" localSheetId="22" hidden="1">1</definedName>
    <definedName name="_Regression_Int" localSheetId="23" hidden="1">1</definedName>
    <definedName name="_Regression_Int" localSheetId="24" hidden="1">1</definedName>
    <definedName name="_Regression_Int" localSheetId="25" hidden="1">1</definedName>
    <definedName name="_Regression_Int" localSheetId="26" hidden="1">1</definedName>
    <definedName name="_Regression_Int" localSheetId="27" hidden="1">1</definedName>
    <definedName name="_xlnm.Print_Area" localSheetId="0">'ア (ｱ)'!$A$1:$AE$78</definedName>
    <definedName name="_xlnm.Print_Area" localSheetId="1">'ア (ｲ)'!$A$1:$R$77</definedName>
    <definedName name="_xlnm.Print_Area" localSheetId="2">イ!$A$1:$I$25</definedName>
    <definedName name="_xlnm.Print_Area" localSheetId="3">ウ!$A$1:$J$24</definedName>
    <definedName name="_xlnm.Print_Area" localSheetId="4">エ!$A$1:$K$16</definedName>
    <definedName name="_xlnm.Print_Area" localSheetId="5">オ!$A$1:$K$16</definedName>
    <definedName name="_xlnm.Print_Area" localSheetId="6">'カ (ｱ)'!$A$1:$K$17</definedName>
    <definedName name="_xlnm.Print_Area" localSheetId="7">'カ (ｲ)'!$A$1:$K$17</definedName>
    <definedName name="_xlnm.Print_Area" localSheetId="8">'カ (ｳ)'!$A$1:$S$57</definedName>
    <definedName name="_xlnm.Print_Area" localSheetId="9">キ!$A$1:$K$16</definedName>
    <definedName name="_xlnm.Print_Area" localSheetId="10">ク!$A$1:$K$16</definedName>
    <definedName name="_xlnm.Print_Area" localSheetId="11">ケ!$A$1:$M$32</definedName>
    <definedName name="_xlnm.Print_Area" localSheetId="12">コ!$A$1:$F$17</definedName>
    <definedName name="_xlnm.Print_Area" localSheetId="13">サ!$A$1:$E$17</definedName>
    <definedName name="_xlnm.Print_Area" localSheetId="14">シ!$A$1:$F$16</definedName>
    <definedName name="_xlnm.Print_Area" localSheetId="15">'ス (ｱ)'!$A$1:$I$19</definedName>
    <definedName name="_xlnm.Print_Area" localSheetId="16">'ス (ｲ)'!$A$1:$F$14</definedName>
    <definedName name="_xlnm.Print_Area" localSheetId="17">'ス (ｳ)'!$A$1:$H$32</definedName>
    <definedName name="_xlnm.Print_Area" localSheetId="18">'ス (ｴ)'!$A$1:$I$19</definedName>
    <definedName name="_xlnm.Print_Area" localSheetId="19">'ス (ｵ)'!$A$1:$I$15</definedName>
    <definedName name="_xlnm.Print_Area" localSheetId="20">'ス (ｶ)　'!$A$1:$J$22</definedName>
    <definedName name="_xlnm.Print_Area" localSheetId="21">'セ (ｱ)'!$A$1:$G$18</definedName>
    <definedName name="_xlnm.Print_Area" localSheetId="22">'セ (ｲ)'!$A$1:$I$15</definedName>
    <definedName name="_xlnm.Print_Area" localSheetId="23">'ソ (ｱ)'!$B$1:$M$17</definedName>
    <definedName name="_xlnm.Print_Area" localSheetId="24">'タ (ｱ)'!$A$1:$L$18</definedName>
    <definedName name="_xlnm.Print_Area" localSheetId="25">'タ (ｲ)'!$A$1:$L$13</definedName>
    <definedName name="_xlnm.Print_Area" localSheetId="26">'チ (ｱ)'!$A$1:$T$31</definedName>
    <definedName name="_xlnm.Print_Area" localSheetId="27">'チ (ｲ)'!$A$1:$I$68</definedName>
    <definedName name="Print_Area_MI" localSheetId="0">'ア (ｱ)'!$B$1:$AD$73</definedName>
    <definedName name="Print_Area_MI" localSheetId="1">'ア (ｲ)'!$B$1:$AG$3</definedName>
    <definedName name="Print_Area_MI" localSheetId="4">エ!$A$4:$G$17</definedName>
    <definedName name="Print_Area_MI" localSheetId="5">オ!$A$4:$G$17</definedName>
    <definedName name="Print_Area_MI" localSheetId="6">'カ (ｱ)'!$A$4:$G$18</definedName>
    <definedName name="Print_Area_MI" localSheetId="7">'カ (ｲ)'!$A$4:$G$18</definedName>
    <definedName name="Print_Area_MI" localSheetId="8">'カ (ｳ)'!$B$5:$R$56</definedName>
    <definedName name="Print_Area_MI" localSheetId="9">キ!#REF!</definedName>
    <definedName name="Print_Area_MI" localSheetId="10">ク!#REF!</definedName>
    <definedName name="Print_Area_MI" localSheetId="11">ケ!$A$4:$M$33</definedName>
    <definedName name="Print_Area_MI" localSheetId="12">コ!#REF!</definedName>
    <definedName name="Print_Area_MI" localSheetId="13">サ!#REF!</definedName>
    <definedName name="Print_Area_MI" localSheetId="14">シ!#REF!</definedName>
    <definedName name="Print_Area_MI" localSheetId="15">'ス (ｱ)'!$A$4:$J$17</definedName>
    <definedName name="Print_Area_MI" localSheetId="16">'ス (ｲ)'!$A$4:$J$4</definedName>
    <definedName name="Print_Area_MI" localSheetId="17">'ス (ｳ)'!$A$4:$H$4</definedName>
    <definedName name="Print_Area_MI" localSheetId="18">'ス (ｴ)'!$A$5:$J$21</definedName>
    <definedName name="Print_Area_MI" localSheetId="19">'ス (ｵ)'!$A$5:$I$6</definedName>
    <definedName name="Print_Area_MI" localSheetId="20">'ス (ｶ)　'!#REF!</definedName>
    <definedName name="Print_Area_MI" localSheetId="21">'セ (ｱ)'!$A$4:$G$17</definedName>
    <definedName name="Print_Area_MI" localSheetId="22">'セ (ｲ)'!$A$4:$I$4</definedName>
    <definedName name="Print_Area_MI" localSheetId="23">'ソ (ｱ)'!#REF!</definedName>
    <definedName name="Print_Area_MI" localSheetId="24">'タ (ｱ)'!#REF!</definedName>
    <definedName name="Print_Area_MI" localSheetId="25">'タ (ｲ)'!#REF!</definedName>
    <definedName name="Print_Area_MI" localSheetId="26">'チ (ｱ)'!$A$5:$H$12</definedName>
    <definedName name="Print_Area_MI" localSheetId="27">'チ (ｲ)'!$A$5:$I$5</definedName>
    <definedName name="_xlnm.Print_Titles" localSheetId="0">'ア (ｱ)'!$B:$D,'ア (ｱ)'!$6:$9</definedName>
    <definedName name="_xlnm.Print_Titles" localSheetId="1">'ア (ｲ)'!$B:$D,'ア (ｲ)'!$5:$9</definedName>
    <definedName name="_xlnm.Print_Titles" localSheetId="8">'カ (ｳ)'!$5:$7</definedName>
    <definedName name="_xlnm.Print_Titles" localSheetId="12">コ!$A:$A</definedName>
  </definedNames>
  <calcPr calcId="152511"/>
</workbook>
</file>

<file path=xl/calcChain.xml><?xml version="1.0" encoding="utf-8"?>
<calcChain xmlns="http://schemas.openxmlformats.org/spreadsheetml/2006/main">
  <c r="P16" i="6" l="1"/>
  <c r="O16" i="6"/>
  <c r="N16" i="6"/>
  <c r="Q16" i="6" s="1"/>
  <c r="Q15" i="6"/>
  <c r="Q14" i="6"/>
  <c r="Q12" i="6"/>
  <c r="Q11" i="6"/>
  <c r="Q10" i="6"/>
  <c r="Q9" i="6"/>
  <c r="Q8" i="6"/>
  <c r="Q7" i="6"/>
</calcChain>
</file>

<file path=xl/sharedStrings.xml><?xml version="1.0" encoding="utf-8"?>
<sst xmlns="http://schemas.openxmlformats.org/spreadsheetml/2006/main" count="1147" uniqueCount="419">
  <si>
    <t xml:space="preserve">  (1) 法適用公営企業会計の状況</t>
  </si>
  <si>
    <t>年 度</t>
  </si>
  <si>
    <t xml:space="preserve"> 総 　収 　益</t>
  </si>
  <si>
    <t xml:space="preserve"> 総　 費 　用</t>
  </si>
  <si>
    <t>事業数</t>
  </si>
  <si>
    <t>Ｃ＋Ｇ</t>
  </si>
  <si>
    <t>他会計繰入金</t>
  </si>
  <si>
    <t>職員給与費</t>
  </si>
  <si>
    <t>(△)Ｃ－Ｄ</t>
  </si>
  <si>
    <t>Ａ－Ｂ</t>
  </si>
  <si>
    <t>Ａ</t>
  </si>
  <si>
    <t>Ｂ</t>
  </si>
  <si>
    <t>Ｇ</t>
  </si>
  <si>
    <t>Ｈ</t>
  </si>
  <si>
    <t>Ｉ</t>
  </si>
  <si>
    <t>３　公　営　事　業　会　計　の　状　況</t>
    <phoneticPr fontId="4"/>
  </si>
  <si>
    <t>公共下水</t>
    <rPh sb="0" eb="2">
      <t>コウキョウ</t>
    </rPh>
    <rPh sb="2" eb="4">
      <t>ゲスイ</t>
    </rPh>
    <phoneticPr fontId="9"/>
  </si>
  <si>
    <t>特環下水</t>
    <rPh sb="0" eb="1">
      <t>トク</t>
    </rPh>
    <rPh sb="1" eb="2">
      <t>カン</t>
    </rPh>
    <rPh sb="2" eb="4">
      <t>ゲスイ</t>
    </rPh>
    <phoneticPr fontId="9"/>
  </si>
  <si>
    <t>農集下水</t>
    <rPh sb="0" eb="1">
      <t>ノウ</t>
    </rPh>
    <rPh sb="1" eb="2">
      <t>シュウ</t>
    </rPh>
    <rPh sb="2" eb="4">
      <t>ゲスイ</t>
    </rPh>
    <phoneticPr fontId="9"/>
  </si>
  <si>
    <t>純      計</t>
  </si>
  <si>
    <t>国庫(県)補助金</t>
  </si>
  <si>
    <t>企業債償還金</t>
  </si>
  <si>
    <t>構成比</t>
  </si>
  <si>
    <t>上 水 道</t>
  </si>
  <si>
    <t>簡易水道</t>
  </si>
  <si>
    <t>工業用水道</t>
  </si>
  <si>
    <t>交　　通</t>
  </si>
  <si>
    <t>ガ　　ス</t>
  </si>
  <si>
    <t>病　　院</t>
  </si>
  <si>
    <t>介護サービス</t>
  </si>
  <si>
    <t>計</t>
  </si>
  <si>
    <t>公共下水道</t>
    <rPh sb="0" eb="2">
      <t>コウキョウ</t>
    </rPh>
    <rPh sb="2" eb="5">
      <t>ゲスイドウ</t>
    </rPh>
    <phoneticPr fontId="4"/>
  </si>
  <si>
    <t>農業集落排水</t>
    <rPh sb="0" eb="2">
      <t>ノウギョウ</t>
    </rPh>
    <rPh sb="2" eb="4">
      <t>シュウラク</t>
    </rPh>
    <rPh sb="4" eb="6">
      <t>ハイスイ</t>
    </rPh>
    <phoneticPr fontId="4"/>
  </si>
  <si>
    <t>　</t>
    <phoneticPr fontId="4"/>
  </si>
  <si>
    <t>対前年度</t>
  </si>
  <si>
    <t>増 加 率</t>
  </si>
  <si>
    <t>総費用</t>
    <rPh sb="0" eb="3">
      <t>ソウヒヨウ</t>
    </rPh>
    <phoneticPr fontId="4"/>
  </si>
  <si>
    <t>減価償却費</t>
    <rPh sb="0" eb="2">
      <t>ゲンカ</t>
    </rPh>
    <rPh sb="2" eb="4">
      <t>ショウキャク</t>
    </rPh>
    <rPh sb="4" eb="5">
      <t>ヒ</t>
    </rPh>
    <phoneticPr fontId="4"/>
  </si>
  <si>
    <t>資本的支出</t>
    <rPh sb="0" eb="3">
      <t>シホンテキ</t>
    </rPh>
    <rPh sb="3" eb="5">
      <t>シシュツ</t>
    </rPh>
    <phoneticPr fontId="4"/>
  </si>
  <si>
    <t>決算規模</t>
    <rPh sb="0" eb="2">
      <t>ケッサン</t>
    </rPh>
    <rPh sb="2" eb="4">
      <t>キボ</t>
    </rPh>
    <phoneticPr fontId="4"/>
  </si>
  <si>
    <t>下水道</t>
    <rPh sb="0" eb="3">
      <t>ゲスイドウ</t>
    </rPh>
    <phoneticPr fontId="4"/>
  </si>
  <si>
    <t>増減率</t>
  </si>
  <si>
    <t>　　　繰入率は収益的収入（総収入）、資本的収入に対する繰入金の割合</t>
  </si>
  <si>
    <t>介護サービス</t>
    <rPh sb="0" eb="2">
      <t>カイゴ</t>
    </rPh>
    <phoneticPr fontId="4"/>
  </si>
  <si>
    <t>事業数</t>
    <rPh sb="0" eb="2">
      <t>ジギョウ</t>
    </rPh>
    <rPh sb="2" eb="3">
      <t>スウ</t>
    </rPh>
    <phoneticPr fontId="4"/>
  </si>
  <si>
    <t>改定あり</t>
    <rPh sb="0" eb="2">
      <t>カイテイ</t>
    </rPh>
    <phoneticPr fontId="4"/>
  </si>
  <si>
    <t>（注）事業数については建設中の事業を含まない。</t>
    <rPh sb="3" eb="6">
      <t>ジギョウスウ</t>
    </rPh>
    <rPh sb="11" eb="14">
      <t>ケンセツチュウ</t>
    </rPh>
    <rPh sb="15" eb="17">
      <t>ジギョウ</t>
    </rPh>
    <rPh sb="18" eb="19">
      <t>フク</t>
    </rPh>
    <phoneticPr fontId="4"/>
  </si>
  <si>
    <t>上    水 　 道</t>
  </si>
  <si>
    <t>簡  易  水  道</t>
  </si>
  <si>
    <t>工 業 用 水 道</t>
  </si>
  <si>
    <t>交  　　　　通</t>
  </si>
  <si>
    <t>ガ  　　　　ス</t>
  </si>
  <si>
    <t>病  　　　　院</t>
  </si>
  <si>
    <t>下    水 　 道</t>
    <rPh sb="0" eb="1">
      <t>シタ</t>
    </rPh>
    <phoneticPr fontId="4"/>
  </si>
  <si>
    <t>の事業　　</t>
  </si>
  <si>
    <t>（注）他に用水供給事業数が２団体</t>
    <phoneticPr fontId="14"/>
  </si>
  <si>
    <t>簡易水道(法適)</t>
  </si>
  <si>
    <t>簡易水道(非適)</t>
  </si>
  <si>
    <t>上 　 水  　道</t>
    <phoneticPr fontId="14"/>
  </si>
  <si>
    <r>
      <t>（注）〔　〕は上水道と同一会計</t>
    </r>
    <r>
      <rPr>
        <sz val="12"/>
        <rFont val="Helv"/>
        <family val="2"/>
      </rPr>
      <t xml:space="preserve"> </t>
    </r>
  </si>
  <si>
    <t>普 及 率</t>
    <phoneticPr fontId="14"/>
  </si>
  <si>
    <t>給 水 量</t>
    <phoneticPr fontId="14"/>
  </si>
  <si>
    <t>上　　水　　道</t>
    <phoneticPr fontId="14"/>
  </si>
  <si>
    <t>　           1,400円未満</t>
  </si>
  <si>
    <t xml:space="preserve"> 1,400円以上 1,600円 〃</t>
  </si>
  <si>
    <t xml:space="preserve"> 1,600円 〃  1,800円 〃</t>
  </si>
  <si>
    <t xml:space="preserve"> 1,800円 〃  2,000円 〃</t>
  </si>
  <si>
    <t xml:space="preserve"> 2,000円 〃  2,200円 〃</t>
  </si>
  <si>
    <t xml:space="preserve"> 2,200円 〃  2,400円 〃</t>
  </si>
  <si>
    <t xml:space="preserve"> 2,400円 〃  2,600円 〃</t>
  </si>
  <si>
    <t xml:space="preserve"> 2,600円 〃  2,800円 〃</t>
  </si>
  <si>
    <t xml:space="preserve"> 2,800円 〃  3,000円 〃</t>
  </si>
  <si>
    <t xml:space="preserve"> 3,000円 〃  3,200円 〃</t>
  </si>
  <si>
    <t xml:space="preserve"> 3,200円 〃  3,400円 〃</t>
  </si>
  <si>
    <t xml:space="preserve"> 3,400円 〃  </t>
  </si>
  <si>
    <t>乗</t>
  </si>
  <si>
    <t>合</t>
  </si>
  <si>
    <t>貸</t>
  </si>
  <si>
    <t>切</t>
  </si>
  <si>
    <t>使用料単価</t>
    <rPh sb="0" eb="3">
      <t>シヨウリョウ</t>
    </rPh>
    <phoneticPr fontId="14"/>
  </si>
  <si>
    <t>維持管理費</t>
    <rPh sb="0" eb="2">
      <t>イジ</t>
    </rPh>
    <rPh sb="2" eb="5">
      <t>カンリヒ</t>
    </rPh>
    <phoneticPr fontId="14"/>
  </si>
  <si>
    <t>●</t>
    <phoneticPr fontId="4"/>
  </si>
  <si>
    <t>漁集下水</t>
    <rPh sb="0" eb="1">
      <t>ギョ</t>
    </rPh>
    <rPh sb="1" eb="2">
      <t>シュウ</t>
    </rPh>
    <rPh sb="2" eb="4">
      <t>ゲスイ</t>
    </rPh>
    <phoneticPr fontId="9"/>
  </si>
  <si>
    <t>漁業集落排水</t>
    <rPh sb="0" eb="2">
      <t>ギョギョウ</t>
    </rPh>
    <rPh sb="2" eb="4">
      <t>シュウラク</t>
    </rPh>
    <rPh sb="4" eb="6">
      <t>ハイスイ</t>
    </rPh>
    <phoneticPr fontId="4"/>
  </si>
  <si>
    <t>（注）（　）数値は特別利益の他会計繰入金で内数</t>
    <rPh sb="6" eb="8">
      <t>スウチ</t>
    </rPh>
    <rPh sb="9" eb="11">
      <t>トクベツ</t>
    </rPh>
    <rPh sb="11" eb="13">
      <t>リエキ</t>
    </rPh>
    <rPh sb="14" eb="17">
      <t>タカイケイ</t>
    </rPh>
    <rPh sb="17" eb="20">
      <t>クリイレキン</t>
    </rPh>
    <rPh sb="21" eb="22">
      <t>ウチ</t>
    </rPh>
    <rPh sb="22" eb="23">
      <t>スウ</t>
    </rPh>
    <phoneticPr fontId="4"/>
  </si>
  <si>
    <t>　　　収益的収入＝他会計負担金＋他会計補助金＋他会計繰入金</t>
    <rPh sb="23" eb="24">
      <t>タ</t>
    </rPh>
    <rPh sb="24" eb="26">
      <t>カイケイ</t>
    </rPh>
    <rPh sb="26" eb="28">
      <t>クリイレ</t>
    </rPh>
    <rPh sb="28" eb="29">
      <t>キン</t>
    </rPh>
    <phoneticPr fontId="4"/>
  </si>
  <si>
    <t>市</t>
    <phoneticPr fontId="14"/>
  </si>
  <si>
    <t>町</t>
    <phoneticPr fontId="14"/>
  </si>
  <si>
    <t>千円</t>
    <rPh sb="0" eb="2">
      <t>センエン</t>
    </rPh>
    <phoneticPr fontId="14"/>
  </si>
  <si>
    <t>％</t>
    <phoneticPr fontId="14"/>
  </si>
  <si>
    <t>(a)</t>
    <phoneticPr fontId="14"/>
  </si>
  <si>
    <t>　年間輸送人員　 千人</t>
    <phoneticPr fontId="14"/>
  </si>
  <si>
    <t>　１日輸送人員　　 人</t>
    <phoneticPr fontId="14"/>
  </si>
  <si>
    <t>　年間走行キロ　 千km</t>
    <phoneticPr fontId="14"/>
  </si>
  <si>
    <t>　１日走行キロ　 　km</t>
    <phoneticPr fontId="14"/>
  </si>
  <si>
    <t>　年間輸送人員　 千人</t>
    <phoneticPr fontId="14"/>
  </si>
  <si>
    <t>一　　　　般</t>
    <phoneticPr fontId="14"/>
  </si>
  <si>
    <t>療　　　　養</t>
    <rPh sb="0" eb="1">
      <t>イヤス</t>
    </rPh>
    <rPh sb="5" eb="6">
      <t>マモル</t>
    </rPh>
    <phoneticPr fontId="14"/>
  </si>
  <si>
    <t>結　　　　核</t>
    <phoneticPr fontId="14"/>
  </si>
  <si>
    <t>精　　　　神</t>
    <rPh sb="0" eb="1">
      <t>セイ</t>
    </rPh>
    <rPh sb="5" eb="6">
      <t>カミ</t>
    </rPh>
    <phoneticPr fontId="14"/>
  </si>
  <si>
    <t>　伝　染（感染）</t>
    <phoneticPr fontId="14"/>
  </si>
  <si>
    <t>（注）入院患者、外来患者（１日平均）は各病院の１日平均の計</t>
    <rPh sb="1" eb="2">
      <t>チュウ</t>
    </rPh>
    <phoneticPr fontId="14"/>
  </si>
  <si>
    <t xml:space="preserve"> 入院患者（１日平均）      人</t>
    <phoneticPr fontId="14"/>
  </si>
  <si>
    <t xml:space="preserve"> 外来患者（１日平均）      人</t>
    <phoneticPr fontId="14"/>
  </si>
  <si>
    <t xml:space="preserve"> 入院外来患者（１日平均）  人</t>
    <phoneticPr fontId="14"/>
  </si>
  <si>
    <t xml:space="preserve"> 入　院　　円</t>
    <phoneticPr fontId="14"/>
  </si>
  <si>
    <t xml:space="preserve"> 外　来　　円</t>
    <phoneticPr fontId="14"/>
  </si>
  <si>
    <t xml:space="preserve"> 年延入院患者　    　 人</t>
    <phoneticPr fontId="14"/>
  </si>
  <si>
    <t xml:space="preserve"> 年延外来患者　    　 人</t>
    <phoneticPr fontId="14"/>
  </si>
  <si>
    <t xml:space="preserve"> 年延入院外来患者　　 人</t>
    <phoneticPr fontId="14"/>
  </si>
  <si>
    <t xml:space="preserve"> 外来入院比率　　　　 ％</t>
    <phoneticPr fontId="14"/>
  </si>
  <si>
    <t>汚　水　処　理　原　価</t>
    <rPh sb="0" eb="1">
      <t>キタナ</t>
    </rPh>
    <rPh sb="4" eb="5">
      <t>トコロ</t>
    </rPh>
    <rPh sb="6" eb="7">
      <t>リ</t>
    </rPh>
    <rPh sb="8" eb="9">
      <t>ハラ</t>
    </rPh>
    <phoneticPr fontId="14"/>
  </si>
  <si>
    <t>（公共下水道事業）</t>
    <rPh sb="1" eb="3">
      <t>コウキョウ</t>
    </rPh>
    <rPh sb="3" eb="6">
      <t>ゲスイドウ</t>
    </rPh>
    <rPh sb="6" eb="8">
      <t>ジギョウ</t>
    </rPh>
    <phoneticPr fontId="14"/>
  </si>
  <si>
    <t>（特定環境保全公共下水道事業）</t>
    <phoneticPr fontId="14"/>
  </si>
  <si>
    <t>（農業集落排水事業）</t>
    <rPh sb="1" eb="3">
      <t>ノウギョウ</t>
    </rPh>
    <rPh sb="3" eb="5">
      <t>シュウラク</t>
    </rPh>
    <rPh sb="5" eb="7">
      <t>ハイスイ</t>
    </rPh>
    <rPh sb="7" eb="9">
      <t>ジギョウ</t>
    </rPh>
    <phoneticPr fontId="14"/>
  </si>
  <si>
    <t>（漁業集落排水事業）</t>
    <rPh sb="1" eb="3">
      <t>ギョギョウ</t>
    </rPh>
    <rPh sb="3" eb="5">
      <t>シュウラク</t>
    </rPh>
    <rPh sb="5" eb="7">
      <t>ハイスイ</t>
    </rPh>
    <rPh sb="7" eb="9">
      <t>ジギョウ</t>
    </rPh>
    <phoneticPr fontId="14"/>
  </si>
  <si>
    <t>（特定地域生活排水処理事業）</t>
    <rPh sb="1" eb="3">
      <t>トクテイ</t>
    </rPh>
    <rPh sb="3" eb="5">
      <t>チイキ</t>
    </rPh>
    <rPh sb="5" eb="7">
      <t>セイカツ</t>
    </rPh>
    <rPh sb="7" eb="9">
      <t>ハイスイ</t>
    </rPh>
    <rPh sb="9" eb="11">
      <t>ショリ</t>
    </rPh>
    <rPh sb="11" eb="13">
      <t>ジギョウ</t>
    </rPh>
    <phoneticPr fontId="14"/>
  </si>
  <si>
    <t>（特定環境保全公共下水道事業）</t>
    <rPh sb="1" eb="3">
      <t>トクテイ</t>
    </rPh>
    <rPh sb="3" eb="5">
      <t>カンキョウ</t>
    </rPh>
    <rPh sb="5" eb="7">
      <t>ホゼン</t>
    </rPh>
    <rPh sb="7" eb="9">
      <t>コウキョウ</t>
    </rPh>
    <rPh sb="9" eb="12">
      <t>ゲスイドウ</t>
    </rPh>
    <rPh sb="12" eb="14">
      <t>ジギョウ</t>
    </rPh>
    <phoneticPr fontId="14"/>
  </si>
  <si>
    <t>（　）数値の「特別利益の他会計繰入金」は収益的収支の２０－１－４６の数値を記入する。</t>
    <rPh sb="20" eb="23">
      <t>シュウエキテキ</t>
    </rPh>
    <rPh sb="23" eb="25">
      <t>シュウシ</t>
    </rPh>
    <rPh sb="34" eb="36">
      <t>スウチ</t>
    </rPh>
    <rPh sb="37" eb="39">
      <t>キニュウ</t>
    </rPh>
    <phoneticPr fontId="4"/>
  </si>
  <si>
    <t>人口：決算統計突合表の行政区域内人口</t>
    <rPh sb="0" eb="2">
      <t>ジンコウ</t>
    </rPh>
    <rPh sb="3" eb="5">
      <t>ケッサン</t>
    </rPh>
    <rPh sb="5" eb="7">
      <t>トウケイ</t>
    </rPh>
    <rPh sb="7" eb="9">
      <t>トツゴウ</t>
    </rPh>
    <rPh sb="9" eb="10">
      <t>ヒョウ</t>
    </rPh>
    <rPh sb="11" eb="13">
      <t>ギョウセイ</t>
    </rPh>
    <rPh sb="13" eb="15">
      <t>クイキ</t>
    </rPh>
    <rPh sb="15" eb="16">
      <t>ナイ</t>
    </rPh>
    <rPh sb="16" eb="18">
      <t>ジンコウ</t>
    </rPh>
    <phoneticPr fontId="14"/>
  </si>
  <si>
    <t>給水人口：【上水道、簡易水道（法適）】作業（根拠）の水道事業（業務の概要）の現在給水人口より</t>
    <rPh sb="0" eb="2">
      <t>キュウスイ</t>
    </rPh>
    <rPh sb="2" eb="4">
      <t>ジンコウ</t>
    </rPh>
    <rPh sb="6" eb="9">
      <t>ジョウスイドウ</t>
    </rPh>
    <rPh sb="10" eb="12">
      <t>カンイ</t>
    </rPh>
    <rPh sb="12" eb="14">
      <t>スイドウ</t>
    </rPh>
    <rPh sb="15" eb="16">
      <t>ホウ</t>
    </rPh>
    <rPh sb="16" eb="17">
      <t>テキ</t>
    </rPh>
    <rPh sb="19" eb="21">
      <t>サギョウ</t>
    </rPh>
    <rPh sb="22" eb="24">
      <t>コンキョ</t>
    </rPh>
    <rPh sb="26" eb="28">
      <t>スイドウ</t>
    </rPh>
    <rPh sb="28" eb="30">
      <t>ジギョウ</t>
    </rPh>
    <rPh sb="31" eb="33">
      <t>ギョウム</t>
    </rPh>
    <rPh sb="34" eb="36">
      <t>ガイヨウ</t>
    </rPh>
    <rPh sb="38" eb="40">
      <t>ゲンザイ</t>
    </rPh>
    <rPh sb="40" eb="42">
      <t>キュウスイ</t>
    </rPh>
    <rPh sb="42" eb="44">
      <t>ジンコウ</t>
    </rPh>
    <phoneticPr fontId="14"/>
  </si>
  <si>
    <t>　　　　　　 【簡易水道（非適）】記者配布資料時に非適用担当者が作成する施設及び業務概要（非適用）の現在給水人口より</t>
    <rPh sb="8" eb="10">
      <t>カンイ</t>
    </rPh>
    <rPh sb="10" eb="12">
      <t>スイドウ</t>
    </rPh>
    <rPh sb="13" eb="14">
      <t>ヒ</t>
    </rPh>
    <rPh sb="14" eb="15">
      <t>テキ</t>
    </rPh>
    <rPh sb="17" eb="19">
      <t>キシャ</t>
    </rPh>
    <rPh sb="19" eb="21">
      <t>ハイフ</t>
    </rPh>
    <rPh sb="21" eb="23">
      <t>シリョウ</t>
    </rPh>
    <rPh sb="23" eb="24">
      <t>ジ</t>
    </rPh>
    <rPh sb="25" eb="26">
      <t>ヒ</t>
    </rPh>
    <rPh sb="26" eb="28">
      <t>テキヨウ</t>
    </rPh>
    <rPh sb="28" eb="30">
      <t>タントウ</t>
    </rPh>
    <rPh sb="30" eb="31">
      <t>シャ</t>
    </rPh>
    <rPh sb="32" eb="34">
      <t>サクセイ</t>
    </rPh>
    <rPh sb="50" eb="52">
      <t>ゲンザイ</t>
    </rPh>
    <rPh sb="52" eb="54">
      <t>キュウスイ</t>
    </rPh>
    <rPh sb="54" eb="56">
      <t>ジンコウ</t>
    </rPh>
    <phoneticPr fontId="14"/>
  </si>
  <si>
    <t>給水人口：【上水道、簡易水道（法適）】作業（根拠）の水道事業（業務の概要）の有収水量より</t>
    <rPh sb="0" eb="2">
      <t>キュウスイ</t>
    </rPh>
    <rPh sb="2" eb="4">
      <t>ジンコウ</t>
    </rPh>
    <rPh sb="6" eb="9">
      <t>ジョウスイドウ</t>
    </rPh>
    <rPh sb="10" eb="12">
      <t>カンイ</t>
    </rPh>
    <rPh sb="12" eb="14">
      <t>スイドウ</t>
    </rPh>
    <rPh sb="15" eb="16">
      <t>ホウ</t>
    </rPh>
    <rPh sb="16" eb="17">
      <t>テキ</t>
    </rPh>
    <rPh sb="19" eb="21">
      <t>サギョウ</t>
    </rPh>
    <rPh sb="22" eb="24">
      <t>コンキョ</t>
    </rPh>
    <rPh sb="26" eb="28">
      <t>スイドウ</t>
    </rPh>
    <rPh sb="28" eb="30">
      <t>ジギョウ</t>
    </rPh>
    <rPh sb="31" eb="33">
      <t>ギョウム</t>
    </rPh>
    <rPh sb="34" eb="36">
      <t>ガイヨウ</t>
    </rPh>
    <rPh sb="38" eb="40">
      <t>ユウシュウ</t>
    </rPh>
    <rPh sb="40" eb="42">
      <t>スイリョウ</t>
    </rPh>
    <phoneticPr fontId="14"/>
  </si>
  <si>
    <t>　　　　　　 【簡易水道（非適）】記者配布資料時に非適用担当者が作成する施設及び業務概要（非適用）の年間総有収水量より</t>
    <rPh sb="8" eb="10">
      <t>カンイ</t>
    </rPh>
    <rPh sb="10" eb="12">
      <t>スイドウ</t>
    </rPh>
    <rPh sb="13" eb="14">
      <t>ヒ</t>
    </rPh>
    <rPh sb="14" eb="15">
      <t>テキ</t>
    </rPh>
    <rPh sb="17" eb="19">
      <t>キシャ</t>
    </rPh>
    <rPh sb="19" eb="21">
      <t>ハイフ</t>
    </rPh>
    <rPh sb="21" eb="23">
      <t>シリョウ</t>
    </rPh>
    <rPh sb="23" eb="24">
      <t>ジ</t>
    </rPh>
    <rPh sb="25" eb="26">
      <t>ヒ</t>
    </rPh>
    <rPh sb="26" eb="28">
      <t>テキヨウ</t>
    </rPh>
    <rPh sb="28" eb="30">
      <t>タントウ</t>
    </rPh>
    <rPh sb="30" eb="31">
      <t>シャ</t>
    </rPh>
    <rPh sb="32" eb="34">
      <t>サクセイ</t>
    </rPh>
    <rPh sb="50" eb="52">
      <t>ネンカン</t>
    </rPh>
    <rPh sb="52" eb="53">
      <t>ソウ</t>
    </rPh>
    <rPh sb="53" eb="55">
      <t>ユウシュウ</t>
    </rPh>
    <rPh sb="55" eb="57">
      <t>スイリョウ</t>
    </rPh>
    <phoneticPr fontId="14"/>
  </si>
  <si>
    <t>　　　　　　　※小数点の位置に注意</t>
    <rPh sb="8" eb="11">
      <t>ショウスウテン</t>
    </rPh>
    <rPh sb="12" eb="14">
      <t>イチ</t>
    </rPh>
    <rPh sb="15" eb="17">
      <t>チュウイ</t>
    </rPh>
    <phoneticPr fontId="14"/>
  </si>
  <si>
    <r>
      <t>作業（根拠）ス</t>
    </r>
    <r>
      <rPr>
        <sz val="14"/>
        <color indexed="10"/>
        <rFont val="Helv"/>
        <family val="2"/>
      </rPr>
      <t>(</t>
    </r>
    <r>
      <rPr>
        <sz val="14"/>
        <color indexed="10"/>
        <rFont val="ＭＳ Ｐゴシック"/>
        <family val="3"/>
        <charset val="128"/>
      </rPr>
      <t>ｵ</t>
    </r>
    <r>
      <rPr>
        <sz val="14"/>
        <color indexed="10"/>
        <rFont val="Helv"/>
        <family val="2"/>
      </rPr>
      <t xml:space="preserve">) </t>
    </r>
    <r>
      <rPr>
        <sz val="14"/>
        <color indexed="10"/>
        <rFont val="ＭＳ Ｐゴシック"/>
        <family val="3"/>
        <charset val="128"/>
      </rPr>
      <t>水道（企業債利息）より</t>
    </r>
    <rPh sb="0" eb="2">
      <t>サギョウ</t>
    </rPh>
    <rPh sb="3" eb="5">
      <t>コンキョ</t>
    </rPh>
    <phoneticPr fontId="14"/>
  </si>
  <si>
    <t>収益的収支</t>
    <rPh sb="0" eb="3">
      <t>シュウエキテキ</t>
    </rPh>
    <rPh sb="3" eb="5">
      <t>シュウシ</t>
    </rPh>
    <phoneticPr fontId="14"/>
  </si>
  <si>
    <t>資本的収支</t>
    <rPh sb="0" eb="3">
      <t>シホンテキ</t>
    </rPh>
    <rPh sb="3" eb="5">
      <t>シュウシ</t>
    </rPh>
    <phoneticPr fontId="14"/>
  </si>
  <si>
    <t>　（単位　千円、％）</t>
    <phoneticPr fontId="4"/>
  </si>
  <si>
    <t>（単位　千円、％）</t>
    <phoneticPr fontId="4"/>
  </si>
  <si>
    <t>（単位　事業、％）</t>
    <phoneticPr fontId="4"/>
  </si>
  <si>
    <t>（単位　人、％）</t>
    <phoneticPr fontId="4"/>
  </si>
  <si>
    <t xml:space="preserve">   （単位　千円、％）</t>
    <phoneticPr fontId="4"/>
  </si>
  <si>
    <t xml:space="preserve">   （単位　千円、％）</t>
    <phoneticPr fontId="4"/>
  </si>
  <si>
    <t xml:space="preserve">   （単位　千円、％）</t>
    <phoneticPr fontId="4"/>
  </si>
  <si>
    <t>（単位　％）</t>
    <phoneticPr fontId="4"/>
  </si>
  <si>
    <t>（●→）</t>
    <phoneticPr fontId="9"/>
  </si>
  <si>
    <t>（←●）</t>
    <phoneticPr fontId="9"/>
  </si>
  <si>
    <t>今年度収入</t>
    <rPh sb="0" eb="3">
      <t>コンネンド</t>
    </rPh>
    <rPh sb="3" eb="5">
      <t>シュウニュウ</t>
    </rPh>
    <phoneticPr fontId="4"/>
  </si>
  <si>
    <t>前年度同意等債で</t>
    <rPh sb="3" eb="6">
      <t>ドウイトウ</t>
    </rPh>
    <phoneticPr fontId="4"/>
  </si>
  <si>
    <t>　   (ｲ) 資　本　的　収　支</t>
    <rPh sb="8" eb="9">
      <t>シ</t>
    </rPh>
    <rPh sb="10" eb="11">
      <t>ホン</t>
    </rPh>
    <phoneticPr fontId="4"/>
  </si>
  <si>
    <t>　  ア　決算収支の状況</t>
    <phoneticPr fontId="4"/>
  </si>
  <si>
    <t>　   (ｱ) 収　益　的　収　支</t>
    <phoneticPr fontId="4"/>
  </si>
  <si>
    <t xml:space="preserve">    イ　事業数の推移</t>
    <phoneticPr fontId="4"/>
  </si>
  <si>
    <t xml:space="preserve">    ウ　職員数の推移</t>
    <rPh sb="6" eb="9">
      <t>ショクインスウ</t>
    </rPh>
    <phoneticPr fontId="4"/>
  </si>
  <si>
    <t xml:space="preserve">    エ　決算規模の推移（総費用（税込み）－減価償却費＋資本的支出）</t>
    <rPh sb="6" eb="8">
      <t>ケッサン</t>
    </rPh>
    <rPh sb="8" eb="10">
      <t>キボ</t>
    </rPh>
    <rPh sb="14" eb="17">
      <t>ソウヒヨウ</t>
    </rPh>
    <rPh sb="18" eb="20">
      <t>ゼイコ</t>
    </rPh>
    <rPh sb="23" eb="25">
      <t>ゲンカ</t>
    </rPh>
    <rPh sb="25" eb="27">
      <t>ショウキャク</t>
    </rPh>
    <rPh sb="27" eb="28">
      <t>ヒ</t>
    </rPh>
    <rPh sb="29" eb="32">
      <t>シホンテキ</t>
    </rPh>
    <rPh sb="32" eb="34">
      <t>シシュツ</t>
    </rPh>
    <phoneticPr fontId="4"/>
  </si>
  <si>
    <t xml:space="preserve">    オ　建設投資の推移（資本的支出のうち建設改良費）</t>
    <rPh sb="6" eb="8">
      <t>ケンセツ</t>
    </rPh>
    <rPh sb="8" eb="10">
      <t>トウシ</t>
    </rPh>
    <rPh sb="11" eb="13">
      <t>スイイ</t>
    </rPh>
    <rPh sb="14" eb="17">
      <t>シホンテキ</t>
    </rPh>
    <rPh sb="17" eb="19">
      <t>シシュツ</t>
    </rPh>
    <rPh sb="22" eb="24">
      <t>ケンセツ</t>
    </rPh>
    <rPh sb="24" eb="26">
      <t>カイリョウ</t>
    </rPh>
    <rPh sb="26" eb="27">
      <t>ヒ</t>
    </rPh>
    <phoneticPr fontId="4"/>
  </si>
  <si>
    <t xml:space="preserve">    カ　企業債の状況</t>
    <rPh sb="6" eb="8">
      <t>キギョウ</t>
    </rPh>
    <rPh sb="8" eb="9">
      <t>サイ</t>
    </rPh>
    <rPh sb="10" eb="12">
      <t>ジョウキョウ</t>
    </rPh>
    <phoneticPr fontId="4"/>
  </si>
  <si>
    <t xml:space="preserve">  　 (ｱ) 企業債の発行額</t>
    <rPh sb="12" eb="15">
      <t>ハッコウガク</t>
    </rPh>
    <phoneticPr fontId="4"/>
  </si>
  <si>
    <t xml:space="preserve">  　 (ｲ) 企業債の現在高</t>
    <rPh sb="12" eb="14">
      <t>ゲンザイ</t>
    </rPh>
    <rPh sb="14" eb="15">
      <t>ダカ</t>
    </rPh>
    <phoneticPr fontId="4"/>
  </si>
  <si>
    <t xml:space="preserve">  　 (ｳ) 企業債の借入先別現在高</t>
    <rPh sb="12" eb="14">
      <t>カリイレ</t>
    </rPh>
    <rPh sb="14" eb="15">
      <t>サキ</t>
    </rPh>
    <rPh sb="15" eb="16">
      <t>ベツ</t>
    </rPh>
    <rPh sb="16" eb="18">
      <t>ゲンザイ</t>
    </rPh>
    <rPh sb="18" eb="19">
      <t>ダカ</t>
    </rPh>
    <phoneticPr fontId="4"/>
  </si>
  <si>
    <t xml:space="preserve">    キ　累積欠損金の推移</t>
    <rPh sb="6" eb="8">
      <t>ルイセキ</t>
    </rPh>
    <rPh sb="8" eb="11">
      <t>ケッソンキン</t>
    </rPh>
    <rPh sb="12" eb="14">
      <t>スイイ</t>
    </rPh>
    <phoneticPr fontId="4"/>
  </si>
  <si>
    <t xml:space="preserve">    ク　不良債務の推移</t>
    <rPh sb="6" eb="8">
      <t>フリョウ</t>
    </rPh>
    <rPh sb="8" eb="10">
      <t>サイム</t>
    </rPh>
    <rPh sb="11" eb="13">
      <t>スイイ</t>
    </rPh>
    <phoneticPr fontId="4"/>
  </si>
  <si>
    <t xml:space="preserve">    ケ　他会計繰入金の状況</t>
    <rPh sb="6" eb="7">
      <t>タ</t>
    </rPh>
    <rPh sb="7" eb="9">
      <t>カイケイ</t>
    </rPh>
    <rPh sb="9" eb="11">
      <t>クリイレ</t>
    </rPh>
    <rPh sb="11" eb="12">
      <t>キン</t>
    </rPh>
    <rPh sb="13" eb="15">
      <t>ジョウキョウ</t>
    </rPh>
    <phoneticPr fontId="4"/>
  </si>
  <si>
    <t>　　　資本的収入＝他会計出資金＋他会計負担金＋他会計借入金＋他会計補助金</t>
    <rPh sb="26" eb="28">
      <t>カリイレ</t>
    </rPh>
    <rPh sb="33" eb="35">
      <t>ホジョ</t>
    </rPh>
    <phoneticPr fontId="4"/>
  </si>
  <si>
    <t xml:space="preserve">    コ　経常収支比率の推移</t>
    <rPh sb="6" eb="8">
      <t>ケイジョウ</t>
    </rPh>
    <rPh sb="8" eb="10">
      <t>シュウシ</t>
    </rPh>
    <rPh sb="10" eb="12">
      <t>ヒリツ</t>
    </rPh>
    <rPh sb="12" eb="13">
      <t>ニュウキン</t>
    </rPh>
    <rPh sb="13" eb="15">
      <t>スイイ</t>
    </rPh>
    <phoneticPr fontId="4"/>
  </si>
  <si>
    <t xml:space="preserve">   （単位　％）</t>
    <phoneticPr fontId="4"/>
  </si>
  <si>
    <t xml:space="preserve">    サ　料金改定の状況</t>
    <rPh sb="6" eb="8">
      <t>リョウキン</t>
    </rPh>
    <rPh sb="8" eb="10">
      <t>カイテイ</t>
    </rPh>
    <rPh sb="11" eb="13">
      <t>ジョウキョウ</t>
    </rPh>
    <phoneticPr fontId="4"/>
  </si>
  <si>
    <t xml:space="preserve">    シ　料金収入に対する職員給与費の割合</t>
    <rPh sb="6" eb="8">
      <t>リョウキン</t>
    </rPh>
    <rPh sb="8" eb="10">
      <t>シュウニュウ</t>
    </rPh>
    <rPh sb="11" eb="12">
      <t>タイ</t>
    </rPh>
    <rPh sb="14" eb="16">
      <t>ショクイン</t>
    </rPh>
    <rPh sb="16" eb="18">
      <t>キュウヨ</t>
    </rPh>
    <rPh sb="18" eb="19">
      <t>ヒ</t>
    </rPh>
    <rPh sb="20" eb="22">
      <t>ワリアイ</t>
    </rPh>
    <phoneticPr fontId="4"/>
  </si>
  <si>
    <t xml:space="preserve">    ス　水道事業資料</t>
    <rPh sb="6" eb="8">
      <t>スイドウ</t>
    </rPh>
    <rPh sb="8" eb="10">
      <t>ジギョウ</t>
    </rPh>
    <rPh sb="10" eb="12">
      <t>シリョウ</t>
    </rPh>
    <phoneticPr fontId="4"/>
  </si>
  <si>
    <t xml:space="preserve">  　 (ｱ) 給水人口段階区分別事業数（上水道末端給水事業）</t>
    <phoneticPr fontId="14"/>
  </si>
  <si>
    <t xml:space="preserve">  　 (ｲ) 経営主体別事業数</t>
    <rPh sb="8" eb="10">
      <t>ケイエイ</t>
    </rPh>
    <rPh sb="10" eb="12">
      <t>シュタイ</t>
    </rPh>
    <rPh sb="12" eb="13">
      <t>ベツ</t>
    </rPh>
    <rPh sb="13" eb="15">
      <t>ジギョウ</t>
    </rPh>
    <phoneticPr fontId="14"/>
  </si>
  <si>
    <t xml:space="preserve">  　 (ｳ) 給水人口、給水量及び普及率等の推移（末端給水事業）</t>
    <rPh sb="8" eb="10">
      <t>キュウスイ</t>
    </rPh>
    <rPh sb="10" eb="12">
      <t>ジンコウ</t>
    </rPh>
    <rPh sb="13" eb="15">
      <t>キュウスイ</t>
    </rPh>
    <rPh sb="15" eb="16">
      <t>リョウ</t>
    </rPh>
    <rPh sb="16" eb="17">
      <t>オヨ</t>
    </rPh>
    <rPh sb="18" eb="20">
      <t>フキュウ</t>
    </rPh>
    <rPh sb="20" eb="21">
      <t>リツ</t>
    </rPh>
    <rPh sb="21" eb="22">
      <t>トウ</t>
    </rPh>
    <rPh sb="23" eb="25">
      <t>スイイ</t>
    </rPh>
    <rPh sb="26" eb="28">
      <t>マッタン</t>
    </rPh>
    <rPh sb="28" eb="30">
      <t>キュウスイ</t>
    </rPh>
    <rPh sb="30" eb="32">
      <t>ジギョウ</t>
    </rPh>
    <phoneticPr fontId="14"/>
  </si>
  <si>
    <r>
      <t xml:space="preserve">  　 (ｴ) １ｍ</t>
    </r>
    <r>
      <rPr>
        <vertAlign val="superscript"/>
        <sz val="14"/>
        <rFont val="ＭＳ ゴシック"/>
        <family val="3"/>
        <charset val="128"/>
      </rPr>
      <t>3</t>
    </r>
    <r>
      <rPr>
        <sz val="14"/>
        <rFont val="ＭＳ ゴシック"/>
        <family val="3"/>
        <charset val="128"/>
      </rPr>
      <t>当たりの供給単価及び給水原価（上水道末端給水事業）</t>
    </r>
    <phoneticPr fontId="14"/>
  </si>
  <si>
    <r>
      <t>資本費</t>
    </r>
    <r>
      <rPr>
        <vertAlign val="superscript"/>
        <sz val="10"/>
        <rFont val="ＭＳ ゴシック"/>
        <family val="3"/>
        <charset val="128"/>
      </rPr>
      <t>※</t>
    </r>
    <phoneticPr fontId="14"/>
  </si>
  <si>
    <t>　　　  資本費＝（減価償却費－長期前受金戻入＋企業債利息＋受水費のうち資本費相当額）／年間総有収水量</t>
    <rPh sb="16" eb="18">
      <t>チョウキ</t>
    </rPh>
    <rPh sb="18" eb="21">
      <t>マエウケキン</t>
    </rPh>
    <rPh sb="21" eb="23">
      <t>レイニュウ</t>
    </rPh>
    <phoneticPr fontId="14"/>
  </si>
  <si>
    <r>
      <t xml:space="preserve">  　 (ｵ) 元利償還額の状況</t>
    </r>
    <r>
      <rPr>
        <sz val="14"/>
        <rFont val="ＭＳ ゴシック"/>
        <family val="3"/>
        <charset val="128"/>
      </rPr>
      <t>（上水道事業）</t>
    </r>
    <rPh sb="8" eb="10">
      <t>ガンリ</t>
    </rPh>
    <rPh sb="10" eb="12">
      <t>ショウカン</t>
    </rPh>
    <rPh sb="12" eb="13">
      <t>ガク</t>
    </rPh>
    <rPh sb="14" eb="16">
      <t>ジョウキョウ</t>
    </rPh>
    <phoneticPr fontId="14"/>
  </si>
  <si>
    <r>
      <t xml:space="preserve">     (ｶ) 家庭用20ｍ</t>
    </r>
    <r>
      <rPr>
        <vertAlign val="superscript"/>
        <sz val="14"/>
        <rFont val="ＭＳ ゴシック"/>
        <family val="3"/>
        <charset val="128"/>
      </rPr>
      <t>3</t>
    </r>
    <r>
      <rPr>
        <sz val="14"/>
        <rFont val="ＭＳ ゴシック"/>
        <family val="3"/>
        <charset val="128"/>
      </rPr>
      <t>当たり料金（上水道末端給水事業）</t>
    </r>
    <phoneticPr fontId="14"/>
  </si>
  <si>
    <t xml:space="preserve">    セ　工業用水道事業資料</t>
    <rPh sb="6" eb="9">
      <t>コウギョウヨウ</t>
    </rPh>
    <rPh sb="9" eb="11">
      <t>スイドウ</t>
    </rPh>
    <rPh sb="11" eb="13">
      <t>ジギョウ</t>
    </rPh>
    <rPh sb="13" eb="15">
      <t>シリョウ</t>
    </rPh>
    <phoneticPr fontId="4"/>
  </si>
  <si>
    <r>
      <t xml:space="preserve">  　 (ｱ) １ｍ</t>
    </r>
    <r>
      <rPr>
        <vertAlign val="superscript"/>
        <sz val="14"/>
        <rFont val="ＭＳ ゴシック"/>
        <family val="3"/>
        <charset val="128"/>
      </rPr>
      <t>3</t>
    </r>
    <r>
      <rPr>
        <sz val="14"/>
        <rFont val="ＭＳ ゴシック"/>
        <family val="3"/>
        <charset val="128"/>
      </rPr>
      <t>当たりの供給単価及び給水原価</t>
    </r>
    <phoneticPr fontId="14"/>
  </si>
  <si>
    <t xml:space="preserve">  　 (ｲ) 元利償還額の状況</t>
    <rPh sb="8" eb="10">
      <t>ガンリ</t>
    </rPh>
    <rPh sb="10" eb="12">
      <t>ショウカン</t>
    </rPh>
    <rPh sb="12" eb="13">
      <t>ガク</t>
    </rPh>
    <rPh sb="14" eb="16">
      <t>ジョウキョウ</t>
    </rPh>
    <phoneticPr fontId="14"/>
  </si>
  <si>
    <t xml:space="preserve">    ソ　交通事業資料</t>
    <rPh sb="6" eb="8">
      <t>コウツウ</t>
    </rPh>
    <rPh sb="8" eb="10">
      <t>ジギョウ</t>
    </rPh>
    <rPh sb="10" eb="12">
      <t>シリョウ</t>
    </rPh>
    <phoneticPr fontId="4"/>
  </si>
  <si>
    <t xml:space="preserve">    タ　病院事業資料</t>
    <rPh sb="6" eb="8">
      <t>ビョウイン</t>
    </rPh>
    <rPh sb="8" eb="10">
      <t>ジギョウ</t>
    </rPh>
    <rPh sb="10" eb="12">
      <t>シリョウ</t>
    </rPh>
    <phoneticPr fontId="4"/>
  </si>
  <si>
    <t xml:space="preserve">  　 (ｱ) 病床数及び患者数の推移</t>
    <rPh sb="8" eb="11">
      <t>ビョウショウスウ</t>
    </rPh>
    <rPh sb="11" eb="12">
      <t>オヨ</t>
    </rPh>
    <rPh sb="13" eb="16">
      <t>カンジャスウ</t>
    </rPh>
    <rPh sb="17" eb="19">
      <t>スイイ</t>
    </rPh>
    <phoneticPr fontId="14"/>
  </si>
  <si>
    <t xml:space="preserve">  　 (ｲ) 外来入院比率及び１人当たり診療収入</t>
    <rPh sb="8" eb="10">
      <t>ガイライ</t>
    </rPh>
    <rPh sb="10" eb="12">
      <t>ニュウイン</t>
    </rPh>
    <rPh sb="12" eb="14">
      <t>ヒリツ</t>
    </rPh>
    <rPh sb="14" eb="15">
      <t>オヨ</t>
    </rPh>
    <rPh sb="17" eb="18">
      <t>ニン</t>
    </rPh>
    <rPh sb="18" eb="19">
      <t>ア</t>
    </rPh>
    <rPh sb="21" eb="23">
      <t>シンリョウ</t>
    </rPh>
    <rPh sb="23" eb="25">
      <t>シュウニュウ</t>
    </rPh>
    <phoneticPr fontId="14"/>
  </si>
  <si>
    <t xml:space="preserve">    チ　下水道事業資料</t>
    <rPh sb="6" eb="9">
      <t>ゲスイドウ</t>
    </rPh>
    <rPh sb="9" eb="11">
      <t>ジギョウ</t>
    </rPh>
    <rPh sb="11" eb="13">
      <t>シリョウ</t>
    </rPh>
    <phoneticPr fontId="4"/>
  </si>
  <si>
    <r>
      <t>　　 (ｱ) １ｍ</t>
    </r>
    <r>
      <rPr>
        <vertAlign val="superscript"/>
        <sz val="14"/>
        <rFont val="ＭＳ ゴシック"/>
        <family val="3"/>
        <charset val="128"/>
      </rPr>
      <t>3</t>
    </r>
    <r>
      <rPr>
        <sz val="14"/>
        <rFont val="ＭＳ ゴシック"/>
        <family val="3"/>
        <charset val="128"/>
      </rPr>
      <t>当たりの使用料単価及び汚水処理原価</t>
    </r>
    <rPh sb="14" eb="17">
      <t>シヨウリョウ</t>
    </rPh>
    <rPh sb="21" eb="23">
      <t>オスイ</t>
    </rPh>
    <rPh sb="23" eb="25">
      <t>ショリ</t>
    </rPh>
    <phoneticPr fontId="14"/>
  </si>
  <si>
    <t>　　 (ｲ) 元利償還額の状況</t>
    <rPh sb="7" eb="9">
      <t>ガンリ</t>
    </rPh>
    <rPh sb="9" eb="11">
      <t>ショウカン</t>
    </rPh>
    <rPh sb="11" eb="12">
      <t>ガク</t>
    </rPh>
    <rPh sb="13" eb="15">
      <t>ジョウキョウ</t>
    </rPh>
    <phoneticPr fontId="14"/>
  </si>
  <si>
    <t>Ｄ＋Ｈ</t>
    <phoneticPr fontId="4"/>
  </si>
  <si>
    <t>Ｃ</t>
    <phoneticPr fontId="4"/>
  </si>
  <si>
    <t>うち</t>
    <phoneticPr fontId="4"/>
  </si>
  <si>
    <t>Ｄ</t>
    <phoneticPr fontId="4"/>
  </si>
  <si>
    <t>減価償却費</t>
    <phoneticPr fontId="4"/>
  </si>
  <si>
    <t>Ｃ－Ｄ</t>
    <phoneticPr fontId="4"/>
  </si>
  <si>
    <t>Ｅ</t>
    <phoneticPr fontId="4"/>
  </si>
  <si>
    <t>Ｆ</t>
    <phoneticPr fontId="4"/>
  </si>
  <si>
    <t>純　損　益</t>
    <phoneticPr fontId="4"/>
  </si>
  <si>
    <t>累積欠損金</t>
    <phoneticPr fontId="4"/>
  </si>
  <si>
    <t>資本的収入</t>
    <phoneticPr fontId="4"/>
  </si>
  <si>
    <t>Ａ</t>
    <phoneticPr fontId="4"/>
  </si>
  <si>
    <t>企  業  債</t>
    <phoneticPr fontId="4"/>
  </si>
  <si>
    <t>翌年度繰越</t>
    <phoneticPr fontId="4"/>
  </si>
  <si>
    <t>財源充当額</t>
    <phoneticPr fontId="4"/>
  </si>
  <si>
    <t>Ｂ</t>
    <phoneticPr fontId="4"/>
  </si>
  <si>
    <t>Ｂ</t>
    <phoneticPr fontId="4"/>
  </si>
  <si>
    <t>Ａ－Ｂ－Ｃ</t>
    <phoneticPr fontId="4"/>
  </si>
  <si>
    <t>資本的支出</t>
    <phoneticPr fontId="4"/>
  </si>
  <si>
    <t>建設改良費</t>
    <phoneticPr fontId="4"/>
  </si>
  <si>
    <t>不  足  額</t>
    <phoneticPr fontId="4"/>
  </si>
  <si>
    <t>（△）</t>
    <phoneticPr fontId="4"/>
  </si>
  <si>
    <t>Ｇ</t>
    <phoneticPr fontId="4"/>
  </si>
  <si>
    <t>Ｆ－Ｇ</t>
    <phoneticPr fontId="4"/>
  </si>
  <si>
    <t>事業名</t>
    <phoneticPr fontId="4"/>
  </si>
  <si>
    <t>事業名</t>
    <phoneticPr fontId="4"/>
  </si>
  <si>
    <t>事業名</t>
    <phoneticPr fontId="4"/>
  </si>
  <si>
    <t>事業名</t>
    <phoneticPr fontId="4"/>
  </si>
  <si>
    <t>計</t>
    <phoneticPr fontId="4"/>
  </si>
  <si>
    <t>１　運用部</t>
    <rPh sb="2" eb="5">
      <t>ウンヨウブ</t>
    </rPh>
    <phoneticPr fontId="4"/>
  </si>
  <si>
    <t>２　簡　保</t>
    <phoneticPr fontId="4"/>
  </si>
  <si>
    <t>３　機　構</t>
    <rPh sb="2" eb="3">
      <t>キ</t>
    </rPh>
    <rPh sb="4" eb="5">
      <t>カマエ</t>
    </rPh>
    <phoneticPr fontId="4"/>
  </si>
  <si>
    <t>６　共　済</t>
    <phoneticPr fontId="4"/>
  </si>
  <si>
    <t>７　その他</t>
    <phoneticPr fontId="4"/>
  </si>
  <si>
    <t>４　市中銀行</t>
    <phoneticPr fontId="4"/>
  </si>
  <si>
    <t>５　市銀以外</t>
    <phoneticPr fontId="4"/>
  </si>
  <si>
    <t>１</t>
    <phoneticPr fontId="4"/>
  </si>
  <si>
    <t>２</t>
    <phoneticPr fontId="4"/>
  </si>
  <si>
    <t>３</t>
    <phoneticPr fontId="4"/>
  </si>
  <si>
    <t>４</t>
    <phoneticPr fontId="4"/>
  </si>
  <si>
    <t>５</t>
    <phoneticPr fontId="4"/>
  </si>
  <si>
    <t>６</t>
    <phoneticPr fontId="4"/>
  </si>
  <si>
    <t>７</t>
    <phoneticPr fontId="4"/>
  </si>
  <si>
    <t>収益的</t>
    <phoneticPr fontId="4"/>
  </si>
  <si>
    <t>収　入</t>
    <phoneticPr fontId="4"/>
  </si>
  <si>
    <t>資本的</t>
    <phoneticPr fontId="4"/>
  </si>
  <si>
    <t>収　入</t>
    <phoneticPr fontId="4"/>
  </si>
  <si>
    <t>増減額</t>
    <phoneticPr fontId="4"/>
  </si>
  <si>
    <t>増減率</t>
    <phoneticPr fontId="4"/>
  </si>
  <si>
    <t>資本的</t>
    <phoneticPr fontId="4"/>
  </si>
  <si>
    <t>事業名</t>
    <phoneticPr fontId="4"/>
  </si>
  <si>
    <t>給水人口</t>
    <phoneticPr fontId="14"/>
  </si>
  <si>
    <t>15万人以上</t>
    <phoneticPr fontId="14"/>
  </si>
  <si>
    <t>10万人以上</t>
    <phoneticPr fontId="14"/>
  </si>
  <si>
    <t>15万人未満</t>
    <phoneticPr fontId="14"/>
  </si>
  <si>
    <t>の事業　　</t>
    <phoneticPr fontId="14"/>
  </si>
  <si>
    <t>５万人以上</t>
    <phoneticPr fontId="14"/>
  </si>
  <si>
    <t>10万人未満</t>
    <phoneticPr fontId="14"/>
  </si>
  <si>
    <t>３万人以上</t>
    <phoneticPr fontId="14"/>
  </si>
  <si>
    <t>５万人未満</t>
    <phoneticPr fontId="14"/>
  </si>
  <si>
    <t>の事業　　</t>
    <phoneticPr fontId="14"/>
  </si>
  <si>
    <t>1.5万人以上</t>
    <phoneticPr fontId="14"/>
  </si>
  <si>
    <t>３万人未満</t>
    <phoneticPr fontId="14"/>
  </si>
  <si>
    <t>計</t>
    <phoneticPr fontId="14"/>
  </si>
  <si>
    <t>企業団</t>
    <phoneticPr fontId="14"/>
  </si>
  <si>
    <t>人　　口</t>
    <phoneticPr fontId="14"/>
  </si>
  <si>
    <t>１人１日</t>
    <phoneticPr fontId="14"/>
  </si>
  <si>
    <t>使用水量</t>
    <phoneticPr fontId="14"/>
  </si>
  <si>
    <t>供給単価</t>
    <phoneticPr fontId="14"/>
  </si>
  <si>
    <t>給与費</t>
    <phoneticPr fontId="14"/>
  </si>
  <si>
    <t>その他</t>
    <phoneticPr fontId="14"/>
  </si>
  <si>
    <t>料金収入</t>
    <phoneticPr fontId="14"/>
  </si>
  <si>
    <t>(b)</t>
    <phoneticPr fontId="14"/>
  </si>
  <si>
    <t>(a)</t>
    <phoneticPr fontId="14"/>
  </si>
  <si>
    <t>(c)</t>
    <phoneticPr fontId="14"/>
  </si>
  <si>
    <t>上　水</t>
    <rPh sb="0" eb="1">
      <t>ウエ</t>
    </rPh>
    <rPh sb="2" eb="3">
      <t>ミズ</t>
    </rPh>
    <phoneticPr fontId="9"/>
  </si>
  <si>
    <t>簡　水</t>
    <rPh sb="0" eb="1">
      <t>カン</t>
    </rPh>
    <rPh sb="2" eb="3">
      <t>ミズ</t>
    </rPh>
    <phoneticPr fontId="9"/>
  </si>
  <si>
    <t>交　通</t>
    <rPh sb="0" eb="1">
      <t>コウ</t>
    </rPh>
    <rPh sb="2" eb="3">
      <t>ツウ</t>
    </rPh>
    <phoneticPr fontId="9"/>
  </si>
  <si>
    <t>工　水</t>
    <rPh sb="0" eb="1">
      <t>コウ</t>
    </rPh>
    <rPh sb="2" eb="3">
      <t>ミズ</t>
    </rPh>
    <phoneticPr fontId="9"/>
  </si>
  <si>
    <t>ガ　ス</t>
    <phoneticPr fontId="9"/>
  </si>
  <si>
    <t>介　護</t>
    <rPh sb="0" eb="1">
      <t>カイ</t>
    </rPh>
    <rPh sb="2" eb="3">
      <t>マモル</t>
    </rPh>
    <phoneticPr fontId="9"/>
  </si>
  <si>
    <t>資本費</t>
    <phoneticPr fontId="14"/>
  </si>
  <si>
    <t>給与費</t>
    <phoneticPr fontId="14"/>
  </si>
  <si>
    <t>その他</t>
    <phoneticPr fontId="14"/>
  </si>
  <si>
    <t>計 (d)</t>
    <phoneticPr fontId="14"/>
  </si>
  <si>
    <t>(d)</t>
    <phoneticPr fontId="14"/>
  </si>
  <si>
    <t>項　目</t>
    <phoneticPr fontId="14"/>
  </si>
  <si>
    <t>年　度</t>
    <phoneticPr fontId="4"/>
  </si>
  <si>
    <t>年　度</t>
    <phoneticPr fontId="4"/>
  </si>
  <si>
    <t>区　分</t>
    <phoneticPr fontId="4"/>
  </si>
  <si>
    <t>年　度</t>
    <rPh sb="0" eb="1">
      <t>ネン</t>
    </rPh>
    <rPh sb="2" eb="3">
      <t>ド</t>
    </rPh>
    <phoneticPr fontId="4"/>
  </si>
  <si>
    <t>項　目</t>
    <phoneticPr fontId="14"/>
  </si>
  <si>
    <t>年　度</t>
    <phoneticPr fontId="14"/>
  </si>
  <si>
    <t>年　度</t>
    <phoneticPr fontId="14"/>
  </si>
  <si>
    <t>項　目</t>
    <phoneticPr fontId="14"/>
  </si>
  <si>
    <t>項　目</t>
    <phoneticPr fontId="14"/>
  </si>
  <si>
    <t>対　前　年　度　増　加　率</t>
    <phoneticPr fontId="4"/>
  </si>
  <si>
    <t>対　前　年　度　増　加　率</t>
    <phoneticPr fontId="4"/>
  </si>
  <si>
    <t>年　度</t>
    <phoneticPr fontId="4"/>
  </si>
  <si>
    <t>資本費</t>
    <phoneticPr fontId="14"/>
  </si>
  <si>
    <t>事　業　名</t>
    <rPh sb="0" eb="1">
      <t>コト</t>
    </rPh>
    <rPh sb="2" eb="3">
      <t>ギョウ</t>
    </rPh>
    <rPh sb="4" eb="5">
      <t>メイ</t>
    </rPh>
    <phoneticPr fontId="4"/>
  </si>
  <si>
    <t>比　　率</t>
    <phoneticPr fontId="4"/>
  </si>
  <si>
    <t>累積欠損金</t>
    <rPh sb="0" eb="2">
      <t>ルイセキ</t>
    </rPh>
    <phoneticPr fontId="4"/>
  </si>
  <si>
    <t>事　業　数</t>
    <phoneticPr fontId="4"/>
  </si>
  <si>
    <t>経　常　収　益</t>
    <phoneticPr fontId="4"/>
  </si>
  <si>
    <t>営　業　収　益</t>
    <phoneticPr fontId="4"/>
  </si>
  <si>
    <t>料　金　収　入</t>
    <phoneticPr fontId="4"/>
  </si>
  <si>
    <t>経　常　費　用</t>
    <phoneticPr fontId="4"/>
  </si>
  <si>
    <t>営　業　費　用</t>
    <phoneticPr fontId="4"/>
  </si>
  <si>
    <t>支　払　利　息</t>
    <phoneticPr fontId="4"/>
  </si>
  <si>
    <t>経　常　利　益</t>
    <phoneticPr fontId="4"/>
  </si>
  <si>
    <t>経　常　損　失</t>
    <phoneticPr fontId="4"/>
  </si>
  <si>
    <t>特　別　利　益</t>
    <phoneticPr fontId="4"/>
  </si>
  <si>
    <t>他　会　計</t>
    <phoneticPr fontId="4"/>
  </si>
  <si>
    <t>繰　入　金</t>
    <phoneticPr fontId="4"/>
  </si>
  <si>
    <t>特　別　損　失</t>
    <phoneticPr fontId="4"/>
  </si>
  <si>
    <t>不　良　債　務</t>
    <phoneticPr fontId="4"/>
  </si>
  <si>
    <t>年　度</t>
    <phoneticPr fontId="4"/>
  </si>
  <si>
    <t>補てん財源</t>
    <rPh sb="0" eb="1">
      <t>ホ</t>
    </rPh>
    <rPh sb="3" eb="5">
      <t>ザイゲン</t>
    </rPh>
    <phoneticPr fontId="4"/>
  </si>
  <si>
    <t>補てん財源</t>
    <rPh sb="0" eb="1">
      <t>ホ</t>
    </rPh>
    <rPh sb="3" eb="4">
      <t>ザイ</t>
    </rPh>
    <rPh sb="4" eb="5">
      <t>ミナモト</t>
    </rPh>
    <phoneticPr fontId="4"/>
  </si>
  <si>
    <t>不　足　額</t>
    <phoneticPr fontId="4"/>
  </si>
  <si>
    <t>特定環境保全
公共下水道</t>
    <rPh sb="0" eb="2">
      <t>トクテイ</t>
    </rPh>
    <rPh sb="2" eb="4">
      <t>カンキョウ</t>
    </rPh>
    <rPh sb="4" eb="6">
      <t>ホゼン</t>
    </rPh>
    <rPh sb="7" eb="9">
      <t>コウキョウ</t>
    </rPh>
    <rPh sb="9" eb="12">
      <t>ゲスイドウ</t>
    </rPh>
    <phoneticPr fontId="4"/>
  </si>
  <si>
    <t>特定地域
生活排水処理</t>
    <rPh sb="0" eb="2">
      <t>トクテイ</t>
    </rPh>
    <rPh sb="2" eb="4">
      <t>チイキ</t>
    </rPh>
    <rPh sb="5" eb="7">
      <t>セイカツ</t>
    </rPh>
    <rPh sb="7" eb="9">
      <t>ハイスイ</t>
    </rPh>
    <rPh sb="9" eb="11">
      <t>ショリ</t>
    </rPh>
    <phoneticPr fontId="4"/>
  </si>
  <si>
    <t>借　　　　　　入　　　　　　先</t>
    <phoneticPr fontId="4"/>
  </si>
  <si>
    <t>構　　　　　　成　　　　　　比</t>
    <phoneticPr fontId="4"/>
  </si>
  <si>
    <t>介　　護
サービス</t>
    <phoneticPr fontId="4"/>
  </si>
  <si>
    <t>Ｃ－Ｆ＝Ｇ</t>
    <phoneticPr fontId="4"/>
  </si>
  <si>
    <t>Ｇ／Ｆ</t>
    <phoneticPr fontId="4"/>
  </si>
  <si>
    <t>（注）（　）数値は施設数</t>
    <rPh sb="6" eb="8">
      <t>スウチ</t>
    </rPh>
    <rPh sb="9" eb="12">
      <t>シセツスウ</t>
    </rPh>
    <phoneticPr fontId="4"/>
  </si>
  <si>
    <t>（注）運用部＝財政融資＋郵便貯金　　簡保＝簡易生命保険　　機構＝地方公共団体金融機構　　市銀以外＝市中銀行以外の金融機関　　共済＝共済組合</t>
    <rPh sb="1" eb="2">
      <t>チュウ</t>
    </rPh>
    <rPh sb="12" eb="14">
      <t>ユウビン</t>
    </rPh>
    <rPh sb="14" eb="16">
      <t>チョキン</t>
    </rPh>
    <rPh sb="18" eb="20">
      <t>カンポ</t>
    </rPh>
    <rPh sb="21" eb="23">
      <t>カンイ</t>
    </rPh>
    <rPh sb="23" eb="25">
      <t>セイメイ</t>
    </rPh>
    <rPh sb="25" eb="27">
      <t>ホケン</t>
    </rPh>
    <rPh sb="29" eb="31">
      <t>キコウ</t>
    </rPh>
    <rPh sb="32" eb="34">
      <t>チホウ</t>
    </rPh>
    <rPh sb="34" eb="36">
      <t>コウキョウ</t>
    </rPh>
    <rPh sb="36" eb="38">
      <t>ダンタイ</t>
    </rPh>
    <rPh sb="38" eb="40">
      <t>キンユウ</t>
    </rPh>
    <rPh sb="40" eb="42">
      <t>キコウ</t>
    </rPh>
    <rPh sb="44" eb="45">
      <t>シ</t>
    </rPh>
    <rPh sb="45" eb="46">
      <t>ギン</t>
    </rPh>
    <rPh sb="46" eb="48">
      <t>イガイ</t>
    </rPh>
    <rPh sb="49" eb="51">
      <t>シチュウ</t>
    </rPh>
    <rPh sb="51" eb="53">
      <t>ギンコウ</t>
    </rPh>
    <rPh sb="53" eb="55">
      <t>イガイ</t>
    </rPh>
    <rPh sb="56" eb="58">
      <t>キンユウ</t>
    </rPh>
    <rPh sb="58" eb="60">
      <t>キカン</t>
    </rPh>
    <rPh sb="62" eb="64">
      <t>キョウサイ</t>
    </rPh>
    <rPh sb="65" eb="67">
      <t>キョウサイ</t>
    </rPh>
    <rPh sb="67" eb="69">
      <t>クミアイ</t>
    </rPh>
    <phoneticPr fontId="4"/>
  </si>
  <si>
    <t>H17決算から病院と介護サービスについては「－」</t>
    <rPh sb="3" eb="5">
      <t>ケッサン</t>
    </rPh>
    <rPh sb="7" eb="9">
      <t>ビョウイン</t>
    </rPh>
    <rPh sb="10" eb="12">
      <t>カイゴ</t>
    </rPh>
    <phoneticPr fontId="4"/>
  </si>
  <si>
    <t>（理由）</t>
    <rPh sb="1" eb="3">
      <t>リユウ</t>
    </rPh>
    <phoneticPr fontId="4"/>
  </si>
  <si>
    <t>・国（厚労省）の診療報酬の改定以外に料金の改定はしないからであると思われる。</t>
    <rPh sb="1" eb="2">
      <t>クニ</t>
    </rPh>
    <rPh sb="3" eb="6">
      <t>コウロウショウ</t>
    </rPh>
    <rPh sb="8" eb="10">
      <t>シンリョウ</t>
    </rPh>
    <rPh sb="10" eb="12">
      <t>ホウシュウ</t>
    </rPh>
    <rPh sb="13" eb="15">
      <t>カイテイ</t>
    </rPh>
    <rPh sb="15" eb="17">
      <t>イガイ</t>
    </rPh>
    <rPh sb="18" eb="20">
      <t>リョウキン</t>
    </rPh>
    <rPh sb="21" eb="23">
      <t>カイテイ</t>
    </rPh>
    <rPh sb="33" eb="34">
      <t>オモ</t>
    </rPh>
    <phoneticPr fontId="4"/>
  </si>
  <si>
    <t>・決算統計に料金改定の欄がないからであると思われる。</t>
    <rPh sb="1" eb="3">
      <t>ケッサン</t>
    </rPh>
    <rPh sb="3" eb="5">
      <t>トウケイ</t>
    </rPh>
    <rPh sb="6" eb="8">
      <t>リョウキン</t>
    </rPh>
    <rPh sb="8" eb="10">
      <t>カイテイ</t>
    </rPh>
    <rPh sb="11" eb="12">
      <t>ラン</t>
    </rPh>
    <rPh sb="21" eb="22">
      <t>オモ</t>
    </rPh>
    <phoneticPr fontId="4"/>
  </si>
  <si>
    <t>1.5万人未満</t>
    <rPh sb="5" eb="7">
      <t>ミマン</t>
    </rPh>
    <phoneticPr fontId="14"/>
  </si>
  <si>
    <t xml:space="preserve">の事業　　 </t>
    <phoneticPr fontId="14"/>
  </si>
  <si>
    <t>経営主体</t>
    <phoneticPr fontId="14"/>
  </si>
  <si>
    <t>区　分</t>
    <phoneticPr fontId="14"/>
  </si>
  <si>
    <t>項　目</t>
    <phoneticPr fontId="14"/>
  </si>
  <si>
    <t>（単位　事業）</t>
    <phoneticPr fontId="4"/>
  </si>
  <si>
    <t xml:space="preserve"> 事業名</t>
    <phoneticPr fontId="14"/>
  </si>
  <si>
    <t>(人)</t>
    <phoneticPr fontId="14"/>
  </si>
  <si>
    <t>(人)</t>
    <phoneticPr fontId="14"/>
  </si>
  <si>
    <t>(％)</t>
    <phoneticPr fontId="14"/>
  </si>
  <si>
    <r>
      <t>(千ｍ</t>
    </r>
    <r>
      <rPr>
        <vertAlign val="superscript"/>
        <sz val="12"/>
        <rFont val="ＭＳ ゴシック"/>
        <family val="3"/>
        <charset val="128"/>
      </rPr>
      <t>3</t>
    </r>
    <r>
      <rPr>
        <sz val="12"/>
        <rFont val="ＭＳ ゴシック"/>
        <family val="3"/>
        <charset val="128"/>
      </rPr>
      <t>)</t>
    </r>
    <phoneticPr fontId="14"/>
  </si>
  <si>
    <t>（ℓ)</t>
    <phoneticPr fontId="14"/>
  </si>
  <si>
    <t>　　　給水人口：現在給水人口</t>
    <phoneticPr fontId="14"/>
  </si>
  <si>
    <t>　　　給水量＝有収水量</t>
    <rPh sb="3" eb="5">
      <t>キュウスイ</t>
    </rPh>
    <rPh sb="5" eb="6">
      <t>リョウ</t>
    </rPh>
    <rPh sb="7" eb="11">
      <t>ユウシュウスイリョウ</t>
    </rPh>
    <phoneticPr fontId="14"/>
  </si>
  <si>
    <t>１人当たり</t>
    <phoneticPr fontId="14"/>
  </si>
  <si>
    <t>年間使用量</t>
    <rPh sb="3" eb="4">
      <t>ヨウ</t>
    </rPh>
    <rPh sb="4" eb="5">
      <t>リョウ</t>
    </rPh>
    <phoneticPr fontId="14"/>
  </si>
  <si>
    <r>
      <t>(ｍ</t>
    </r>
    <r>
      <rPr>
        <vertAlign val="superscript"/>
        <sz val="12"/>
        <rFont val="ＭＳ ゴシック"/>
        <family val="3"/>
        <charset val="128"/>
      </rPr>
      <t>3</t>
    </r>
    <r>
      <rPr>
        <sz val="12"/>
        <rFont val="ＭＳ ゴシック"/>
        <family val="3"/>
        <charset val="128"/>
      </rPr>
      <t>)</t>
    </r>
    <phoneticPr fontId="14"/>
  </si>
  <si>
    <t xml:space="preserve"> （注）上段：金額（円）　　下段：構成比（％）</t>
    <rPh sb="10" eb="11">
      <t>エン</t>
    </rPh>
    <phoneticPr fontId="14"/>
  </si>
  <si>
    <t>企　業　債　償　還　額</t>
    <phoneticPr fontId="14"/>
  </si>
  <si>
    <t>元　金 (b)</t>
    <phoneticPr fontId="14"/>
  </si>
  <si>
    <t>利　息 (c)</t>
    <rPh sb="0" eb="1">
      <t>リ</t>
    </rPh>
    <rPh sb="2" eb="3">
      <t>イキ</t>
    </rPh>
    <phoneticPr fontId="14"/>
  </si>
  <si>
    <t>段階区分</t>
    <phoneticPr fontId="14"/>
  </si>
  <si>
    <t>料　金</t>
    <phoneticPr fontId="14"/>
  </si>
  <si>
    <t>15万人以上</t>
    <rPh sb="4" eb="6">
      <t>イジョウ</t>
    </rPh>
    <phoneticPr fontId="14"/>
  </si>
  <si>
    <t>10万人以上</t>
    <rPh sb="4" eb="6">
      <t>イジョウ</t>
    </rPh>
    <phoneticPr fontId="14"/>
  </si>
  <si>
    <t>15万人未満</t>
    <rPh sb="4" eb="6">
      <t>ミマン</t>
    </rPh>
    <phoneticPr fontId="14"/>
  </si>
  <si>
    <t>の事業　　</t>
    <rPh sb="1" eb="2">
      <t>コト</t>
    </rPh>
    <rPh sb="2" eb="3">
      <t>ギョウ</t>
    </rPh>
    <phoneticPr fontId="14"/>
  </si>
  <si>
    <t>５万人以上</t>
    <rPh sb="3" eb="5">
      <t>イジョウ</t>
    </rPh>
    <phoneticPr fontId="14"/>
  </si>
  <si>
    <t>10万人未満</t>
    <rPh sb="3" eb="5">
      <t>ミマン</t>
    </rPh>
    <phoneticPr fontId="14"/>
  </si>
  <si>
    <t>の事業　　</t>
    <rPh sb="1" eb="3">
      <t>ジギョウ</t>
    </rPh>
    <phoneticPr fontId="14"/>
  </si>
  <si>
    <t>３万人以上</t>
    <rPh sb="3" eb="5">
      <t>イジョウ</t>
    </rPh>
    <phoneticPr fontId="14"/>
  </si>
  <si>
    <t>５万人未満</t>
    <rPh sb="2" eb="4">
      <t>ミマン</t>
    </rPh>
    <phoneticPr fontId="14"/>
  </si>
  <si>
    <t>1.5万人以上</t>
    <rPh sb="5" eb="7">
      <t>イジョウ</t>
    </rPh>
    <phoneticPr fontId="14"/>
  </si>
  <si>
    <t>３万人未満</t>
    <rPh sb="0" eb="2">
      <t>マンニン</t>
    </rPh>
    <rPh sb="2" eb="4">
      <t>ミマン</t>
    </rPh>
    <phoneticPr fontId="14"/>
  </si>
  <si>
    <t>（注）口径別料金体系の場合は13mmの料金</t>
    <phoneticPr fontId="14"/>
  </si>
  <si>
    <t>給　　　水　　　原　　　価</t>
    <phoneticPr fontId="14"/>
  </si>
  <si>
    <t>項　目</t>
    <phoneticPr fontId="14"/>
  </si>
  <si>
    <t>　年度末在籍車両数 両</t>
    <rPh sb="8" eb="9">
      <t>スウ</t>
    </rPh>
    <rPh sb="10" eb="11">
      <t>リョウ</t>
    </rPh>
    <phoneticPr fontId="14"/>
  </si>
  <si>
    <t>病　　　院　　　数</t>
    <phoneticPr fontId="14"/>
  </si>
  <si>
    <t>病　床　数</t>
    <phoneticPr fontId="14"/>
  </si>
  <si>
    <t>対　前　年　度　増　加　率 (％)</t>
    <rPh sb="0" eb="1">
      <t>タイ</t>
    </rPh>
    <rPh sb="2" eb="3">
      <t>マエ</t>
    </rPh>
    <rPh sb="4" eb="5">
      <t>ネン</t>
    </rPh>
    <rPh sb="6" eb="7">
      <t>ド</t>
    </rPh>
    <rPh sb="8" eb="9">
      <t>ゾウ</t>
    </rPh>
    <rPh sb="10" eb="11">
      <t>カ</t>
    </rPh>
    <rPh sb="12" eb="13">
      <t>リツ</t>
    </rPh>
    <phoneticPr fontId="14"/>
  </si>
  <si>
    <t>項　目</t>
    <phoneticPr fontId="14"/>
  </si>
  <si>
    <t>年　度</t>
    <phoneticPr fontId="14"/>
  </si>
  <si>
    <t>項　目</t>
    <phoneticPr fontId="14"/>
  </si>
  <si>
    <t>年　度</t>
    <phoneticPr fontId="14"/>
  </si>
  <si>
    <t>項　目</t>
    <phoneticPr fontId="14"/>
  </si>
  <si>
    <t>（注）上段：金額(円)　　下段：構成比(％)</t>
    <rPh sb="9" eb="10">
      <t>エン</t>
    </rPh>
    <phoneticPr fontId="14"/>
  </si>
  <si>
    <t>（注）上段：金額（円）　　下段：構成比（％）</t>
    <rPh sb="9" eb="10">
      <t>エン</t>
    </rPh>
    <phoneticPr fontId="14"/>
  </si>
  <si>
    <t>（注）人口：３月31日現在　住民基本台帳人口使用（外国人登録法により登録された人口を含む）</t>
    <rPh sb="1" eb="2">
      <t>チュウ</t>
    </rPh>
    <rPh sb="3" eb="5">
      <t>ジンコウ</t>
    </rPh>
    <phoneticPr fontId="14"/>
  </si>
  <si>
    <t xml:space="preserve">  　 (ｱ) 輸送人員及び走行キロの推移</t>
    <rPh sb="8" eb="10">
      <t>ユソウ</t>
    </rPh>
    <rPh sb="10" eb="12">
      <t>ジンイン</t>
    </rPh>
    <rPh sb="12" eb="13">
      <t>オヨ</t>
    </rPh>
    <rPh sb="14" eb="16">
      <t>ソウコウ</t>
    </rPh>
    <rPh sb="19" eb="21">
      <t>スイイ</t>
    </rPh>
    <phoneticPr fontId="14"/>
  </si>
  <si>
    <t>増減率</t>
    <rPh sb="0" eb="2">
      <t>ゾウゲン</t>
    </rPh>
    <rPh sb="2" eb="3">
      <t>リツ</t>
    </rPh>
    <phoneticPr fontId="9"/>
  </si>
  <si>
    <t>その他</t>
    <rPh sb="2" eb="3">
      <t>ホカ</t>
    </rPh>
    <phoneticPr fontId="9"/>
  </si>
  <si>
    <t>病　院</t>
    <rPh sb="0" eb="1">
      <t>ヤマイ</t>
    </rPh>
    <rPh sb="2" eb="3">
      <t>イン</t>
    </rPh>
    <phoneticPr fontId="9"/>
  </si>
  <si>
    <t>その他</t>
    <rPh sb="2" eb="3">
      <t>ホカ</t>
    </rPh>
    <phoneticPr fontId="4"/>
  </si>
  <si>
    <t>　　　27年度は閏年</t>
    <rPh sb="5" eb="7">
      <t>ネンド</t>
    </rPh>
    <rPh sb="8" eb="10">
      <t>ウルウドシ</t>
    </rPh>
    <phoneticPr fontId="14"/>
  </si>
  <si>
    <t>患者１人
当たり
診療収入</t>
    <rPh sb="5" eb="6">
      <t>ア</t>
    </rPh>
    <rPh sb="9" eb="11">
      <t>シンリョウ</t>
    </rPh>
    <rPh sb="11" eb="13">
      <t>シュウニュウ</t>
    </rPh>
    <phoneticPr fontId="14"/>
  </si>
  <si>
    <t>その他</t>
    <rPh sb="2" eb="3">
      <t>タ</t>
    </rPh>
    <phoneticPr fontId="4"/>
  </si>
  <si>
    <t>-</t>
  </si>
  <si>
    <t>（林業集落排水事業）</t>
    <rPh sb="1" eb="3">
      <t>リンギョウ</t>
    </rPh>
    <rPh sb="3" eb="5">
      <t>シュウラク</t>
    </rPh>
    <rPh sb="5" eb="7">
      <t>ハイスイ</t>
    </rPh>
    <rPh sb="7" eb="9">
      <t>ジギョウ</t>
    </rPh>
    <phoneticPr fontId="14"/>
  </si>
  <si>
    <t>（個別排水処理事業）</t>
    <rPh sb="1" eb="3">
      <t>コベツ</t>
    </rPh>
    <rPh sb="3" eb="5">
      <t>ハイスイ</t>
    </rPh>
    <rPh sb="5" eb="7">
      <t>ショリ</t>
    </rPh>
    <rPh sb="7" eb="9">
      <t>ジギョウ</t>
    </rPh>
    <phoneticPr fontId="14"/>
  </si>
  <si>
    <t>下水道</t>
    <rPh sb="0" eb="3">
      <t>ゲスイドウ</t>
    </rPh>
    <phoneticPr fontId="4"/>
  </si>
  <si>
    <t>合　　　計</t>
    <rPh sb="0" eb="1">
      <t>ア</t>
    </rPh>
    <rPh sb="4" eb="5">
      <t>ケイ</t>
    </rPh>
    <phoneticPr fontId="9"/>
  </si>
  <si>
    <t>林集下水</t>
    <rPh sb="0" eb="1">
      <t>リン</t>
    </rPh>
    <rPh sb="1" eb="2">
      <t>シュウ</t>
    </rPh>
    <rPh sb="2" eb="4">
      <t>ゲスイ</t>
    </rPh>
    <phoneticPr fontId="9"/>
  </si>
  <si>
    <t>個　　　別
排水処理</t>
    <rPh sb="0" eb="1">
      <t>コ</t>
    </rPh>
    <rPh sb="4" eb="5">
      <t>ベツ</t>
    </rPh>
    <rPh sb="6" eb="8">
      <t>ハイスイ</t>
    </rPh>
    <rPh sb="8" eb="10">
      <t>ショリ</t>
    </rPh>
    <phoneticPr fontId="9"/>
  </si>
  <si>
    <t>特定地域
生活排水
処　　　理</t>
    <rPh sb="0" eb="2">
      <t>トクテイ</t>
    </rPh>
    <rPh sb="2" eb="4">
      <t>チイキ</t>
    </rPh>
    <rPh sb="5" eb="7">
      <t>セイカツ</t>
    </rPh>
    <rPh sb="7" eb="9">
      <t>ハイスイ</t>
    </rPh>
    <rPh sb="10" eb="11">
      <t>トコロ</t>
    </rPh>
    <rPh sb="14" eb="15">
      <t>リ</t>
    </rPh>
    <phoneticPr fontId="9"/>
  </si>
  <si>
    <t>経常収支</t>
    <rPh sb="0" eb="1">
      <t>キョウ</t>
    </rPh>
    <rPh sb="1" eb="2">
      <t>ツネ</t>
    </rPh>
    <rPh sb="2" eb="3">
      <t>オサム</t>
    </rPh>
    <rPh sb="3" eb="4">
      <t>シ</t>
    </rPh>
    <phoneticPr fontId="4"/>
  </si>
  <si>
    <t>不良債務</t>
    <rPh sb="0" eb="1">
      <t>フリョウ</t>
    </rPh>
    <rPh sb="1" eb="2">
      <t>ヨ</t>
    </rPh>
    <rPh sb="2" eb="3">
      <t>サイ</t>
    </rPh>
    <rPh sb="3" eb="4">
      <t>ム</t>
    </rPh>
    <phoneticPr fontId="4"/>
  </si>
  <si>
    <t>経常損失を
生  じ  た　
事  業  数</t>
    <rPh sb="0" eb="2">
      <t>ケイジョウ</t>
    </rPh>
    <rPh sb="2" eb="4">
      <t>ソンシツ</t>
    </rPh>
    <phoneticPr fontId="4"/>
  </si>
  <si>
    <t>累積欠損金
を 有 す る
事  業  数</t>
    <rPh sb="0" eb="2">
      <t>ルイセキ</t>
    </rPh>
    <rPh sb="2" eb="3">
      <t>ケツ</t>
    </rPh>
    <phoneticPr fontId="4"/>
  </si>
  <si>
    <t>不良債務を
有  す  る
事  業  数</t>
    <rPh sb="0" eb="2">
      <t>フリョウ</t>
    </rPh>
    <rPh sb="2" eb="4">
      <t>サイム</t>
    </rPh>
    <phoneticPr fontId="4"/>
  </si>
  <si>
    <t>増  減</t>
    <rPh sb="0" eb="1">
      <t>ゾウ</t>
    </rPh>
    <rPh sb="3" eb="4">
      <t>ゲン</t>
    </rPh>
    <phoneticPr fontId="9"/>
  </si>
  <si>
    <t>小  計</t>
    <rPh sb="0" eb="1">
      <t>ショウ</t>
    </rPh>
    <rPh sb="3" eb="4">
      <t>ケイ</t>
    </rPh>
    <phoneticPr fontId="9"/>
  </si>
  <si>
    <t>下水道</t>
    <rPh sb="0" eb="3">
      <t>ゲスイドウ</t>
    </rPh>
    <phoneticPr fontId="4"/>
  </si>
  <si>
    <t>林業集落排水</t>
    <rPh sb="0" eb="2">
      <t>リンギョウ</t>
    </rPh>
    <rPh sb="2" eb="4">
      <t>シュウラク</t>
    </rPh>
    <rPh sb="4" eb="6">
      <t>ハイスイ</t>
    </rPh>
    <phoneticPr fontId="4"/>
  </si>
  <si>
    <t>個別排水処理</t>
    <rPh sb="0" eb="2">
      <t>コベツ</t>
    </rPh>
    <rPh sb="2" eb="4">
      <t>ハイスイ</t>
    </rPh>
    <rPh sb="4" eb="6">
      <t>ショリ</t>
    </rPh>
    <phoneticPr fontId="4"/>
  </si>
  <si>
    <t>小　計</t>
    <rPh sb="0" eb="1">
      <t>ショウ</t>
    </rPh>
    <rPh sb="2" eb="3">
      <t>ケイ</t>
    </rPh>
    <phoneticPr fontId="4"/>
  </si>
  <si>
    <t>区分</t>
    <rPh sb="0" eb="2">
      <t>クブン</t>
    </rPh>
    <phoneticPr fontId="4"/>
  </si>
  <si>
    <t>Ｄ</t>
    <phoneticPr fontId="4"/>
  </si>
  <si>
    <t>Ｅ</t>
    <phoneticPr fontId="4"/>
  </si>
  <si>
    <t>ソア3</t>
  </si>
  <si>
    <t>ソア4</t>
  </si>
  <si>
    <t>ソア5</t>
  </si>
  <si>
    <t>ソア6</t>
  </si>
  <si>
    <t>ソア7</t>
  </si>
  <si>
    <t>ソア8</t>
  </si>
  <si>
    <t>ソア9</t>
  </si>
  <si>
    <t>ソア10</t>
  </si>
  <si>
    <t>ソア1</t>
    <phoneticPr fontId="14"/>
  </si>
  <si>
    <t>ソア2</t>
    <phoneticPr fontId="14"/>
  </si>
  <si>
    <t>皆増</t>
    <rPh sb="0" eb="1">
      <t>ミナ</t>
    </rPh>
    <rPh sb="1" eb="2">
      <t>ゾウ</t>
    </rPh>
    <phoneticPr fontId="14"/>
  </si>
  <si>
    <t>対　前　年　度　増　加　率 (％)</t>
    <phoneticPr fontId="14"/>
  </si>
  <si>
    <t>（単位　床）</t>
    <phoneticPr fontId="14"/>
  </si>
  <si>
    <t>（◇→）</t>
    <phoneticPr fontId="4"/>
  </si>
  <si>
    <t>（←◇）</t>
    <phoneticPr fontId="4"/>
  </si>
  <si>
    <t>（▽→）</t>
    <phoneticPr fontId="4"/>
  </si>
  <si>
    <t>（←▽）</t>
    <phoneticPr fontId="4"/>
  </si>
  <si>
    <t>（■→）</t>
    <phoneticPr fontId="9"/>
  </si>
  <si>
    <t>（←■）</t>
    <phoneticPr fontId="9"/>
  </si>
  <si>
    <t>（▽→）</t>
    <phoneticPr fontId="4"/>
  </si>
  <si>
    <t>（←▽）</t>
    <phoneticPr fontId="4"/>
  </si>
  <si>
    <t>皆減</t>
  </si>
  <si>
    <t>皆増</t>
  </si>
  <si>
    <t>増　減</t>
  </si>
  <si>
    <t>Ｂ　の</t>
  </si>
  <si>
    <t>Ｂ－Ａ</t>
  </si>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</sst>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176" formatCode="#,##0.0;&quot;△ &quot;#,##0.0"/>
    <numFmt numFmtId="177" formatCode="#,##0;&quot;△ &quot;#,##0"/>
    <numFmt numFmtId="178" formatCode="_(* #,##0_);_(* &quot;△&quot;#,##0\ ;_(* &quot;-&quot;_);_(@_)"/>
    <numFmt numFmtId="179" formatCode="_(* #,##0.0_);_(* &quot;△&quot;#,##0.0\ ;_(* &quot;-&quot;_);_(@_)"/>
    <numFmt numFmtId="180" formatCode="_(* #,##0.00_);_(* &quot;△&quot;#,##0.00\ ;_(* &quot;-&quot;_);_(@_)"/>
    <numFmt numFmtId="181" formatCode="#,##0.0;\-#,##0.0"/>
    <numFmt numFmtId="182" formatCode="\(#,##0\)"/>
    <numFmt numFmtId="183" formatCode="\(0\)"/>
    <numFmt numFmtId="184" formatCode="0.0%"/>
    <numFmt numFmtId="185" formatCode="&quot;〔&quot;#,##0&quot;〕&quot;"/>
    <numFmt numFmtId="186" formatCode="#,##0.0_ "/>
    <numFmt numFmtId="187" formatCode="\(#,##0\);[Black]\(&quot;△&quot;#,##0\)"/>
    <numFmt numFmtId="188" formatCode="_(* #,##0_);_(* \(#,##0\);_(* &quot;-&quot;_);_(@_)"/>
    <numFmt numFmtId="189" formatCode="_ * #,##0_ ;_ * \-#,##0_ ;_ * &quot;-&quot;??_ ;_ @_ "/>
    <numFmt numFmtId="190" formatCode="\(#,##0.0\);\(&quot;△ &quot;#,##0.0\)"/>
    <numFmt numFmtId="191" formatCode="0.0_ ;[Red]\-0.0\ "/>
    <numFmt numFmtId="192" formatCode="0&quot;年度&quot;"/>
    <numFmt numFmtId="193" formatCode="0&quot;年度繰入率&quot;"/>
  </numFmts>
  <fonts count="40">
    <font>
      <sz val="14"/>
      <name val="Helv"/>
      <family val="2"/>
    </font>
    <font>
      <sz val="11"/>
      <name val="ＭＳ Ｐゴシック"/>
      <family val="3"/>
      <charset val="128"/>
    </font>
    <font>
      <sz val="14"/>
      <name val="ＭＳ ゴシック"/>
      <family val="3"/>
      <charset val="128"/>
    </font>
    <font>
      <sz val="18"/>
      <name val="ＭＳ ゴシック"/>
      <family val="3"/>
      <charset val="128"/>
    </font>
    <font>
      <sz val="7"/>
      <name val="ＭＳ Ｐゴシック"/>
      <family val="3"/>
      <charset val="128"/>
    </font>
    <font>
      <sz val="14"/>
      <name val="Helv"/>
      <family val="2"/>
    </font>
    <font>
      <sz val="12"/>
      <name val="ＭＳ ゴシック"/>
      <family val="3"/>
      <charset val="128"/>
    </font>
    <font>
      <b/>
      <sz val="12"/>
      <name val="ＭＳ ゴシック"/>
      <family val="3"/>
      <charset val="128"/>
    </font>
    <font>
      <b/>
      <sz val="14"/>
      <name val="ＭＳ ゴシック"/>
      <family val="3"/>
      <charset val="128"/>
    </font>
    <font>
      <sz val="6"/>
      <name val="ＭＳ 明朝"/>
      <family val="1"/>
      <charset val="128"/>
    </font>
    <font>
      <sz val="12"/>
      <name val="ＭＳ Ｐゴシック"/>
      <family val="3"/>
      <charset val="128"/>
    </font>
    <font>
      <sz val="10"/>
      <name val="ＭＳ Ｐゴシック"/>
      <family val="3"/>
      <charset val="128"/>
    </font>
    <font>
      <sz val="12"/>
      <name val="Helv"/>
      <family val="2"/>
    </font>
    <font>
      <sz val="12"/>
      <color indexed="10"/>
      <name val="ＭＳ ゴシック"/>
      <family val="3"/>
      <charset val="128"/>
    </font>
    <font>
      <sz val="6"/>
      <name val="ＭＳ Ｐゴシック"/>
      <family val="3"/>
      <charset val="128"/>
    </font>
    <font>
      <vertAlign val="superscript"/>
      <sz val="12"/>
      <name val="ＭＳ ゴシック"/>
      <family val="3"/>
      <charset val="128"/>
    </font>
    <font>
      <vertAlign val="superscript"/>
      <sz val="14"/>
      <name val="ＭＳ ゴシック"/>
      <family val="3"/>
      <charset val="128"/>
    </font>
    <font>
      <sz val="10"/>
      <name val="ＭＳ ゴシック"/>
      <family val="3"/>
      <charset val="128"/>
    </font>
    <font>
      <sz val="10"/>
      <name val="Helv"/>
      <family val="2"/>
    </font>
    <font>
      <sz val="10"/>
      <name val="ＭＳ 明朝"/>
      <family val="1"/>
      <charset val="128"/>
    </font>
    <font>
      <vertAlign val="superscript"/>
      <sz val="10"/>
      <name val="ＭＳ ゴシック"/>
      <family val="3"/>
      <charset val="128"/>
    </font>
    <font>
      <sz val="11"/>
      <name val="ＭＳ ゴシック"/>
      <family val="3"/>
      <charset val="128"/>
    </font>
    <font>
      <sz val="14"/>
      <color indexed="10"/>
      <name val="ＭＳ Ｐゴシック"/>
      <family val="3"/>
      <charset val="128"/>
    </font>
    <font>
      <sz val="14"/>
      <color indexed="10"/>
      <name val="Helv"/>
      <family val="2"/>
    </font>
    <font>
      <sz val="9"/>
      <color indexed="8"/>
      <name val="ＭＳ Ｐゴシック"/>
      <family val="3"/>
      <charset val="128"/>
    </font>
    <font>
      <sz val="12"/>
      <color rgb="FFFF0000"/>
      <name val="ＭＳ Ｐゴシック"/>
      <family val="3"/>
      <charset val="128"/>
    </font>
    <font>
      <sz val="12"/>
      <color rgb="FFFF0000"/>
      <name val="ＭＳ ゴシック"/>
      <family val="3"/>
      <charset val="128"/>
    </font>
    <font>
      <sz val="14"/>
      <color rgb="FFFF0000"/>
      <name val="ＭＳ Ｐゴシック"/>
      <family val="3"/>
      <charset val="128"/>
    </font>
    <font>
      <sz val="14"/>
      <color rgb="FFFF0000"/>
      <name val="Helv"/>
      <family val="2"/>
    </font>
    <font>
      <sz val="14"/>
      <color rgb="FFFF0000"/>
      <name val="ＭＳ ゴシック"/>
      <family val="3"/>
      <charset val="128"/>
    </font>
    <font>
      <sz val="12"/>
      <color theme="1"/>
      <name val="ＭＳ ゴシック"/>
      <family val="3"/>
      <charset val="128"/>
    </font>
    <font>
      <sz val="14"/>
      <color theme="1"/>
      <name val="ＭＳ ゴシック"/>
      <family val="3"/>
      <charset val="128"/>
    </font>
    <font>
      <sz val="14"/>
      <color theme="1"/>
      <name val="Helv"/>
      <family val="2"/>
    </font>
    <font>
      <sz val="12"/>
      <color theme="1"/>
      <name val="Helv"/>
      <family val="2"/>
    </font>
    <font>
      <sz val="12"/>
      <color theme="1"/>
      <name val="ＭＳ Ｐゴシック"/>
      <family val="3"/>
      <charset val="128"/>
    </font>
    <font>
      <sz val="14"/>
      <name val="ＭＳ Ｐゴシック"/>
      <family val="3"/>
      <charset val="128"/>
    </font>
    <font>
      <sz val="10"/>
      <name val="明朝"/>
      <family val="1"/>
      <charset val="128"/>
    </font>
    <font>
      <sz val="14"/>
      <name val="ＭＳ Ｐゴシック"/>
      <family val="3"/>
      <charset val="128"/>
      <scheme val="minor"/>
    </font>
    <font>
      <sz val="12"/>
      <color indexed="8"/>
      <name val="ＭＳ ゴシック"/>
      <family val="3"/>
      <charset val="128"/>
    </font>
    <font>
      <sz val="11"/>
      <color theme="1"/>
      <name val="ＭＳ ゴシック"/>
      <family val="3"/>
      <charset val="128"/>
    </font>
  </fonts>
  <fills count="2">
    <fill>
      <patternFill patternType="none"/>
    </fill>
    <fill>
      <patternFill patternType="gray125"/>
    </fill>
  </fills>
  <borders count="173">
    <border>
      <left/>
      <right/>
      <top/>
      <bottom/>
      <diagonal/>
    </border>
    <border>
      <left/>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dotted">
        <color indexed="64"/>
      </top>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double">
        <color indexed="64"/>
      </bottom>
      <diagonal/>
    </border>
    <border>
      <left style="thin">
        <color indexed="64"/>
      </left>
      <right style="medium">
        <color indexed="64"/>
      </right>
      <top style="double">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bottom style="medium">
        <color indexed="64"/>
      </bottom>
      <diagonal/>
    </border>
    <border>
      <left style="hair">
        <color indexed="64"/>
      </left>
      <right style="thin">
        <color indexed="64"/>
      </right>
      <top style="double">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style="medium">
        <color indexed="64"/>
      </right>
      <top style="double">
        <color indexed="64"/>
      </top>
      <bottom/>
      <diagonal/>
    </border>
    <border>
      <left style="medium">
        <color indexed="64"/>
      </left>
      <right style="thin">
        <color indexed="64"/>
      </right>
      <top/>
      <bottom style="double">
        <color indexed="64"/>
      </bottom>
      <diagonal/>
    </border>
    <border>
      <left/>
      <right/>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double">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double">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s>
  <cellStyleXfs count="23">
    <xf numFmtId="0" fontId="0" fillId="0" borderId="0"/>
    <xf numFmtId="9" fontId="1" fillId="0" borderId="0" applyFont="0" applyFill="0" applyBorder="0" applyAlignment="0" applyProtection="0"/>
    <xf numFmtId="38" fontId="1" fillId="0" borderId="0" applyFont="0" applyFill="0" applyBorder="0" applyAlignment="0" applyProtection="0"/>
    <xf numFmtId="188" fontId="2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5" fillId="0" borderId="0"/>
    <xf numFmtId="37" fontId="5" fillId="0" borderId="0"/>
    <xf numFmtId="37" fontId="5" fillId="0" borderId="0"/>
    <xf numFmtId="0" fontId="5" fillId="0" borderId="0"/>
    <xf numFmtId="0" fontId="36" fillId="0" borderId="0"/>
    <xf numFmtId="38" fontId="36" fillId="0" borderId="0" applyFont="0" applyFill="0" applyBorder="0" applyAlignment="0" applyProtection="0"/>
  </cellStyleXfs>
  <cellXfs count="1254">
    <xf numFmtId="0" fontId="0" fillId="0" borderId="0" xfId="0"/>
    <xf numFmtId="0" fontId="3" fillId="0" borderId="0" xfId="0" applyFont="1" applyFill="1" applyAlignment="1">
      <alignment vertical="center"/>
    </xf>
    <xf numFmtId="38" fontId="2" fillId="0" borderId="0" xfId="2" quotePrefix="1" applyFont="1" applyFill="1" applyAlignment="1">
      <alignment horizontal="left" vertical="center"/>
    </xf>
    <xf numFmtId="38" fontId="2" fillId="0" borderId="0" xfId="2" applyFont="1" applyFill="1" applyAlignment="1">
      <alignment vertical="center"/>
    </xf>
    <xf numFmtId="38" fontId="2" fillId="0" borderId="1" xfId="2" quotePrefix="1" applyFont="1" applyFill="1" applyBorder="1" applyAlignment="1" applyProtection="1">
      <alignment horizontal="left" vertical="center"/>
      <protection locked="0"/>
    </xf>
    <xf numFmtId="38" fontId="6" fillId="0" borderId="2" xfId="2" quotePrefix="1" applyFont="1" applyFill="1" applyBorder="1" applyAlignment="1" applyProtection="1">
      <alignment horizontal="center" vertical="center"/>
      <protection locked="0"/>
    </xf>
    <xf numFmtId="0" fontId="5" fillId="0" borderId="0" xfId="0" applyFont="1" applyFill="1"/>
    <xf numFmtId="0" fontId="7" fillId="0" borderId="0" xfId="0" quotePrefix="1" applyFont="1" applyFill="1" applyAlignment="1">
      <alignment horizontal="centerContinuous" vertical="center"/>
    </xf>
    <xf numFmtId="0" fontId="7" fillId="0" borderId="0" xfId="0" quotePrefix="1" applyFont="1" applyFill="1" applyAlignment="1" applyProtection="1">
      <alignment horizontal="centerContinuous" vertical="center"/>
      <protection locked="0"/>
    </xf>
    <xf numFmtId="0" fontId="6" fillId="0" borderId="0" xfId="0" applyFont="1" applyFill="1" applyAlignment="1">
      <alignment horizontal="centerContinuous" vertical="center"/>
    </xf>
    <xf numFmtId="0" fontId="6" fillId="0" borderId="0" xfId="0" applyFont="1" applyFill="1" applyAlignment="1">
      <alignment vertical="center"/>
    </xf>
    <xf numFmtId="0" fontId="6" fillId="0" borderId="0" xfId="0" applyFont="1" applyFill="1" applyAlignment="1" applyProtection="1">
      <alignment horizontal="center" vertical="center"/>
      <protection locked="0"/>
    </xf>
    <xf numFmtId="0" fontId="6" fillId="0" borderId="0" xfId="0" quotePrefix="1" applyFont="1" applyFill="1" applyAlignment="1">
      <alignment horizontal="left" vertical="center"/>
    </xf>
    <xf numFmtId="0" fontId="6" fillId="0" borderId="0" xfId="0" quotePrefix="1" applyFont="1" applyFill="1" applyAlignment="1">
      <alignment vertical="center"/>
    </xf>
    <xf numFmtId="38" fontId="6" fillId="0" borderId="0" xfId="2" quotePrefix="1" applyFont="1" applyFill="1" applyAlignment="1">
      <alignment horizontal="left" vertical="center"/>
    </xf>
    <xf numFmtId="38" fontId="6" fillId="0" borderId="0" xfId="2" applyFont="1" applyFill="1" applyAlignment="1">
      <alignment vertical="center"/>
    </xf>
    <xf numFmtId="38" fontId="6" fillId="0" borderId="1" xfId="2" quotePrefix="1" applyFont="1" applyFill="1" applyBorder="1" applyAlignment="1" applyProtection="1">
      <alignment horizontal="left" vertical="center"/>
      <protection locked="0"/>
    </xf>
    <xf numFmtId="38" fontId="6" fillId="0" borderId="1" xfId="2" applyFont="1" applyFill="1" applyBorder="1" applyAlignment="1">
      <alignment vertical="center"/>
    </xf>
    <xf numFmtId="38" fontId="6" fillId="0" borderId="1" xfId="2" applyFont="1" applyFill="1" applyBorder="1" applyAlignment="1" applyProtection="1">
      <alignment horizontal="left" vertical="center"/>
      <protection locked="0"/>
    </xf>
    <xf numFmtId="38" fontId="6" fillId="0" borderId="1" xfId="2" applyFont="1" applyFill="1" applyBorder="1" applyAlignment="1" applyProtection="1">
      <alignment horizontal="right" vertical="center"/>
      <protection locked="0"/>
    </xf>
    <xf numFmtId="38" fontId="6" fillId="0" borderId="3" xfId="2" applyFont="1" applyFill="1" applyBorder="1" applyAlignment="1">
      <alignment vertical="center"/>
    </xf>
    <xf numFmtId="38" fontId="6" fillId="0" borderId="2" xfId="2" applyFont="1" applyFill="1" applyBorder="1" applyAlignment="1">
      <alignment vertical="center"/>
    </xf>
    <xf numFmtId="38" fontId="6" fillId="0" borderId="4" xfId="2" applyFont="1" applyFill="1" applyBorder="1" applyAlignment="1">
      <alignment vertical="center"/>
    </xf>
    <xf numFmtId="38" fontId="6" fillId="0" borderId="4" xfId="2" quotePrefix="1" applyFont="1" applyFill="1" applyBorder="1" applyAlignment="1">
      <alignment horizontal="center" vertical="center"/>
    </xf>
    <xf numFmtId="38" fontId="6" fillId="0" borderId="1" xfId="2" applyFont="1" applyFill="1" applyBorder="1" applyAlignment="1" applyProtection="1">
      <alignment vertical="center"/>
      <protection locked="0"/>
    </xf>
    <xf numFmtId="38" fontId="6" fillId="0" borderId="1" xfId="2" quotePrefix="1" applyFont="1" applyFill="1" applyBorder="1" applyAlignment="1" applyProtection="1">
      <alignment horizontal="right" vertical="center"/>
      <protection locked="0"/>
    </xf>
    <xf numFmtId="38" fontId="6" fillId="0" borderId="5" xfId="2" applyFont="1" applyFill="1" applyBorder="1" applyAlignment="1">
      <alignment vertical="center"/>
    </xf>
    <xf numFmtId="38" fontId="6" fillId="0" borderId="4" xfId="2" quotePrefix="1" applyFont="1" applyFill="1" applyBorder="1" applyAlignment="1" applyProtection="1">
      <alignment horizontal="right" vertical="center"/>
      <protection locked="0"/>
    </xf>
    <xf numFmtId="38" fontId="6" fillId="0" borderId="7" xfId="2" applyFont="1" applyFill="1" applyBorder="1" applyAlignment="1">
      <alignment vertical="center"/>
    </xf>
    <xf numFmtId="38" fontId="6" fillId="0" borderId="4" xfId="2" quotePrefix="1" applyFont="1" applyFill="1" applyBorder="1" applyAlignment="1" applyProtection="1">
      <alignment horizontal="center" vertical="center"/>
      <protection locked="0"/>
    </xf>
    <xf numFmtId="38" fontId="6" fillId="0" borderId="7" xfId="2" quotePrefix="1" applyFont="1" applyFill="1" applyBorder="1" applyAlignment="1" applyProtection="1">
      <alignment horizontal="right" vertical="center"/>
      <protection locked="0"/>
    </xf>
    <xf numFmtId="0" fontId="2" fillId="0" borderId="0" xfId="0" quotePrefix="1" applyFont="1" applyFill="1" applyAlignment="1">
      <alignment horizontal="left" vertical="center"/>
    </xf>
    <xf numFmtId="38" fontId="6" fillId="0" borderId="8" xfId="2" applyFont="1" applyFill="1" applyBorder="1" applyAlignment="1">
      <alignment vertical="center"/>
    </xf>
    <xf numFmtId="38" fontId="6" fillId="0" borderId="9" xfId="2" applyFont="1" applyFill="1" applyBorder="1" applyAlignment="1">
      <alignment vertical="center"/>
    </xf>
    <xf numFmtId="0" fontId="8" fillId="0" borderId="0" xfId="0" quotePrefix="1" applyFont="1" applyFill="1" applyAlignment="1">
      <alignment horizontal="left" vertical="center"/>
    </xf>
    <xf numFmtId="38" fontId="6" fillId="0" borderId="11" xfId="2" applyFont="1" applyFill="1" applyBorder="1" applyAlignment="1" applyProtection="1">
      <alignment horizontal="left" vertical="center"/>
      <protection locked="0"/>
    </xf>
    <xf numFmtId="38" fontId="6" fillId="0" borderId="6" xfId="2" applyFont="1" applyFill="1" applyBorder="1" applyAlignment="1">
      <alignment vertical="center"/>
    </xf>
    <xf numFmtId="179" fontId="6" fillId="0" borderId="12" xfId="0" applyNumberFormat="1" applyFont="1" applyBorder="1" applyAlignment="1">
      <alignment horizontal="right" vertical="center"/>
    </xf>
    <xf numFmtId="0" fontId="8" fillId="0" borderId="0" xfId="0" quotePrefix="1" applyFont="1" applyFill="1" applyAlignment="1">
      <alignment vertical="center"/>
    </xf>
    <xf numFmtId="0" fontId="6" fillId="0" borderId="0" xfId="0" quotePrefix="1" applyFont="1" applyFill="1" applyAlignment="1" applyProtection="1">
      <alignment horizontal="left" vertical="center"/>
      <protection locked="0"/>
    </xf>
    <xf numFmtId="0" fontId="2" fillId="0" borderId="0" xfId="0" applyFont="1" applyFill="1" applyAlignment="1">
      <alignment vertical="center"/>
    </xf>
    <xf numFmtId="0" fontId="6" fillId="0" borderId="0" xfId="0" quotePrefix="1" applyFont="1" applyFill="1" applyAlignment="1" applyProtection="1">
      <alignment horizontal="center" vertical="center"/>
      <protection locked="0"/>
    </xf>
    <xf numFmtId="38" fontId="6" fillId="0" borderId="0" xfId="2" applyFont="1" applyFill="1" applyBorder="1" applyAlignment="1">
      <alignment vertical="center"/>
    </xf>
    <xf numFmtId="0" fontId="12" fillId="0" borderId="0" xfId="0" applyFont="1" applyFill="1"/>
    <xf numFmtId="0" fontId="2" fillId="0" borderId="0" xfId="0" quotePrefix="1" applyFont="1" applyBorder="1" applyAlignment="1" applyProtection="1">
      <alignment horizontal="left" vertical="center"/>
    </xf>
    <xf numFmtId="0" fontId="2" fillId="0" borderId="0" xfId="0" applyFont="1" applyBorder="1" applyAlignment="1">
      <alignment vertical="center"/>
    </xf>
    <xf numFmtId="0" fontId="2" fillId="0" borderId="0" xfId="0" applyFont="1" applyAlignment="1">
      <alignment vertical="center"/>
    </xf>
    <xf numFmtId="0" fontId="2" fillId="0" borderId="14" xfId="0" applyFont="1" applyBorder="1" applyAlignment="1" applyProtection="1">
      <alignment horizontal="left" vertical="center"/>
    </xf>
    <xf numFmtId="0" fontId="2" fillId="0" borderId="14" xfId="0" applyFont="1" applyBorder="1" applyAlignment="1">
      <alignment vertical="center"/>
    </xf>
    <xf numFmtId="0" fontId="2" fillId="0" borderId="14" xfId="0" applyFont="1" applyBorder="1" applyAlignment="1">
      <alignment horizontal="right" vertical="center"/>
    </xf>
    <xf numFmtId="178" fontId="6" fillId="0" borderId="6" xfId="0" applyNumberFormat="1" applyFont="1" applyBorder="1" applyAlignment="1">
      <alignment vertical="center"/>
    </xf>
    <xf numFmtId="179" fontId="6" fillId="0" borderId="16" xfId="0" applyNumberFormat="1" applyFont="1" applyBorder="1" applyAlignment="1">
      <alignment vertical="center"/>
    </xf>
    <xf numFmtId="0" fontId="2" fillId="0" borderId="0" xfId="0" applyFont="1" applyBorder="1"/>
    <xf numFmtId="0" fontId="2" fillId="0" borderId="0" xfId="0" applyFont="1"/>
    <xf numFmtId="0" fontId="0" fillId="0" borderId="0" xfId="0" applyAlignment="1">
      <alignment vertical="center"/>
    </xf>
    <xf numFmtId="178" fontId="6" fillId="0" borderId="12" xfId="0" applyNumberFormat="1" applyFont="1" applyBorder="1" applyAlignment="1">
      <alignment vertical="center"/>
    </xf>
    <xf numFmtId="179" fontId="6" fillId="0" borderId="19" xfId="0" applyNumberFormat="1" applyFont="1" applyBorder="1" applyAlignment="1">
      <alignment vertical="center"/>
    </xf>
    <xf numFmtId="178" fontId="6" fillId="0" borderId="7" xfId="0" applyNumberFormat="1" applyFont="1" applyBorder="1" applyAlignment="1">
      <alignment vertical="center"/>
    </xf>
    <xf numFmtId="179" fontId="6" fillId="0" borderId="20" xfId="0" applyNumberFormat="1" applyFont="1" applyBorder="1" applyAlignment="1">
      <alignment vertical="center"/>
    </xf>
    <xf numFmtId="0" fontId="2" fillId="0" borderId="0" xfId="0" quotePrefix="1" applyFont="1" applyAlignment="1" applyProtection="1">
      <alignment horizontal="left"/>
    </xf>
    <xf numFmtId="0" fontId="2" fillId="0" borderId="0" xfId="0" applyFont="1" applyAlignment="1"/>
    <xf numFmtId="0" fontId="2" fillId="0" borderId="0" xfId="0" applyFont="1" applyAlignment="1" applyProtection="1">
      <alignment horizontal="left"/>
    </xf>
    <xf numFmtId="178" fontId="6" fillId="0" borderId="6" xfId="0" applyNumberFormat="1" applyFont="1" applyFill="1" applyBorder="1" applyAlignment="1">
      <alignment vertical="center"/>
    </xf>
    <xf numFmtId="179" fontId="6" fillId="0" borderId="6" xfId="0" applyNumberFormat="1" applyFont="1" applyBorder="1" applyAlignment="1">
      <alignment vertical="center"/>
    </xf>
    <xf numFmtId="179" fontId="6" fillId="0" borderId="6" xfId="0" applyNumberFormat="1" applyFont="1" applyBorder="1" applyAlignment="1">
      <alignment horizontal="right" vertical="center"/>
    </xf>
    <xf numFmtId="179" fontId="6" fillId="0" borderId="7" xfId="0" applyNumberFormat="1" applyFont="1" applyBorder="1" applyAlignment="1">
      <alignment vertical="center"/>
    </xf>
    <xf numFmtId="0" fontId="2" fillId="0" borderId="14" xfId="0" quotePrefix="1" applyFont="1" applyBorder="1" applyAlignment="1" applyProtection="1">
      <alignment horizontal="left" vertical="center"/>
    </xf>
    <xf numFmtId="177" fontId="6" fillId="0" borderId="14" xfId="0" applyNumberFormat="1" applyFont="1" applyBorder="1"/>
    <xf numFmtId="0" fontId="6" fillId="0" borderId="14" xfId="0" quotePrefix="1" applyFont="1" applyBorder="1" applyAlignment="1" applyProtection="1">
      <alignment horizontal="left"/>
    </xf>
    <xf numFmtId="0" fontId="6" fillId="0" borderId="14" xfId="0" applyFont="1" applyFill="1" applyBorder="1" applyAlignment="1" applyProtection="1">
      <alignment horizontal="left"/>
    </xf>
    <xf numFmtId="0" fontId="6" fillId="0" borderId="0" xfId="0" applyFont="1"/>
    <xf numFmtId="0" fontId="6" fillId="0" borderId="0" xfId="0" applyFont="1" applyAlignment="1">
      <alignment vertical="center"/>
    </xf>
    <xf numFmtId="0" fontId="6" fillId="0" borderId="18" xfId="0" applyFont="1" applyBorder="1" applyAlignment="1" applyProtection="1">
      <alignment horizontal="distributed" vertical="center"/>
    </xf>
    <xf numFmtId="179" fontId="6" fillId="0" borderId="2" xfId="0" applyNumberFormat="1" applyFont="1" applyBorder="1" applyAlignment="1">
      <alignment vertical="center"/>
    </xf>
    <xf numFmtId="177" fontId="6" fillId="0" borderId="0" xfId="0" applyNumberFormat="1" applyFont="1" applyAlignment="1">
      <alignment vertical="center"/>
    </xf>
    <xf numFmtId="0" fontId="6" fillId="0" borderId="24" xfId="0" applyFont="1" applyBorder="1" applyAlignment="1" applyProtection="1">
      <alignment horizontal="center" vertical="center"/>
    </xf>
    <xf numFmtId="179" fontId="6" fillId="0" borderId="4" xfId="0" applyNumberFormat="1" applyFont="1" applyBorder="1" applyAlignment="1">
      <alignment vertical="center"/>
    </xf>
    <xf numFmtId="0" fontId="6" fillId="0" borderId="0" xfId="0" quotePrefix="1" applyFont="1" applyAlignment="1" applyProtection="1">
      <alignment horizontal="left"/>
    </xf>
    <xf numFmtId="177" fontId="6" fillId="0" borderId="0" xfId="0" applyNumberFormat="1" applyFont="1" applyBorder="1" applyProtection="1"/>
    <xf numFmtId="176" fontId="6" fillId="0" borderId="0" xfId="0" applyNumberFormat="1" applyFont="1" applyBorder="1" applyProtection="1"/>
    <xf numFmtId="0" fontId="12" fillId="0" borderId="0" xfId="0" applyFont="1"/>
    <xf numFmtId="177" fontId="6" fillId="0" borderId="0" xfId="0" applyNumberFormat="1" applyFont="1" applyBorder="1"/>
    <xf numFmtId="176" fontId="6" fillId="0" borderId="0" xfId="0" quotePrefix="1" applyNumberFormat="1" applyFont="1" applyBorder="1" applyAlignment="1" applyProtection="1">
      <alignment horizontal="left"/>
    </xf>
    <xf numFmtId="176" fontId="6" fillId="0" borderId="0" xfId="0" applyNumberFormat="1" applyFont="1" applyBorder="1"/>
    <xf numFmtId="179" fontId="6" fillId="0" borderId="12" xfId="0" applyNumberFormat="1" applyFont="1" applyBorder="1" applyAlignment="1">
      <alignment vertical="center"/>
    </xf>
    <xf numFmtId="0" fontId="2" fillId="0" borderId="0" xfId="0" quotePrefix="1" applyFont="1" applyAlignment="1" applyProtection="1">
      <alignment horizontal="left" vertical="center"/>
    </xf>
    <xf numFmtId="177" fontId="6" fillId="0" borderId="0" xfId="0" applyNumberFormat="1" applyFont="1"/>
    <xf numFmtId="176" fontId="6" fillId="0" borderId="0" xfId="0" applyNumberFormat="1" applyFont="1"/>
    <xf numFmtId="176" fontId="6" fillId="0" borderId="14" xfId="0" quotePrefix="1" applyNumberFormat="1" applyFont="1" applyBorder="1" applyAlignment="1" applyProtection="1">
      <alignment horizontal="left"/>
    </xf>
    <xf numFmtId="176" fontId="6" fillId="0" borderId="14" xfId="0" applyNumberFormat="1" applyFont="1" applyBorder="1"/>
    <xf numFmtId="37" fontId="6" fillId="0" borderId="0" xfId="17" applyFont="1" applyAlignment="1">
      <alignment vertical="center"/>
    </xf>
    <xf numFmtId="37" fontId="6" fillId="0" borderId="18" xfId="17" applyFont="1" applyBorder="1" applyAlignment="1" applyProtection="1">
      <alignment horizontal="left" vertical="center"/>
    </xf>
    <xf numFmtId="37" fontId="6" fillId="0" borderId="17" xfId="17" quotePrefix="1" applyFont="1" applyBorder="1" applyAlignment="1">
      <alignment horizontal="distributed" vertical="center"/>
    </xf>
    <xf numFmtId="37" fontId="6" fillId="0" borderId="18" xfId="17" quotePrefix="1" applyFont="1" applyBorder="1" applyAlignment="1">
      <alignment horizontal="distributed" vertical="center"/>
    </xf>
    <xf numFmtId="37" fontId="6" fillId="0" borderId="25" xfId="17" quotePrefix="1" applyFont="1" applyBorder="1" applyAlignment="1">
      <alignment horizontal="distributed" vertical="center"/>
    </xf>
    <xf numFmtId="37" fontId="6" fillId="0" borderId="18" xfId="17" applyFont="1" applyBorder="1" applyAlignment="1" applyProtection="1">
      <alignment horizontal="distributed" vertical="center"/>
    </xf>
    <xf numFmtId="37" fontId="6" fillId="0" borderId="25" xfId="17" applyFont="1" applyBorder="1" applyAlignment="1" applyProtection="1">
      <alignment horizontal="distributed" vertical="center"/>
    </xf>
    <xf numFmtId="37" fontId="6" fillId="0" borderId="0" xfId="17" applyFont="1" applyBorder="1" applyAlignment="1">
      <alignment vertical="center"/>
    </xf>
    <xf numFmtId="37" fontId="6" fillId="0" borderId="18" xfId="17" quotePrefix="1" applyFont="1" applyBorder="1" applyAlignment="1" applyProtection="1">
      <alignment horizontal="distributed" vertical="top"/>
    </xf>
    <xf numFmtId="37" fontId="6" fillId="0" borderId="25" xfId="17" quotePrefix="1" applyFont="1" applyBorder="1" applyAlignment="1" applyProtection="1">
      <alignment horizontal="distributed" vertical="top"/>
    </xf>
    <xf numFmtId="37" fontId="6" fillId="0" borderId="27" xfId="17" quotePrefix="1" applyFont="1" applyBorder="1" applyAlignment="1" applyProtection="1">
      <alignment horizontal="distributed" vertical="top"/>
    </xf>
    <xf numFmtId="37" fontId="6" fillId="0" borderId="18" xfId="17" applyFont="1" applyBorder="1" applyAlignment="1" applyProtection="1">
      <alignment horizontal="center" vertical="center"/>
    </xf>
    <xf numFmtId="37" fontId="6" fillId="0" borderId="24" xfId="17" applyFont="1" applyBorder="1" applyAlignment="1" applyProtection="1">
      <alignment horizontal="center" vertical="center"/>
    </xf>
    <xf numFmtId="37" fontId="12" fillId="0" borderId="0" xfId="17" applyFont="1"/>
    <xf numFmtId="177" fontId="2" fillId="0" borderId="14" xfId="2" quotePrefix="1" applyNumberFormat="1" applyFont="1" applyBorder="1" applyAlignment="1" applyProtection="1">
      <alignment horizontal="left" vertical="center"/>
    </xf>
    <xf numFmtId="177" fontId="6" fillId="0" borderId="14" xfId="2" applyNumberFormat="1" applyFont="1" applyBorder="1"/>
    <xf numFmtId="177" fontId="6" fillId="0" borderId="0" xfId="2" applyNumberFormat="1" applyFont="1" applyBorder="1"/>
    <xf numFmtId="177" fontId="6" fillId="0" borderId="0" xfId="2" quotePrefix="1" applyNumberFormat="1" applyFont="1" applyBorder="1" applyAlignment="1" applyProtection="1">
      <alignment horizontal="left"/>
    </xf>
    <xf numFmtId="177" fontId="12" fillId="0" borderId="0" xfId="2" applyNumberFormat="1" applyFont="1"/>
    <xf numFmtId="177" fontId="12" fillId="0" borderId="0" xfId="2" applyNumberFormat="1" applyFont="1" applyAlignment="1">
      <alignment vertical="center"/>
    </xf>
    <xf numFmtId="177" fontId="6" fillId="0" borderId="18" xfId="2" applyNumberFormat="1" applyFont="1" applyBorder="1" applyAlignment="1" applyProtection="1">
      <alignment horizontal="distributed" vertical="center"/>
    </xf>
    <xf numFmtId="177" fontId="12" fillId="0" borderId="0" xfId="2" applyNumberFormat="1" applyFont="1" applyBorder="1" applyAlignment="1">
      <alignment vertical="center"/>
    </xf>
    <xf numFmtId="177" fontId="6" fillId="0" borderId="24" xfId="2" applyNumberFormat="1" applyFont="1" applyBorder="1" applyAlignment="1" applyProtection="1">
      <alignment horizontal="center" vertical="center"/>
    </xf>
    <xf numFmtId="177" fontId="6" fillId="0" borderId="0" xfId="2" applyNumberFormat="1" applyFont="1" applyBorder="1" applyAlignment="1" applyProtection="1">
      <alignment horizontal="left"/>
    </xf>
    <xf numFmtId="177" fontId="6" fillId="0" borderId="0" xfId="2" applyNumberFormat="1" applyFont="1" applyBorder="1" applyProtection="1"/>
    <xf numFmtId="176" fontId="6" fillId="0" borderId="0" xfId="2" applyNumberFormat="1" applyFont="1" applyBorder="1" applyProtection="1"/>
    <xf numFmtId="176" fontId="6" fillId="0" borderId="0" xfId="2" applyNumberFormat="1" applyFont="1" applyBorder="1"/>
    <xf numFmtId="176" fontId="6" fillId="0" borderId="0" xfId="2" quotePrefix="1" applyNumberFormat="1" applyFont="1" applyBorder="1" applyAlignment="1" applyProtection="1">
      <alignment horizontal="left"/>
    </xf>
    <xf numFmtId="177" fontId="6" fillId="0" borderId="0" xfId="2" quotePrefix="1" applyNumberFormat="1" applyFont="1" applyAlignment="1" applyProtection="1">
      <alignment horizontal="left" vertical="center"/>
    </xf>
    <xf numFmtId="177" fontId="6" fillId="0" borderId="0" xfId="2" applyNumberFormat="1" applyFont="1"/>
    <xf numFmtId="176" fontId="6" fillId="0" borderId="0" xfId="2" applyNumberFormat="1" applyFont="1"/>
    <xf numFmtId="176" fontId="13" fillId="0" borderId="0" xfId="2" applyNumberFormat="1" applyFont="1"/>
    <xf numFmtId="177" fontId="6" fillId="0" borderId="14" xfId="2" quotePrefix="1" applyNumberFormat="1" applyFont="1" applyBorder="1" applyAlignment="1" applyProtection="1">
      <alignment horizontal="left"/>
    </xf>
    <xf numFmtId="177" fontId="6" fillId="0" borderId="0" xfId="2" applyNumberFormat="1" applyFont="1" applyAlignment="1">
      <alignment vertical="center"/>
    </xf>
    <xf numFmtId="179" fontId="6" fillId="0" borderId="28" xfId="0" applyNumberFormat="1" applyFont="1" applyBorder="1" applyAlignment="1">
      <alignment vertical="center"/>
    </xf>
    <xf numFmtId="179" fontId="6" fillId="0" borderId="29" xfId="0" applyNumberFormat="1" applyFont="1" applyBorder="1" applyAlignment="1">
      <alignment vertical="center"/>
    </xf>
    <xf numFmtId="179" fontId="6" fillId="0" borderId="30" xfId="0" applyNumberFormat="1" applyFont="1" applyBorder="1" applyAlignment="1">
      <alignment vertical="center"/>
    </xf>
    <xf numFmtId="179" fontId="6" fillId="0" borderId="31" xfId="0" applyNumberFormat="1" applyFont="1" applyBorder="1" applyAlignment="1">
      <alignment vertical="center"/>
    </xf>
    <xf numFmtId="179" fontId="6" fillId="0" borderId="0" xfId="0" applyNumberFormat="1" applyFont="1" applyBorder="1" applyAlignment="1">
      <alignment vertical="center"/>
    </xf>
    <xf numFmtId="176" fontId="6" fillId="0" borderId="0" xfId="2" applyNumberFormat="1" applyFont="1" applyBorder="1" applyAlignment="1" applyProtection="1"/>
    <xf numFmtId="177" fontId="12" fillId="0" borderId="0" xfId="2" applyNumberFormat="1" applyFont="1" applyAlignment="1"/>
    <xf numFmtId="177" fontId="6" fillId="0" borderId="0" xfId="2" applyNumberFormat="1" applyFont="1" applyAlignment="1"/>
    <xf numFmtId="178" fontId="6" fillId="0" borderId="0" xfId="0" applyNumberFormat="1" applyFont="1" applyFill="1" applyBorder="1" applyAlignment="1">
      <alignment vertical="center"/>
    </xf>
    <xf numFmtId="178" fontId="6" fillId="0" borderId="1" xfId="0" applyNumberFormat="1" applyFont="1" applyFill="1" applyBorder="1" applyAlignment="1">
      <alignment vertical="center"/>
    </xf>
    <xf numFmtId="179" fontId="6" fillId="0" borderId="6" xfId="0" applyNumberFormat="1" applyFont="1" applyFill="1" applyBorder="1" applyAlignment="1">
      <alignment vertical="center"/>
    </xf>
    <xf numFmtId="179" fontId="6" fillId="0" borderId="0" xfId="0" applyNumberFormat="1" applyFont="1" applyFill="1" applyBorder="1" applyAlignment="1">
      <alignment vertical="center"/>
    </xf>
    <xf numFmtId="179" fontId="6" fillId="0" borderId="2" xfId="0" applyNumberFormat="1" applyFont="1" applyFill="1" applyBorder="1" applyAlignment="1">
      <alignment vertical="center"/>
    </xf>
    <xf numFmtId="179" fontId="6" fillId="0" borderId="14" xfId="0" applyNumberFormat="1" applyFont="1" applyBorder="1" applyAlignment="1">
      <alignment vertical="center"/>
    </xf>
    <xf numFmtId="179" fontId="6" fillId="0" borderId="21" xfId="0" applyNumberFormat="1" applyFont="1" applyBorder="1" applyAlignment="1">
      <alignment vertical="center"/>
    </xf>
    <xf numFmtId="179" fontId="6" fillId="0" borderId="1" xfId="0" applyNumberFormat="1" applyFont="1" applyBorder="1" applyAlignment="1">
      <alignment vertical="center"/>
    </xf>
    <xf numFmtId="0" fontId="5" fillId="0" borderId="0" xfId="4" applyFont="1"/>
    <xf numFmtId="0" fontId="6" fillId="0" borderId="0" xfId="4" applyFont="1" applyAlignment="1">
      <alignment vertical="center"/>
    </xf>
    <xf numFmtId="0" fontId="12" fillId="0" borderId="0" xfId="4" applyAlignment="1">
      <alignment vertical="center"/>
    </xf>
    <xf numFmtId="0" fontId="6" fillId="0" borderId="14" xfId="4" applyFont="1" applyBorder="1" applyAlignment="1" applyProtection="1">
      <alignment horizontal="left" vertical="center"/>
    </xf>
    <xf numFmtId="0" fontId="6" fillId="0" borderId="14" xfId="4" applyFont="1" applyBorder="1" applyAlignment="1">
      <alignment vertical="center"/>
    </xf>
    <xf numFmtId="0" fontId="6" fillId="0" borderId="26" xfId="4" applyFont="1" applyBorder="1" applyAlignment="1">
      <alignment vertical="center"/>
    </xf>
    <xf numFmtId="0" fontId="6" fillId="0" borderId="18" xfId="4" applyFont="1" applyBorder="1" applyAlignment="1">
      <alignment vertical="center"/>
    </xf>
    <xf numFmtId="0" fontId="6" fillId="0" borderId="0" xfId="4" applyFont="1" applyBorder="1" applyAlignment="1" applyProtection="1">
      <alignment horizontal="right" vertical="center"/>
    </xf>
    <xf numFmtId="0" fontId="6" fillId="0" borderId="2" xfId="4" applyFont="1" applyFill="1" applyBorder="1" applyAlignment="1">
      <alignment vertical="center"/>
    </xf>
    <xf numFmtId="0" fontId="12" fillId="0" borderId="0" xfId="4"/>
    <xf numFmtId="0" fontId="6" fillId="0" borderId="0" xfId="4" applyFont="1"/>
    <xf numFmtId="0" fontId="6" fillId="0" borderId="0" xfId="4" quotePrefix="1" applyFont="1" applyAlignment="1" applyProtection="1">
      <alignment horizontal="left"/>
    </xf>
    <xf numFmtId="0" fontId="5" fillId="0" borderId="0" xfId="5" applyFont="1"/>
    <xf numFmtId="0" fontId="6" fillId="0" borderId="0" xfId="5" applyFont="1" applyAlignment="1">
      <alignment vertical="center"/>
    </xf>
    <xf numFmtId="0" fontId="12" fillId="0" borderId="0" xfId="5" applyAlignment="1">
      <alignment vertical="center"/>
    </xf>
    <xf numFmtId="0" fontId="6" fillId="0" borderId="0" xfId="5" quotePrefix="1" applyFont="1" applyAlignment="1" applyProtection="1">
      <alignment horizontal="left"/>
    </xf>
    <xf numFmtId="0" fontId="6" fillId="0" borderId="0" xfId="5" applyFont="1"/>
    <xf numFmtId="0" fontId="12" fillId="0" borderId="0" xfId="5"/>
    <xf numFmtId="0" fontId="2" fillId="0" borderId="14" xfId="5" quotePrefix="1" applyFont="1" applyBorder="1" applyAlignment="1" applyProtection="1">
      <alignment horizontal="left" vertical="center"/>
    </xf>
    <xf numFmtId="0" fontId="6" fillId="0" borderId="0" xfId="5" quotePrefix="1" applyFont="1" applyAlignment="1" applyProtection="1">
      <alignment horizontal="left" vertical="center"/>
    </xf>
    <xf numFmtId="0" fontId="6" fillId="0" borderId="26" xfId="5" applyFont="1" applyBorder="1" applyAlignment="1">
      <alignment horizontal="right" vertical="center"/>
    </xf>
    <xf numFmtId="0" fontId="6" fillId="0" borderId="3" xfId="5" applyFont="1" applyBorder="1" applyAlignment="1">
      <alignment vertical="center"/>
    </xf>
    <xf numFmtId="0" fontId="6" fillId="0" borderId="34" xfId="5" applyFont="1" applyBorder="1" applyAlignment="1">
      <alignment vertical="center"/>
    </xf>
    <xf numFmtId="0" fontId="6" fillId="0" borderId="18" xfId="5" applyFont="1" applyBorder="1" applyAlignment="1">
      <alignment vertical="center"/>
    </xf>
    <xf numFmtId="0" fontId="6" fillId="0" borderId="0" xfId="5" quotePrefix="1" applyFont="1" applyBorder="1" applyAlignment="1" applyProtection="1">
      <alignment horizontal="left" vertical="center"/>
    </xf>
    <xf numFmtId="185" fontId="6" fillId="0" borderId="2" xfId="5" applyNumberFormat="1" applyFont="1" applyBorder="1" applyAlignment="1" applyProtection="1">
      <alignment horizontal="right" vertical="center"/>
    </xf>
    <xf numFmtId="185" fontId="6" fillId="0" borderId="16" xfId="5" applyNumberFormat="1" applyFont="1" applyBorder="1" applyAlignment="1" applyProtection="1">
      <alignment horizontal="right" vertical="center"/>
    </xf>
    <xf numFmtId="178" fontId="6" fillId="0" borderId="12" xfId="5" applyNumberFormat="1" applyFont="1" applyBorder="1" applyAlignment="1">
      <alignment vertical="center"/>
    </xf>
    <xf numFmtId="178" fontId="6" fillId="0" borderId="19" xfId="5" applyNumberFormat="1" applyFont="1" applyBorder="1" applyAlignment="1">
      <alignment vertical="center"/>
    </xf>
    <xf numFmtId="0" fontId="6" fillId="0" borderId="24" xfId="5" quotePrefix="1" applyFont="1" applyBorder="1" applyAlignment="1" applyProtection="1">
      <alignment horizontal="centerContinuous" vertical="center"/>
    </xf>
    <xf numFmtId="0" fontId="6" fillId="0" borderId="1" xfId="5" quotePrefix="1" applyFont="1" applyBorder="1" applyAlignment="1" applyProtection="1">
      <alignment horizontal="centerContinuous" vertical="center"/>
    </xf>
    <xf numFmtId="0" fontId="5" fillId="0" borderId="0" xfId="6" applyFont="1"/>
    <xf numFmtId="0" fontId="6" fillId="0" borderId="0" xfId="6" applyFont="1" applyAlignment="1">
      <alignment vertical="center"/>
    </xf>
    <xf numFmtId="0" fontId="12" fillId="0" borderId="0" xfId="6" applyAlignment="1">
      <alignment vertical="center"/>
    </xf>
    <xf numFmtId="0" fontId="2" fillId="0" borderId="14" xfId="6" quotePrefix="1" applyFont="1" applyBorder="1" applyAlignment="1" applyProtection="1">
      <alignment horizontal="left" vertical="center"/>
    </xf>
    <xf numFmtId="0" fontId="6" fillId="0" borderId="14" xfId="6" applyFont="1" applyBorder="1" applyAlignment="1" applyProtection="1">
      <alignment horizontal="left" vertical="center"/>
    </xf>
    <xf numFmtId="0" fontId="6" fillId="0" borderId="14" xfId="6" applyFont="1" applyBorder="1" applyAlignment="1">
      <alignment vertical="center"/>
    </xf>
    <xf numFmtId="0" fontId="6" fillId="0" borderId="26" xfId="6" applyFont="1" applyBorder="1" applyAlignment="1">
      <alignment vertical="center"/>
    </xf>
    <xf numFmtId="0" fontId="6" fillId="0" borderId="3" xfId="6" applyFont="1" applyBorder="1" applyAlignment="1">
      <alignment vertical="center"/>
    </xf>
    <xf numFmtId="0" fontId="6" fillId="0" borderId="18" xfId="6" applyFont="1" applyBorder="1" applyAlignment="1">
      <alignment vertical="center"/>
    </xf>
    <xf numFmtId="0" fontId="6" fillId="0" borderId="0" xfId="6" applyFont="1" applyBorder="1" applyAlignment="1">
      <alignment vertical="center"/>
    </xf>
    <xf numFmtId="178" fontId="6" fillId="0" borderId="28" xfId="6" applyNumberFormat="1" applyFont="1" applyFill="1" applyBorder="1" applyAlignment="1">
      <alignment vertical="center" shrinkToFit="1"/>
    </xf>
    <xf numFmtId="179" fontId="6" fillId="0" borderId="28" xfId="6" applyNumberFormat="1" applyFont="1" applyFill="1" applyBorder="1" applyAlignment="1">
      <alignment vertical="center" shrinkToFit="1"/>
    </xf>
    <xf numFmtId="178" fontId="6" fillId="0" borderId="6" xfId="6" applyNumberFormat="1" applyFont="1" applyFill="1" applyBorder="1" applyAlignment="1">
      <alignment vertical="center" shrinkToFit="1"/>
    </xf>
    <xf numFmtId="179" fontId="6" fillId="0" borderId="6" xfId="6" applyNumberFormat="1" applyFont="1" applyFill="1" applyBorder="1" applyAlignment="1">
      <alignment vertical="center" shrinkToFit="1"/>
    </xf>
    <xf numFmtId="178" fontId="6" fillId="0" borderId="12" xfId="6" applyNumberFormat="1" applyFont="1" applyFill="1" applyBorder="1" applyAlignment="1">
      <alignment vertical="center" shrinkToFit="1"/>
    </xf>
    <xf numFmtId="179" fontId="6" fillId="0" borderId="12" xfId="6" applyNumberFormat="1" applyFont="1" applyFill="1" applyBorder="1" applyAlignment="1">
      <alignment vertical="center" shrinkToFit="1"/>
    </xf>
    <xf numFmtId="180" fontId="6" fillId="0" borderId="12" xfId="6" applyNumberFormat="1" applyFont="1" applyFill="1" applyBorder="1" applyAlignment="1">
      <alignment vertical="center" shrinkToFit="1"/>
    </xf>
    <xf numFmtId="178" fontId="6" fillId="0" borderId="19" xfId="6" applyNumberFormat="1" applyFont="1" applyFill="1" applyBorder="1" applyAlignment="1">
      <alignment vertical="center" shrinkToFit="1"/>
    </xf>
    <xf numFmtId="0" fontId="6" fillId="0" borderId="21" xfId="6" applyFont="1" applyFill="1" applyBorder="1" applyAlignment="1" applyProtection="1">
      <alignment horizontal="center" vertical="center"/>
    </xf>
    <xf numFmtId="0" fontId="6" fillId="0" borderId="4" xfId="6" applyFont="1" applyFill="1" applyBorder="1" applyAlignment="1" applyProtection="1">
      <alignment horizontal="center" vertical="center"/>
    </xf>
    <xf numFmtId="178" fontId="6" fillId="0" borderId="7" xfId="6" applyNumberFormat="1" applyFont="1" applyFill="1" applyBorder="1" applyAlignment="1">
      <alignment vertical="center" shrinkToFit="1"/>
    </xf>
    <xf numFmtId="179" fontId="6" fillId="0" borderId="7" xfId="6" applyNumberFormat="1" applyFont="1" applyFill="1" applyBorder="1" applyAlignment="1">
      <alignment vertical="center" shrinkToFit="1"/>
    </xf>
    <xf numFmtId="0" fontId="6" fillId="0" borderId="0" xfId="6" applyFont="1"/>
    <xf numFmtId="0" fontId="12" fillId="0" borderId="0" xfId="6"/>
    <xf numFmtId="0" fontId="6" fillId="0" borderId="0" xfId="6" applyFont="1" applyFill="1" applyBorder="1" applyAlignment="1" applyProtection="1">
      <alignment vertical="center"/>
    </xf>
    <xf numFmtId="0" fontId="5" fillId="0" borderId="0" xfId="7" applyFont="1"/>
    <xf numFmtId="0" fontId="6" fillId="0" borderId="0" xfId="7" applyFont="1" applyAlignment="1">
      <alignment vertical="center"/>
    </xf>
    <xf numFmtId="0" fontId="12" fillId="0" borderId="0" xfId="7" applyAlignment="1">
      <alignment vertical="center"/>
    </xf>
    <xf numFmtId="37" fontId="2" fillId="0" borderId="0" xfId="18" quotePrefix="1" applyFont="1" applyAlignment="1" applyProtection="1">
      <alignment horizontal="left" vertical="center"/>
    </xf>
    <xf numFmtId="37" fontId="2" fillId="0" borderId="0" xfId="18" applyFont="1" applyAlignment="1">
      <alignment vertical="center"/>
    </xf>
    <xf numFmtId="37" fontId="2" fillId="0" borderId="0" xfId="19" applyFont="1" applyAlignment="1">
      <alignment vertical="center"/>
    </xf>
    <xf numFmtId="37" fontId="2" fillId="0" borderId="0" xfId="19" applyFont="1" applyBorder="1" applyAlignment="1">
      <alignment vertical="center"/>
    </xf>
    <xf numFmtId="37" fontId="2" fillId="0" borderId="26" xfId="18" applyFont="1" applyBorder="1" applyAlignment="1">
      <alignment vertical="center"/>
    </xf>
    <xf numFmtId="37" fontId="2" fillId="0" borderId="0" xfId="18" applyFont="1" applyBorder="1" applyAlignment="1">
      <alignment vertical="center"/>
    </xf>
    <xf numFmtId="178" fontId="6" fillId="0" borderId="12" xfId="7" applyNumberFormat="1" applyFont="1" applyBorder="1" applyAlignment="1">
      <alignment vertical="center"/>
    </xf>
    <xf numFmtId="179" fontId="6" fillId="0" borderId="12" xfId="7" applyNumberFormat="1" applyFont="1" applyBorder="1" applyAlignment="1">
      <alignment vertical="center"/>
    </xf>
    <xf numFmtId="179" fontId="6" fillId="0" borderId="19" xfId="7" applyNumberFormat="1" applyFont="1" applyBorder="1" applyAlignment="1">
      <alignment vertical="center"/>
    </xf>
    <xf numFmtId="39" fontId="2" fillId="0" borderId="0" xfId="18" applyNumberFormat="1" applyFont="1" applyAlignment="1">
      <alignment vertical="center"/>
    </xf>
    <xf numFmtId="180" fontId="6" fillId="0" borderId="28" xfId="7" applyNumberFormat="1" applyFont="1" applyFill="1" applyBorder="1" applyAlignment="1">
      <alignment vertical="center"/>
    </xf>
    <xf numFmtId="178" fontId="6" fillId="0" borderId="12" xfId="7" applyNumberFormat="1" applyFont="1" applyFill="1" applyBorder="1" applyAlignment="1">
      <alignment vertical="center"/>
    </xf>
    <xf numFmtId="179" fontId="6" fillId="0" borderId="12" xfId="7" applyNumberFormat="1" applyFont="1" applyFill="1" applyBorder="1" applyAlignment="1">
      <alignment vertical="center"/>
    </xf>
    <xf numFmtId="180" fontId="6" fillId="0" borderId="6" xfId="7" applyNumberFormat="1" applyFont="1" applyFill="1" applyBorder="1" applyAlignment="1">
      <alignment vertical="center"/>
    </xf>
    <xf numFmtId="180" fontId="6" fillId="0" borderId="16" xfId="7" applyNumberFormat="1" applyFont="1" applyFill="1" applyBorder="1" applyAlignment="1">
      <alignment vertical="center"/>
    </xf>
    <xf numFmtId="178" fontId="6" fillId="0" borderId="7" xfId="7" applyNumberFormat="1" applyFont="1" applyFill="1" applyBorder="1" applyAlignment="1">
      <alignment vertical="center"/>
    </xf>
    <xf numFmtId="179" fontId="6" fillId="0" borderId="7" xfId="7" applyNumberFormat="1" applyFont="1" applyFill="1" applyBorder="1" applyAlignment="1">
      <alignment vertical="center"/>
    </xf>
    <xf numFmtId="179" fontId="6" fillId="0" borderId="20" xfId="7" applyNumberFormat="1" applyFont="1" applyBorder="1" applyAlignment="1">
      <alignment vertical="center"/>
    </xf>
    <xf numFmtId="37" fontId="6" fillId="0" borderId="0" xfId="18" applyFont="1"/>
    <xf numFmtId="37" fontId="5" fillId="0" borderId="0" xfId="18"/>
    <xf numFmtId="0" fontId="5" fillId="0" borderId="0" xfId="8" applyFont="1"/>
    <xf numFmtId="0" fontId="6" fillId="0" borderId="0" xfId="8" applyFont="1" applyAlignment="1">
      <alignment vertical="center"/>
    </xf>
    <xf numFmtId="0" fontId="2" fillId="0" borderId="14" xfId="8" quotePrefix="1" applyFont="1" applyFill="1" applyBorder="1" applyAlignment="1" applyProtection="1">
      <alignment horizontal="left" vertical="center"/>
    </xf>
    <xf numFmtId="0" fontId="6" fillId="0" borderId="14" xfId="8" applyFont="1" applyFill="1" applyBorder="1"/>
    <xf numFmtId="37" fontId="2" fillId="0" borderId="14" xfId="18" quotePrefix="1" applyFont="1" applyFill="1" applyBorder="1" applyAlignment="1" applyProtection="1">
      <alignment horizontal="left"/>
    </xf>
    <xf numFmtId="37" fontId="2" fillId="0" borderId="14" xfId="18" quotePrefix="1" applyFont="1" applyFill="1" applyBorder="1" applyAlignment="1" applyProtection="1">
      <alignment horizontal="right"/>
    </xf>
    <xf numFmtId="0" fontId="6" fillId="0" borderId="0" xfId="8" applyFont="1" applyFill="1"/>
    <xf numFmtId="37" fontId="2" fillId="0" borderId="0" xfId="18" applyFont="1"/>
    <xf numFmtId="37" fontId="2" fillId="0" borderId="0" xfId="19" applyFont="1"/>
    <xf numFmtId="37" fontId="2" fillId="0" borderId="26" xfId="18" applyFont="1" applyFill="1" applyBorder="1" applyAlignment="1">
      <alignment vertical="center"/>
    </xf>
    <xf numFmtId="0" fontId="12" fillId="0" borderId="0" xfId="8"/>
    <xf numFmtId="37" fontId="2" fillId="0" borderId="14" xfId="18" applyFont="1" applyFill="1" applyBorder="1" applyAlignment="1">
      <alignment vertical="center"/>
    </xf>
    <xf numFmtId="37" fontId="5" fillId="0" borderId="0" xfId="18" applyAlignment="1">
      <alignment vertical="center"/>
    </xf>
    <xf numFmtId="0" fontId="5" fillId="0" borderId="0" xfId="9" applyFont="1" applyFill="1"/>
    <xf numFmtId="177" fontId="12" fillId="0" borderId="0" xfId="2" applyNumberFormat="1" applyFont="1" applyFill="1"/>
    <xf numFmtId="0" fontId="6" fillId="0" borderId="0" xfId="9" applyFont="1" applyFill="1" applyAlignment="1">
      <alignment vertical="center"/>
    </xf>
    <xf numFmtId="0" fontId="12" fillId="0" borderId="0" xfId="9" applyFill="1" applyAlignment="1">
      <alignment vertical="center"/>
    </xf>
    <xf numFmtId="37" fontId="2" fillId="0" borderId="0" xfId="19" quotePrefix="1" applyFont="1" applyFill="1" applyAlignment="1" applyProtection="1">
      <alignment horizontal="left" vertical="center"/>
    </xf>
    <xf numFmtId="37" fontId="2" fillId="0" borderId="0" xfId="18" applyFont="1" applyFill="1" applyAlignment="1">
      <alignment vertical="center"/>
    </xf>
    <xf numFmtId="37" fontId="2" fillId="0" borderId="26" xfId="19" applyFont="1" applyFill="1" applyBorder="1" applyAlignment="1" applyProtection="1">
      <alignment horizontal="right" vertical="center"/>
    </xf>
    <xf numFmtId="37" fontId="2" fillId="0" borderId="35" xfId="18" applyFont="1" applyFill="1" applyBorder="1" applyAlignment="1">
      <alignment vertical="center"/>
    </xf>
    <xf numFmtId="37" fontId="2" fillId="0" borderId="3" xfId="19" quotePrefix="1" applyFont="1" applyFill="1" applyBorder="1" applyAlignment="1" applyProtection="1">
      <alignment horizontal="center" vertical="center"/>
    </xf>
    <xf numFmtId="37" fontId="2" fillId="0" borderId="0" xfId="19" applyFont="1" applyFill="1" applyBorder="1" applyAlignment="1">
      <alignment horizontal="center" vertical="center"/>
    </xf>
    <xf numFmtId="37" fontId="2" fillId="0" borderId="18" xfId="19" applyFont="1" applyFill="1" applyBorder="1" applyAlignment="1">
      <alignment vertical="center"/>
    </xf>
    <xf numFmtId="37" fontId="2" fillId="0" borderId="0" xfId="18" applyFont="1" applyFill="1" applyBorder="1" applyAlignment="1">
      <alignment vertical="center"/>
    </xf>
    <xf numFmtId="37" fontId="2" fillId="0" borderId="36" xfId="18" applyFont="1" applyFill="1" applyBorder="1" applyAlignment="1">
      <alignment vertical="center"/>
    </xf>
    <xf numFmtId="0" fontId="12" fillId="0" borderId="0" xfId="9" applyFill="1"/>
    <xf numFmtId="37" fontId="2" fillId="0" borderId="37" xfId="18" applyFont="1" applyFill="1" applyBorder="1" applyAlignment="1">
      <alignment vertical="center"/>
    </xf>
    <xf numFmtId="37" fontId="2" fillId="0" borderId="25" xfId="19" quotePrefix="1" applyFont="1" applyFill="1" applyBorder="1" applyAlignment="1" applyProtection="1">
      <alignment horizontal="left" vertical="center"/>
    </xf>
    <xf numFmtId="178" fontId="6" fillId="0" borderId="22" xfId="9" applyNumberFormat="1" applyFont="1" applyFill="1" applyBorder="1" applyAlignment="1">
      <alignment vertical="center"/>
    </xf>
    <xf numFmtId="37" fontId="2" fillId="0" borderId="24" xfId="19" applyFont="1" applyFill="1" applyBorder="1" applyAlignment="1" applyProtection="1">
      <alignment horizontal="centerContinuous" vertical="center"/>
    </xf>
    <xf numFmtId="37" fontId="2" fillId="0" borderId="1" xfId="18" applyFont="1" applyFill="1" applyBorder="1" applyAlignment="1">
      <alignment horizontal="centerContinuous" vertical="center"/>
    </xf>
    <xf numFmtId="37" fontId="2" fillId="0" borderId="38" xfId="18" applyFont="1" applyFill="1" applyBorder="1" applyAlignment="1">
      <alignment horizontal="centerContinuous" vertical="center"/>
    </xf>
    <xf numFmtId="37" fontId="2" fillId="0" borderId="0" xfId="18" applyFont="1" applyFill="1"/>
    <xf numFmtId="37" fontId="5" fillId="0" borderId="0" xfId="18" applyFill="1"/>
    <xf numFmtId="0" fontId="8" fillId="0" borderId="0" xfId="10" quotePrefix="1" applyFont="1" applyFill="1" applyAlignment="1">
      <alignment vertical="center"/>
    </xf>
    <xf numFmtId="0" fontId="5" fillId="0" borderId="0" xfId="10" applyFont="1"/>
    <xf numFmtId="0" fontId="2" fillId="0" borderId="0" xfId="10" applyFont="1" applyFill="1" applyAlignment="1">
      <alignment vertical="center"/>
    </xf>
    <xf numFmtId="177" fontId="5" fillId="0" borderId="0" xfId="2" applyNumberFormat="1" applyFont="1"/>
    <xf numFmtId="37" fontId="6" fillId="0" borderId="14" xfId="18" quotePrefix="1" applyFont="1" applyBorder="1" applyAlignment="1" applyProtection="1">
      <alignment horizontal="left"/>
    </xf>
    <xf numFmtId="37" fontId="6" fillId="0" borderId="14" xfId="18" applyFont="1" applyBorder="1"/>
    <xf numFmtId="37" fontId="6" fillId="0" borderId="14" xfId="18" quotePrefix="1" applyFont="1" applyBorder="1" applyAlignment="1" applyProtection="1">
      <alignment horizontal="right"/>
    </xf>
    <xf numFmtId="0" fontId="12" fillId="0" borderId="0" xfId="10"/>
    <xf numFmtId="37" fontId="6" fillId="0" borderId="0" xfId="18" applyFont="1" applyAlignment="1">
      <alignment vertical="center"/>
    </xf>
    <xf numFmtId="180" fontId="6" fillId="0" borderId="12" xfId="10" applyNumberFormat="1" applyFont="1" applyBorder="1" applyAlignment="1">
      <alignment vertical="center"/>
    </xf>
    <xf numFmtId="179" fontId="6" fillId="0" borderId="12" xfId="10" applyNumberFormat="1" applyFont="1" applyBorder="1" applyAlignment="1">
      <alignment vertical="center"/>
    </xf>
    <xf numFmtId="179" fontId="6" fillId="0" borderId="19" xfId="10" applyNumberFormat="1" applyFont="1" applyBorder="1" applyAlignment="1">
      <alignment vertical="center"/>
    </xf>
    <xf numFmtId="37" fontId="6" fillId="0" borderId="0" xfId="18" applyFont="1" applyBorder="1" applyAlignment="1">
      <alignment vertical="center"/>
    </xf>
    <xf numFmtId="39" fontId="6" fillId="0" borderId="0" xfId="18" applyNumberFormat="1" applyFont="1" applyAlignment="1">
      <alignment vertical="center"/>
    </xf>
    <xf numFmtId="180" fontId="6" fillId="0" borderId="28" xfId="10" applyNumberFormat="1" applyFont="1" applyFill="1" applyBorder="1" applyAlignment="1">
      <alignment vertical="center"/>
    </xf>
    <xf numFmtId="180" fontId="6" fillId="0" borderId="31" xfId="10" applyNumberFormat="1" applyFont="1" applyFill="1" applyBorder="1" applyAlignment="1">
      <alignment vertical="center"/>
    </xf>
    <xf numFmtId="180" fontId="6" fillId="0" borderId="12" xfId="10" applyNumberFormat="1" applyFont="1" applyFill="1" applyBorder="1" applyAlignment="1">
      <alignment vertical="center"/>
    </xf>
    <xf numFmtId="179" fontId="6" fillId="0" borderId="12" xfId="10" applyNumberFormat="1" applyFont="1" applyFill="1" applyBorder="1" applyAlignment="1">
      <alignment vertical="center"/>
    </xf>
    <xf numFmtId="179" fontId="6" fillId="0" borderId="19" xfId="10" applyNumberFormat="1" applyFont="1" applyFill="1" applyBorder="1" applyAlignment="1">
      <alignment vertical="center"/>
    </xf>
    <xf numFmtId="180" fontId="6" fillId="0" borderId="6" xfId="10" applyNumberFormat="1" applyFont="1" applyFill="1" applyBorder="1" applyAlignment="1">
      <alignment vertical="center"/>
    </xf>
    <xf numFmtId="180" fontId="6" fillId="0" borderId="16" xfId="10" applyNumberFormat="1" applyFont="1" applyFill="1" applyBorder="1" applyAlignment="1">
      <alignment vertical="center"/>
    </xf>
    <xf numFmtId="180" fontId="6" fillId="0" borderId="7" xfId="10" applyNumberFormat="1" applyFont="1" applyFill="1" applyBorder="1" applyAlignment="1">
      <alignment vertical="center"/>
    </xf>
    <xf numFmtId="179" fontId="6" fillId="0" borderId="7" xfId="10" applyNumberFormat="1" applyFont="1" applyFill="1" applyBorder="1" applyAlignment="1">
      <alignment vertical="center"/>
    </xf>
    <xf numFmtId="179" fontId="6" fillId="0" borderId="20" xfId="10" applyNumberFormat="1" applyFont="1" applyFill="1" applyBorder="1" applyAlignment="1">
      <alignment vertical="center"/>
    </xf>
    <xf numFmtId="37" fontId="12" fillId="0" borderId="0" xfId="18" applyFont="1"/>
    <xf numFmtId="39" fontId="12" fillId="0" borderId="0" xfId="18" applyNumberFormat="1" applyFont="1"/>
    <xf numFmtId="37" fontId="10" fillId="0" borderId="0" xfId="18" applyFont="1"/>
    <xf numFmtId="0" fontId="5" fillId="0" borderId="0" xfId="11" applyFont="1"/>
    <xf numFmtId="0" fontId="6" fillId="0" borderId="14" xfId="11" applyFont="1" applyFill="1" applyBorder="1"/>
    <xf numFmtId="37" fontId="6" fillId="0" borderId="14" xfId="18" quotePrefix="1" applyFont="1" applyFill="1" applyBorder="1" applyAlignment="1" applyProtection="1">
      <alignment horizontal="left"/>
    </xf>
    <xf numFmtId="37" fontId="6" fillId="0" borderId="14" xfId="18" quotePrefix="1" applyFont="1" applyFill="1" applyBorder="1" applyAlignment="1" applyProtection="1">
      <alignment horizontal="right"/>
    </xf>
    <xf numFmtId="37" fontId="12" fillId="0" borderId="0" xfId="18" applyFont="1" applyFill="1"/>
    <xf numFmtId="37" fontId="12" fillId="0" borderId="0" xfId="18" applyFont="1" applyAlignment="1">
      <alignment vertical="center"/>
    </xf>
    <xf numFmtId="37" fontId="6" fillId="0" borderId="14" xfId="18" applyFont="1" applyFill="1" applyBorder="1" applyAlignment="1">
      <alignment vertical="center"/>
    </xf>
    <xf numFmtId="0" fontId="5" fillId="0" borderId="0" xfId="12" applyFont="1"/>
    <xf numFmtId="0" fontId="6" fillId="0" borderId="0" xfId="20" applyFont="1"/>
    <xf numFmtId="0" fontId="6" fillId="0" borderId="14" xfId="20" applyFont="1" applyBorder="1"/>
    <xf numFmtId="0" fontId="6" fillId="0" borderId="0" xfId="20" applyFont="1" applyBorder="1"/>
    <xf numFmtId="0" fontId="6" fillId="0" borderId="0" xfId="20" applyFont="1" applyBorder="1" applyAlignment="1">
      <alignment horizontal="right"/>
    </xf>
    <xf numFmtId="0" fontId="6" fillId="0" borderId="26" xfId="20" applyFont="1" applyBorder="1" applyAlignment="1">
      <alignment vertical="center"/>
    </xf>
    <xf numFmtId="0" fontId="6" fillId="0" borderId="14" xfId="20" applyFont="1" applyBorder="1" applyAlignment="1">
      <alignment vertical="center"/>
    </xf>
    <xf numFmtId="0" fontId="6" fillId="0" borderId="18" xfId="20" applyFont="1" applyBorder="1" applyAlignment="1">
      <alignment vertical="center"/>
    </xf>
    <xf numFmtId="0" fontId="6" fillId="0" borderId="2" xfId="20" applyFont="1" applyBorder="1" applyAlignment="1" applyProtection="1">
      <alignment horizontal="left" vertical="center"/>
    </xf>
    <xf numFmtId="0" fontId="6" fillId="0" borderId="18" xfId="20" applyFont="1" applyBorder="1" applyAlignment="1" applyProtection="1">
      <alignment horizontal="center" vertical="center"/>
    </xf>
    <xf numFmtId="0" fontId="6" fillId="0" borderId="25" xfId="20" applyFont="1" applyBorder="1" applyAlignment="1">
      <alignment vertical="center"/>
    </xf>
    <xf numFmtId="0" fontId="6" fillId="0" borderId="21" xfId="20" applyFont="1" applyBorder="1" applyAlignment="1" applyProtection="1">
      <alignment horizontal="left" vertical="center"/>
    </xf>
    <xf numFmtId="0" fontId="6" fillId="0" borderId="24" xfId="20" applyFont="1" applyBorder="1" applyAlignment="1">
      <alignment vertical="center"/>
    </xf>
    <xf numFmtId="0" fontId="6" fillId="0" borderId="4" xfId="20" applyFont="1" applyBorder="1" applyAlignment="1" applyProtection="1">
      <alignment horizontal="left" vertical="center"/>
    </xf>
    <xf numFmtId="0" fontId="5" fillId="0" borderId="0" xfId="13" applyFont="1"/>
    <xf numFmtId="0" fontId="6" fillId="0" borderId="25" xfId="20" applyFont="1" applyBorder="1" applyAlignment="1" applyProtection="1">
      <alignment horizontal="left" vertical="center"/>
    </xf>
    <xf numFmtId="0" fontId="6" fillId="0" borderId="18" xfId="20" quotePrefix="1" applyFont="1" applyBorder="1" applyAlignment="1" applyProtection="1">
      <alignment horizontal="left" vertical="center"/>
    </xf>
    <xf numFmtId="0" fontId="6" fillId="0" borderId="0" xfId="20" applyFont="1" applyBorder="1" applyAlignment="1">
      <alignment vertical="center"/>
    </xf>
    <xf numFmtId="0" fontId="6" fillId="0" borderId="0" xfId="20" applyFont="1" applyAlignment="1"/>
    <xf numFmtId="0" fontId="5" fillId="0" borderId="0" xfId="14" applyFont="1"/>
    <xf numFmtId="0" fontId="6" fillId="0" borderId="0" xfId="20" quotePrefix="1" applyFont="1" applyBorder="1" applyAlignment="1">
      <alignment horizontal="right"/>
    </xf>
    <xf numFmtId="0" fontId="5" fillId="0" borderId="0" xfId="15" applyFont="1" applyFill="1"/>
    <xf numFmtId="177" fontId="5" fillId="0" borderId="0" xfId="2" applyNumberFormat="1" applyFont="1" applyFill="1"/>
    <xf numFmtId="37" fontId="6" fillId="0" borderId="0" xfId="18" applyFont="1" applyFill="1"/>
    <xf numFmtId="37" fontId="6" fillId="0" borderId="0" xfId="18" quotePrefix="1" applyFont="1" applyFill="1" applyAlignment="1" applyProtection="1">
      <alignment horizontal="left"/>
    </xf>
    <xf numFmtId="37" fontId="6" fillId="0" borderId="0" xfId="18" applyFont="1" applyFill="1" applyAlignment="1">
      <alignment vertical="center"/>
    </xf>
    <xf numFmtId="39" fontId="6" fillId="0" borderId="0" xfId="18" applyNumberFormat="1" applyFont="1" applyFill="1" applyAlignment="1">
      <alignment vertical="center"/>
    </xf>
    <xf numFmtId="37" fontId="6" fillId="0" borderId="0" xfId="18" quotePrefix="1" applyFont="1" applyFill="1" applyBorder="1" applyAlignment="1" applyProtection="1">
      <alignment horizontal="center"/>
    </xf>
    <xf numFmtId="176" fontId="6" fillId="0" borderId="0" xfId="18" applyNumberFormat="1" applyFont="1" applyFill="1" applyBorder="1" applyProtection="1"/>
    <xf numFmtId="0" fontId="6" fillId="0" borderId="0" xfId="0" applyFont="1" applyFill="1" applyAlignment="1">
      <alignment horizontal="center" vertical="center"/>
    </xf>
    <xf numFmtId="38" fontId="6" fillId="0" borderId="0" xfId="2" applyFont="1" applyFill="1" applyAlignment="1">
      <alignment horizontal="center" vertical="center"/>
    </xf>
    <xf numFmtId="0" fontId="12" fillId="0" borderId="0" xfId="0" applyFont="1" applyFill="1" applyAlignment="1">
      <alignment horizontal="center"/>
    </xf>
    <xf numFmtId="0" fontId="17" fillId="0" borderId="0" xfId="0" applyFont="1" applyFill="1" applyAlignment="1">
      <alignment horizontal="center" vertical="center"/>
    </xf>
    <xf numFmtId="38" fontId="17" fillId="0" borderId="0" xfId="2" applyFont="1" applyFill="1" applyAlignment="1">
      <alignment horizontal="center" vertical="center"/>
    </xf>
    <xf numFmtId="38" fontId="17" fillId="0" borderId="0" xfId="2" applyFont="1" applyFill="1" applyBorder="1" applyAlignment="1" applyProtection="1">
      <alignment horizontal="center" vertical="center"/>
      <protection locked="0"/>
    </xf>
    <xf numFmtId="0" fontId="18" fillId="0" borderId="0" xfId="0" applyFont="1" applyFill="1" applyAlignment="1">
      <alignment horizontal="center" vertical="center"/>
    </xf>
    <xf numFmtId="37" fontId="17" fillId="0" borderId="0" xfId="17" applyFont="1" applyAlignment="1">
      <alignment horizontal="center" vertical="center"/>
    </xf>
    <xf numFmtId="37" fontId="18" fillId="0" borderId="0" xfId="17" applyFont="1" applyAlignment="1">
      <alignment horizontal="center"/>
    </xf>
    <xf numFmtId="37" fontId="6" fillId="0" borderId="39" xfId="17" quotePrefix="1" applyFont="1" applyBorder="1" applyAlignment="1" applyProtection="1">
      <alignment horizontal="distributed" vertical="top"/>
    </xf>
    <xf numFmtId="37" fontId="6" fillId="0" borderId="42" xfId="17" applyFont="1" applyBorder="1" applyAlignment="1" applyProtection="1">
      <alignment horizontal="center" vertical="center"/>
    </xf>
    <xf numFmtId="177" fontId="6" fillId="0" borderId="17" xfId="2" applyNumberFormat="1" applyFont="1" applyBorder="1" applyAlignment="1" applyProtection="1">
      <alignment horizontal="distributed" vertical="center"/>
    </xf>
    <xf numFmtId="177" fontId="17" fillId="0" borderId="0" xfId="2" applyNumberFormat="1" applyFont="1" applyAlignment="1">
      <alignment horizontal="center" vertical="center"/>
    </xf>
    <xf numFmtId="177" fontId="2" fillId="0" borderId="0" xfId="2" applyNumberFormat="1" applyFont="1" applyBorder="1" applyAlignment="1" applyProtection="1">
      <alignment horizontal="left" vertical="center"/>
    </xf>
    <xf numFmtId="177" fontId="6" fillId="0" borderId="0" xfId="2" quotePrefix="1" applyNumberFormat="1" applyFont="1" applyBorder="1" applyAlignment="1" applyProtection="1">
      <alignment horizontal="left" vertical="center"/>
    </xf>
    <xf numFmtId="177" fontId="2" fillId="0" borderId="0" xfId="2" quotePrefix="1" applyNumberFormat="1" applyFont="1" applyBorder="1" applyAlignment="1" applyProtection="1">
      <alignment horizontal="left" vertical="center"/>
    </xf>
    <xf numFmtId="37" fontId="2" fillId="0" borderId="0" xfId="17" quotePrefix="1" applyFont="1" applyAlignment="1" applyProtection="1">
      <alignment horizontal="left" vertical="center"/>
    </xf>
    <xf numFmtId="0" fontId="6" fillId="0" borderId="0" xfId="6" applyFont="1" applyFill="1" applyBorder="1" applyAlignment="1" applyProtection="1">
      <alignment horizontal="left" vertical="center"/>
    </xf>
    <xf numFmtId="0" fontId="6" fillId="0" borderId="0" xfId="6" applyFont="1" applyAlignment="1" applyProtection="1">
      <alignment horizontal="left" vertical="center"/>
    </xf>
    <xf numFmtId="0" fontId="6" fillId="0" borderId="2" xfId="6" applyFont="1" applyFill="1" applyBorder="1" applyAlignment="1" applyProtection="1">
      <alignment horizontal="center" vertical="center"/>
    </xf>
    <xf numFmtId="0" fontId="19" fillId="0" borderId="0" xfId="6" applyFont="1" applyAlignment="1">
      <alignment horizontal="center" vertical="center"/>
    </xf>
    <xf numFmtId="37" fontId="2" fillId="0" borderId="0" xfId="18" applyFont="1" applyBorder="1" applyAlignment="1" applyProtection="1">
      <alignment horizontal="center"/>
    </xf>
    <xf numFmtId="181" fontId="2" fillId="0" borderId="0" xfId="18" applyNumberFormat="1" applyFont="1" applyBorder="1" applyProtection="1"/>
    <xf numFmtId="37" fontId="2" fillId="0" borderId="0" xfId="18" applyFont="1" applyBorder="1"/>
    <xf numFmtId="37" fontId="2" fillId="0" borderId="0" xfId="19" applyNumberFormat="1" applyFont="1" applyBorder="1" applyProtection="1"/>
    <xf numFmtId="37" fontId="6" fillId="0" borderId="0" xfId="18" quotePrefix="1" applyFont="1" applyBorder="1" applyAlignment="1" applyProtection="1">
      <alignment horizontal="left" vertical="center"/>
    </xf>
    <xf numFmtId="37" fontId="6" fillId="0" borderId="0" xfId="18" applyFont="1" applyBorder="1" applyAlignment="1" applyProtection="1">
      <alignment horizontal="center" vertical="center"/>
    </xf>
    <xf numFmtId="181" fontId="6" fillId="0" borderId="0" xfId="18" applyNumberFormat="1" applyFont="1" applyBorder="1" applyAlignment="1" applyProtection="1">
      <alignment vertical="center"/>
    </xf>
    <xf numFmtId="37" fontId="6" fillId="0" borderId="0" xfId="19" applyNumberFormat="1" applyFont="1" applyBorder="1" applyAlignment="1" applyProtection="1">
      <alignment vertical="center"/>
    </xf>
    <xf numFmtId="37" fontId="2" fillId="0" borderId="0" xfId="18" quotePrefix="1" applyFont="1" applyBorder="1" applyAlignment="1" applyProtection="1">
      <alignment horizontal="left" vertical="center"/>
    </xf>
    <xf numFmtId="37" fontId="2" fillId="0" borderId="14" xfId="18" quotePrefix="1" applyFont="1" applyBorder="1" applyAlignment="1" applyProtection="1">
      <alignment horizontal="left" vertical="center"/>
    </xf>
    <xf numFmtId="0" fontId="12" fillId="0" borderId="0" xfId="10" applyBorder="1"/>
    <xf numFmtId="0" fontId="2" fillId="0" borderId="14" xfId="11" quotePrefix="1" applyFont="1" applyFill="1" applyBorder="1" applyAlignment="1" applyProtection="1">
      <alignment horizontal="left" vertical="center"/>
    </xf>
    <xf numFmtId="0" fontId="2" fillId="0" borderId="14" xfId="20" quotePrefix="1" applyFont="1" applyBorder="1" applyAlignment="1" applyProtection="1">
      <alignment horizontal="left" vertical="center"/>
    </xf>
    <xf numFmtId="0" fontId="6" fillId="0" borderId="0" xfId="20" applyFont="1" applyAlignment="1">
      <alignment vertical="center"/>
    </xf>
    <xf numFmtId="0" fontId="6" fillId="0" borderId="2" xfId="20" quotePrefix="1" applyFont="1" applyBorder="1" applyAlignment="1" applyProtection="1">
      <alignment vertical="center"/>
    </xf>
    <xf numFmtId="37" fontId="2" fillId="0" borderId="0" xfId="18" quotePrefix="1" applyFont="1" applyFill="1" applyAlignment="1" applyProtection="1">
      <alignment horizontal="left" vertical="center"/>
    </xf>
    <xf numFmtId="37" fontId="2" fillId="0" borderId="0" xfId="18" quotePrefix="1" applyFont="1" applyFill="1" applyBorder="1" applyAlignment="1" applyProtection="1">
      <alignment vertical="center"/>
    </xf>
    <xf numFmtId="37" fontId="2" fillId="0" borderId="14" xfId="18" applyFont="1" applyFill="1" applyBorder="1" applyAlignment="1" applyProtection="1">
      <alignment horizontal="left" vertical="center"/>
    </xf>
    <xf numFmtId="37" fontId="6" fillId="0" borderId="14" xfId="18" quotePrefix="1" applyFont="1" applyFill="1" applyBorder="1" applyAlignment="1" applyProtection="1">
      <alignment horizontal="left" vertical="center"/>
    </xf>
    <xf numFmtId="37" fontId="6" fillId="0" borderId="14" xfId="18" quotePrefix="1" applyFont="1" applyFill="1" applyBorder="1" applyAlignment="1" applyProtection="1">
      <alignment horizontal="right" vertical="center"/>
    </xf>
    <xf numFmtId="37" fontId="2" fillId="0" borderId="14" xfId="18" quotePrefix="1" applyFont="1" applyFill="1" applyBorder="1" applyAlignment="1" applyProtection="1">
      <alignment horizontal="left" vertical="center"/>
    </xf>
    <xf numFmtId="37" fontId="2" fillId="0" borderId="14" xfId="18" quotePrefix="1" applyFont="1" applyFill="1" applyBorder="1" applyAlignment="1" applyProtection="1">
      <alignment horizontal="right" vertical="center"/>
    </xf>
    <xf numFmtId="177" fontId="10" fillId="0" borderId="0" xfId="2" applyNumberFormat="1" applyFont="1"/>
    <xf numFmtId="177" fontId="25" fillId="0" borderId="0" xfId="2" applyNumberFormat="1" applyFont="1"/>
    <xf numFmtId="0" fontId="25" fillId="0" borderId="0" xfId="6" applyFont="1"/>
    <xf numFmtId="37" fontId="27" fillId="0" borderId="0" xfId="18" applyFont="1" applyAlignment="1">
      <alignment wrapText="1"/>
    </xf>
    <xf numFmtId="37" fontId="28" fillId="0" borderId="0" xfId="18" applyFont="1" applyAlignment="1">
      <alignment horizontal="center" vertical="center"/>
    </xf>
    <xf numFmtId="177" fontId="6" fillId="0" borderId="0" xfId="2" applyNumberFormat="1" applyFont="1" applyFill="1" applyAlignment="1">
      <alignment vertical="center"/>
    </xf>
    <xf numFmtId="177" fontId="6" fillId="0" borderId="18" xfId="2" applyNumberFormat="1" applyFont="1" applyFill="1" applyBorder="1" applyAlignment="1">
      <alignment vertical="center"/>
    </xf>
    <xf numFmtId="177" fontId="6" fillId="0" borderId="0" xfId="2" applyNumberFormat="1" applyFont="1" applyFill="1"/>
    <xf numFmtId="178" fontId="30" fillId="0" borderId="12" xfId="8" applyNumberFormat="1" applyFont="1" applyBorder="1" applyAlignment="1">
      <alignment vertical="center"/>
    </xf>
    <xf numFmtId="179" fontId="30" fillId="0" borderId="12" xfId="8" applyNumberFormat="1" applyFont="1" applyBorder="1" applyAlignment="1">
      <alignment vertical="center"/>
    </xf>
    <xf numFmtId="179" fontId="30" fillId="0" borderId="19" xfId="8" applyNumberFormat="1" applyFont="1" applyBorder="1" applyAlignment="1">
      <alignment vertical="center"/>
    </xf>
    <xf numFmtId="178" fontId="30" fillId="0" borderId="22" xfId="8" applyNumberFormat="1" applyFont="1" applyBorder="1" applyAlignment="1">
      <alignment vertical="center"/>
    </xf>
    <xf numFmtId="178" fontId="30" fillId="0" borderId="22" xfId="8" applyNumberFormat="1" applyFont="1" applyFill="1" applyBorder="1" applyAlignment="1">
      <alignment vertical="center"/>
    </xf>
    <xf numFmtId="178" fontId="30" fillId="0" borderId="12" xfId="8" applyNumberFormat="1" applyFont="1" applyFill="1" applyBorder="1" applyAlignment="1">
      <alignment vertical="center"/>
    </xf>
    <xf numFmtId="37" fontId="30" fillId="0" borderId="18" xfId="18" applyFont="1" applyFill="1" applyBorder="1" applyAlignment="1" applyProtection="1">
      <alignment horizontal="center" vertical="center"/>
    </xf>
    <xf numFmtId="179" fontId="30" fillId="0" borderId="22" xfId="8" applyNumberFormat="1" applyFont="1" applyBorder="1" applyAlignment="1">
      <alignment vertical="center"/>
    </xf>
    <xf numFmtId="179" fontId="30" fillId="0" borderId="23" xfId="8" applyNumberFormat="1" applyFont="1" applyBorder="1" applyAlignment="1">
      <alignment vertical="center"/>
    </xf>
    <xf numFmtId="37" fontId="30" fillId="0" borderId="24" xfId="18" quotePrefix="1" applyFont="1" applyFill="1" applyBorder="1" applyAlignment="1" applyProtection="1">
      <alignment horizontal="center" vertical="center"/>
    </xf>
    <xf numFmtId="179" fontId="30" fillId="0" borderId="32" xfId="8" applyNumberFormat="1" applyFont="1" applyBorder="1" applyAlignment="1">
      <alignment vertical="center"/>
    </xf>
    <xf numFmtId="179" fontId="30" fillId="0" borderId="33" xfId="8" applyNumberFormat="1" applyFont="1" applyBorder="1" applyAlignment="1">
      <alignment vertical="center"/>
    </xf>
    <xf numFmtId="178" fontId="30" fillId="0" borderId="12" xfId="11" applyNumberFormat="1" applyFont="1" applyBorder="1" applyAlignment="1">
      <alignment vertical="center"/>
    </xf>
    <xf numFmtId="179" fontId="30" fillId="0" borderId="12" xfId="11" applyNumberFormat="1" applyFont="1" applyBorder="1" applyAlignment="1">
      <alignment vertical="center"/>
    </xf>
    <xf numFmtId="179" fontId="30" fillId="0" borderId="19" xfId="11" applyNumberFormat="1" applyFont="1" applyBorder="1" applyAlignment="1">
      <alignment vertical="center"/>
    </xf>
    <xf numFmtId="178" fontId="30" fillId="0" borderId="22" xfId="11" applyNumberFormat="1" applyFont="1" applyBorder="1" applyAlignment="1">
      <alignment vertical="center"/>
    </xf>
    <xf numFmtId="179" fontId="30" fillId="0" borderId="22" xfId="11" applyNumberFormat="1" applyFont="1" applyBorder="1" applyAlignment="1">
      <alignment vertical="center"/>
    </xf>
    <xf numFmtId="179" fontId="30" fillId="0" borderId="23" xfId="11" applyNumberFormat="1" applyFont="1" applyBorder="1" applyAlignment="1">
      <alignment vertical="center"/>
    </xf>
    <xf numFmtId="178" fontId="30" fillId="0" borderId="22" xfId="11" applyNumberFormat="1" applyFont="1" applyFill="1" applyBorder="1" applyAlignment="1">
      <alignment vertical="center"/>
    </xf>
    <xf numFmtId="37" fontId="30" fillId="0" borderId="21" xfId="18" quotePrefix="1" applyFont="1" applyFill="1" applyBorder="1" applyAlignment="1" applyProtection="1">
      <alignment horizontal="center" vertical="center"/>
    </xf>
    <xf numFmtId="37" fontId="30" fillId="0" borderId="4" xfId="18" quotePrefix="1" applyFont="1" applyFill="1" applyBorder="1" applyAlignment="1" applyProtection="1">
      <alignment horizontal="center" vertical="center"/>
    </xf>
    <xf numFmtId="179" fontId="30" fillId="0" borderId="32" xfId="11" applyNumberFormat="1" applyFont="1" applyBorder="1" applyAlignment="1">
      <alignment vertical="center"/>
    </xf>
    <xf numFmtId="178" fontId="30" fillId="0" borderId="6" xfId="12" applyNumberFormat="1" applyFont="1" applyFill="1" applyBorder="1" applyAlignment="1">
      <alignment vertical="center"/>
    </xf>
    <xf numFmtId="41" fontId="30" fillId="0" borderId="6" xfId="12" applyNumberFormat="1" applyFont="1" applyFill="1" applyBorder="1" applyAlignment="1">
      <alignment vertical="center"/>
    </xf>
    <xf numFmtId="178" fontId="30" fillId="0" borderId="12" xfId="12" applyNumberFormat="1" applyFont="1" applyFill="1" applyBorder="1" applyAlignment="1">
      <alignment vertical="center"/>
    </xf>
    <xf numFmtId="178" fontId="30" fillId="0" borderId="7" xfId="12" applyNumberFormat="1" applyFont="1" applyFill="1" applyBorder="1" applyAlignment="1">
      <alignment vertical="center"/>
    </xf>
    <xf numFmtId="0" fontId="30" fillId="0" borderId="26" xfId="20" applyFont="1" applyBorder="1" applyAlignment="1">
      <alignment vertical="center"/>
    </xf>
    <xf numFmtId="0" fontId="30" fillId="0" borderId="14" xfId="20" applyFont="1" applyBorder="1" applyAlignment="1">
      <alignment vertical="center"/>
    </xf>
    <xf numFmtId="178" fontId="30" fillId="0" borderId="22" xfId="13" applyNumberFormat="1" applyFont="1" applyBorder="1" applyAlignment="1">
      <alignment vertical="center"/>
    </xf>
    <xf numFmtId="178" fontId="30" fillId="0" borderId="22" xfId="13" applyNumberFormat="1" applyFont="1" applyFill="1" applyBorder="1" applyAlignment="1">
      <alignment vertical="center"/>
    </xf>
    <xf numFmtId="0" fontId="30" fillId="0" borderId="11" xfId="20" quotePrefix="1" applyFont="1" applyBorder="1" applyAlignment="1" applyProtection="1">
      <alignment horizontal="distributed" vertical="center"/>
    </xf>
    <xf numFmtId="0" fontId="30" fillId="0" borderId="2" xfId="20" quotePrefix="1" applyFont="1" applyBorder="1" applyAlignment="1" applyProtection="1">
      <alignment horizontal="center" vertical="center"/>
    </xf>
    <xf numFmtId="178" fontId="30" fillId="0" borderId="6" xfId="13" applyNumberFormat="1" applyFont="1" applyBorder="1" applyAlignment="1">
      <alignment vertical="center"/>
    </xf>
    <xf numFmtId="178" fontId="30" fillId="0" borderId="6" xfId="13" applyNumberFormat="1" applyFont="1" applyFill="1" applyBorder="1" applyAlignment="1">
      <alignment vertical="center"/>
    </xf>
    <xf numFmtId="179" fontId="30" fillId="0" borderId="6" xfId="13" applyNumberFormat="1" applyFont="1" applyBorder="1" applyAlignment="1">
      <alignment vertical="center"/>
    </xf>
    <xf numFmtId="0" fontId="30" fillId="0" borderId="12" xfId="20" quotePrefix="1" applyFont="1" applyBorder="1" applyAlignment="1" applyProtection="1">
      <alignment horizontal="center" vertical="center"/>
    </xf>
    <xf numFmtId="178" fontId="30" fillId="0" borderId="12" xfId="13" applyNumberFormat="1" applyFont="1" applyBorder="1" applyAlignment="1">
      <alignment vertical="center"/>
    </xf>
    <xf numFmtId="178" fontId="30" fillId="0" borderId="12" xfId="13" applyNumberFormat="1" applyFont="1" applyFill="1" applyBorder="1" applyAlignment="1">
      <alignment vertical="center"/>
    </xf>
    <xf numFmtId="0" fontId="30" fillId="0" borderId="18" xfId="20" quotePrefix="1" applyFont="1" applyBorder="1" applyAlignment="1" applyProtection="1">
      <alignment horizontal="left" vertical="center"/>
    </xf>
    <xf numFmtId="0" fontId="30" fillId="0" borderId="0" xfId="20" applyFont="1" applyBorder="1" applyAlignment="1">
      <alignment vertical="center"/>
    </xf>
    <xf numFmtId="179" fontId="30" fillId="0" borderId="6" xfId="13" applyNumberFormat="1" applyFont="1" applyFill="1" applyBorder="1" applyAlignment="1">
      <alignment vertical="center"/>
    </xf>
    <xf numFmtId="0" fontId="30" fillId="0" borderId="24" xfId="20" quotePrefix="1" applyFont="1" applyBorder="1" applyAlignment="1" applyProtection="1">
      <alignment horizontal="left" vertical="center"/>
    </xf>
    <xf numFmtId="0" fontId="30" fillId="0" borderId="1" xfId="20" applyFont="1" applyBorder="1" applyAlignment="1">
      <alignment vertical="center"/>
    </xf>
    <xf numFmtId="179" fontId="30" fillId="0" borderId="7" xfId="13" applyNumberFormat="1" applyFont="1" applyBorder="1" applyAlignment="1">
      <alignment vertical="center"/>
    </xf>
    <xf numFmtId="179" fontId="30" fillId="0" borderId="12" xfId="14" applyNumberFormat="1" applyFont="1" applyBorder="1" applyAlignment="1">
      <alignment vertical="center"/>
    </xf>
    <xf numFmtId="178" fontId="30" fillId="0" borderId="6" xfId="14" applyNumberFormat="1" applyFont="1" applyBorder="1" applyAlignment="1">
      <alignment vertical="center"/>
    </xf>
    <xf numFmtId="178" fontId="30" fillId="0" borderId="7" xfId="14" applyNumberFormat="1" applyFont="1" applyBorder="1" applyAlignment="1">
      <alignment vertical="center"/>
    </xf>
    <xf numFmtId="0" fontId="32" fillId="0" borderId="0" xfId="16" applyFont="1"/>
    <xf numFmtId="177" fontId="32" fillId="0" borderId="0" xfId="2" applyNumberFormat="1" applyFont="1"/>
    <xf numFmtId="37" fontId="30" fillId="0" borderId="0" xfId="18" applyFont="1"/>
    <xf numFmtId="37" fontId="30" fillId="0" borderId="0" xfId="18" quotePrefix="1" applyFont="1" applyAlignment="1" applyProtection="1">
      <alignment horizontal="left"/>
    </xf>
    <xf numFmtId="0" fontId="31" fillId="0" borderId="14" xfId="16" applyFont="1" applyFill="1" applyBorder="1" applyAlignment="1" applyProtection="1">
      <alignment horizontal="left" vertical="center"/>
    </xf>
    <xf numFmtId="0" fontId="30" fillId="0" borderId="14" xfId="16" applyFont="1" applyFill="1" applyBorder="1"/>
    <xf numFmtId="37" fontId="30" fillId="0" borderId="14" xfId="18" quotePrefix="1" applyFont="1" applyFill="1" applyBorder="1" applyAlignment="1" applyProtection="1">
      <alignment horizontal="left"/>
    </xf>
    <xf numFmtId="37" fontId="30" fillId="0" borderId="14" xfId="18" quotePrefix="1" applyFont="1" applyFill="1" applyBorder="1" applyAlignment="1" applyProtection="1">
      <alignment horizontal="right"/>
    </xf>
    <xf numFmtId="37" fontId="33" fillId="0" borderId="0" xfId="18" applyFont="1" applyFill="1"/>
    <xf numFmtId="37" fontId="33" fillId="0" borderId="0" xfId="18" applyFont="1"/>
    <xf numFmtId="37" fontId="33" fillId="0" borderId="0" xfId="18" applyFont="1" applyAlignment="1">
      <alignment vertical="center"/>
    </xf>
    <xf numFmtId="0" fontId="33" fillId="0" borderId="0" xfId="8" applyFont="1"/>
    <xf numFmtId="37" fontId="32" fillId="0" borderId="0" xfId="18" applyFont="1" applyAlignment="1">
      <alignment vertical="center"/>
    </xf>
    <xf numFmtId="179" fontId="30" fillId="0" borderId="12" xfId="16" applyNumberFormat="1" applyFont="1" applyBorder="1" applyAlignment="1">
      <alignment vertical="center"/>
    </xf>
    <xf numFmtId="179" fontId="30" fillId="0" borderId="19" xfId="16" applyNumberFormat="1" applyFont="1" applyBorder="1" applyAlignment="1">
      <alignment vertical="center"/>
    </xf>
    <xf numFmtId="178" fontId="30" fillId="0" borderId="22" xfId="16" applyNumberFormat="1" applyFont="1" applyBorder="1" applyAlignment="1">
      <alignment vertical="center"/>
    </xf>
    <xf numFmtId="178" fontId="30" fillId="0" borderId="22" xfId="16" applyNumberFormat="1" applyFont="1" applyFill="1" applyBorder="1" applyAlignment="1">
      <alignment vertical="center"/>
    </xf>
    <xf numFmtId="179" fontId="30" fillId="0" borderId="22" xfId="16" applyNumberFormat="1" applyFont="1" applyBorder="1" applyAlignment="1">
      <alignment vertical="center"/>
    </xf>
    <xf numFmtId="179" fontId="30" fillId="0" borderId="23" xfId="16" applyNumberFormat="1" applyFont="1" applyBorder="1" applyAlignment="1">
      <alignment vertical="center"/>
    </xf>
    <xf numFmtId="179" fontId="30" fillId="0" borderId="22" xfId="16" applyNumberFormat="1" applyFont="1" applyBorder="1" applyAlignment="1">
      <alignment horizontal="right" vertical="center"/>
    </xf>
    <xf numFmtId="179" fontId="30" fillId="0" borderId="32" xfId="16" applyNumberFormat="1" applyFont="1" applyBorder="1" applyAlignment="1">
      <alignment vertical="center"/>
    </xf>
    <xf numFmtId="177" fontId="6" fillId="0" borderId="50" xfId="2" applyNumberFormat="1" applyFont="1" applyBorder="1" applyAlignment="1" applyProtection="1">
      <alignment horizontal="distributed" vertical="center"/>
    </xf>
    <xf numFmtId="177" fontId="6" fillId="0" borderId="10" xfId="2" applyNumberFormat="1" applyFont="1" applyBorder="1" applyAlignment="1" applyProtection="1">
      <alignment horizontal="center" vertical="center"/>
    </xf>
    <xf numFmtId="189" fontId="6" fillId="0" borderId="19" xfId="6" applyNumberFormat="1" applyFont="1" applyFill="1" applyBorder="1" applyAlignment="1">
      <alignment vertical="center" shrinkToFit="1"/>
    </xf>
    <xf numFmtId="38" fontId="2" fillId="0" borderId="0" xfId="2" quotePrefix="1" applyFont="1" applyFill="1" applyBorder="1" applyAlignment="1" applyProtection="1">
      <alignment horizontal="left" vertical="center"/>
      <protection locked="0"/>
    </xf>
    <xf numFmtId="0" fontId="6" fillId="0" borderId="14" xfId="0" quotePrefix="1" applyFont="1" applyBorder="1" applyAlignment="1" applyProtection="1">
      <alignment horizontal="right" vertical="center"/>
    </xf>
    <xf numFmtId="176" fontId="6" fillId="0" borderId="0" xfId="0" quotePrefix="1" applyNumberFormat="1" applyFont="1" applyBorder="1" applyAlignment="1" applyProtection="1">
      <alignment horizontal="right" vertical="center"/>
    </xf>
    <xf numFmtId="176" fontId="6" fillId="0" borderId="14" xfId="0" quotePrefix="1" applyNumberFormat="1" applyFont="1" applyBorder="1" applyAlignment="1" applyProtection="1">
      <alignment horizontal="right" vertical="center"/>
    </xf>
    <xf numFmtId="0" fontId="2" fillId="0" borderId="1" xfId="0" quotePrefix="1" applyFont="1" applyBorder="1" applyAlignment="1" applyProtection="1">
      <alignment horizontal="left" vertical="center"/>
    </xf>
    <xf numFmtId="37" fontId="10" fillId="0" borderId="0" xfId="17" applyFont="1" applyAlignment="1">
      <alignment vertical="center"/>
    </xf>
    <xf numFmtId="37" fontId="6" fillId="0" borderId="0" xfId="17" applyFont="1" applyAlignment="1">
      <alignment horizontal="right" vertical="center"/>
    </xf>
    <xf numFmtId="37" fontId="17" fillId="0" borderId="0" xfId="17" applyFont="1" applyBorder="1" applyAlignment="1">
      <alignment horizontal="center" vertical="center"/>
    </xf>
    <xf numFmtId="177" fontId="6" fillId="0" borderId="0" xfId="2" quotePrefix="1" applyNumberFormat="1" applyFont="1" applyBorder="1" applyAlignment="1" applyProtection="1">
      <alignment horizontal="right" vertical="center"/>
    </xf>
    <xf numFmtId="176" fontId="6" fillId="0" borderId="0" xfId="2" quotePrefix="1" applyNumberFormat="1" applyFont="1" applyBorder="1" applyAlignment="1" applyProtection="1">
      <alignment horizontal="right" vertical="center"/>
    </xf>
    <xf numFmtId="177" fontId="6" fillId="0" borderId="14" xfId="2" quotePrefix="1" applyNumberFormat="1" applyFont="1" applyBorder="1" applyAlignment="1" applyProtection="1">
      <alignment horizontal="right" vertical="center"/>
    </xf>
    <xf numFmtId="177" fontId="6" fillId="0" borderId="0" xfId="2" applyNumberFormat="1" applyFont="1" applyBorder="1" applyAlignment="1" applyProtection="1">
      <alignment horizontal="left" vertical="center"/>
    </xf>
    <xf numFmtId="177" fontId="6" fillId="0" borderId="15" xfId="2" applyNumberFormat="1" applyFont="1" applyBorder="1" applyAlignment="1" applyProtection="1">
      <alignment horizontal="distributed" vertical="center"/>
    </xf>
    <xf numFmtId="177" fontId="6" fillId="0" borderId="10" xfId="2" applyNumberFormat="1" applyFont="1" applyBorder="1" applyAlignment="1" applyProtection="1">
      <alignment horizontal="centerContinuous" vertical="center"/>
    </xf>
    <xf numFmtId="177" fontId="6" fillId="0" borderId="0" xfId="2" applyNumberFormat="1" applyFont="1" applyAlignment="1">
      <alignment horizontal="right" vertical="center"/>
    </xf>
    <xf numFmtId="0" fontId="6" fillId="0" borderId="0" xfId="4" quotePrefix="1" applyFont="1" applyAlignment="1" applyProtection="1">
      <alignment horizontal="left" vertical="center"/>
    </xf>
    <xf numFmtId="0" fontId="2" fillId="0" borderId="0" xfId="4" quotePrefix="1" applyFont="1" applyBorder="1" applyAlignment="1" applyProtection="1">
      <alignment horizontal="left" vertical="center"/>
    </xf>
    <xf numFmtId="0" fontId="2" fillId="0" borderId="1" xfId="4" quotePrefix="1" applyFont="1" applyBorder="1" applyAlignment="1" applyProtection="1">
      <alignment horizontal="left" vertical="center"/>
    </xf>
    <xf numFmtId="0" fontId="6" fillId="0" borderId="0" xfId="5" quotePrefix="1" applyFont="1" applyAlignment="1">
      <alignment horizontal="left" vertical="center"/>
    </xf>
    <xf numFmtId="37" fontId="2" fillId="0" borderId="0" xfId="18" applyFont="1" applyBorder="1" applyAlignment="1" applyProtection="1">
      <alignment horizontal="center" vertical="center"/>
    </xf>
    <xf numFmtId="37" fontId="2" fillId="0" borderId="2" xfId="18" applyFont="1" applyBorder="1" applyAlignment="1" applyProtection="1">
      <alignment horizontal="center" vertical="center"/>
    </xf>
    <xf numFmtId="180" fontId="6" fillId="0" borderId="0" xfId="7" applyNumberFormat="1" applyFont="1" applyBorder="1" applyAlignment="1">
      <alignment vertical="center"/>
    </xf>
    <xf numFmtId="179" fontId="6" fillId="0" borderId="0" xfId="7" applyNumberFormat="1" applyFont="1" applyBorder="1" applyAlignment="1">
      <alignment vertical="center"/>
    </xf>
    <xf numFmtId="180" fontId="6" fillId="0" borderId="0" xfId="7" applyNumberFormat="1" applyFont="1" applyFill="1" applyBorder="1" applyAlignment="1">
      <alignment vertical="center"/>
    </xf>
    <xf numFmtId="0" fontId="6" fillId="0" borderId="0" xfId="20" applyFont="1" applyBorder="1" applyAlignment="1">
      <alignment horizontal="right" vertical="center"/>
    </xf>
    <xf numFmtId="38" fontId="6" fillId="0" borderId="2" xfId="2" quotePrefix="1" applyFont="1" applyFill="1" applyBorder="1" applyAlignment="1" applyProtection="1">
      <alignment horizontal="left" vertical="center"/>
      <protection locked="0"/>
    </xf>
    <xf numFmtId="38" fontId="6" fillId="0" borderId="6" xfId="2" quotePrefix="1" applyFont="1" applyFill="1" applyBorder="1" applyAlignment="1" applyProtection="1">
      <alignment horizontal="left" vertical="center"/>
      <protection locked="0"/>
    </xf>
    <xf numFmtId="38" fontId="6" fillId="0" borderId="6" xfId="2" quotePrefix="1" applyFont="1" applyFill="1" applyBorder="1" applyAlignment="1">
      <alignment horizontal="center" vertical="center"/>
    </xf>
    <xf numFmtId="38" fontId="6" fillId="0" borderId="16" xfId="2" quotePrefix="1" applyFont="1" applyFill="1" applyBorder="1" applyAlignment="1" applyProtection="1">
      <alignment horizontal="center" vertical="center"/>
      <protection locked="0"/>
    </xf>
    <xf numFmtId="38" fontId="6" fillId="0" borderId="2" xfId="2" quotePrefix="1" applyFont="1" applyFill="1" applyBorder="1" applyAlignment="1">
      <alignment horizontal="center" vertical="center"/>
    </xf>
    <xf numFmtId="0" fontId="6" fillId="0" borderId="6" xfId="0" quotePrefix="1" applyFont="1" applyBorder="1" applyAlignment="1">
      <alignment horizontal="center" vertical="center"/>
    </xf>
    <xf numFmtId="38" fontId="6" fillId="0" borderId="3" xfId="2" quotePrefix="1" applyFont="1" applyFill="1" applyBorder="1" applyAlignment="1">
      <alignment horizontal="center" vertical="center"/>
    </xf>
    <xf numFmtId="38" fontId="6" fillId="0" borderId="34" xfId="2" quotePrefix="1" applyFont="1" applyFill="1" applyBorder="1" applyAlignment="1">
      <alignment horizontal="center" vertical="center"/>
    </xf>
    <xf numFmtId="38" fontId="6" fillId="0" borderId="20" xfId="2" quotePrefix="1" applyFont="1" applyFill="1" applyBorder="1" applyAlignment="1" applyProtection="1">
      <alignment horizontal="right" vertical="center"/>
      <protection locked="0"/>
    </xf>
    <xf numFmtId="0" fontId="2" fillId="0" borderId="5" xfId="0" quotePrefix="1" applyFont="1" applyBorder="1" applyAlignment="1" applyProtection="1">
      <alignment horizontal="center" vertical="center"/>
    </xf>
    <xf numFmtId="0" fontId="2" fillId="0" borderId="34" xfId="0" quotePrefix="1" applyFont="1" applyBorder="1" applyAlignment="1" applyProtection="1">
      <alignment horizontal="center" vertical="center"/>
    </xf>
    <xf numFmtId="0" fontId="2" fillId="0" borderId="3" xfId="0" quotePrefix="1" applyFont="1" applyBorder="1" applyAlignment="1" applyProtection="1">
      <alignment horizontal="center" vertical="center"/>
    </xf>
    <xf numFmtId="0" fontId="6" fillId="0" borderId="26" xfId="0" quotePrefix="1" applyFont="1" applyBorder="1" applyAlignment="1" applyProtection="1">
      <alignment horizontal="right" vertical="center"/>
    </xf>
    <xf numFmtId="177" fontId="6" fillId="0" borderId="26" xfId="2" quotePrefix="1" applyNumberFormat="1" applyFont="1" applyBorder="1" applyAlignment="1" applyProtection="1">
      <alignment horizontal="right" vertical="center"/>
    </xf>
    <xf numFmtId="177" fontId="6" fillId="0" borderId="25" xfId="2" quotePrefix="1" applyNumberFormat="1" applyFont="1" applyBorder="1" applyAlignment="1" applyProtection="1">
      <alignment horizontal="left" vertical="center"/>
    </xf>
    <xf numFmtId="177" fontId="6" fillId="0" borderId="26" xfId="2" quotePrefix="1" applyNumberFormat="1" applyFont="1" applyFill="1" applyBorder="1" applyAlignment="1" applyProtection="1">
      <alignment horizontal="right" vertical="center"/>
    </xf>
    <xf numFmtId="177" fontId="6" fillId="0" borderId="51" xfId="2" quotePrefix="1" applyNumberFormat="1" applyFont="1" applyBorder="1" applyAlignment="1" applyProtection="1">
      <alignment horizontal="right" vertical="center"/>
    </xf>
    <xf numFmtId="0" fontId="6" fillId="0" borderId="35" xfId="4" quotePrefix="1" applyFont="1" applyBorder="1" applyAlignment="1">
      <alignment horizontal="right" vertical="center"/>
    </xf>
    <xf numFmtId="0" fontId="6" fillId="0" borderId="3" xfId="4" quotePrefix="1" applyFont="1" applyFill="1" applyBorder="1" applyAlignment="1" applyProtection="1">
      <alignment horizontal="center" vertical="center"/>
    </xf>
    <xf numFmtId="0" fontId="6" fillId="0" borderId="2" xfId="4" quotePrefix="1" applyFont="1" applyFill="1" applyBorder="1" applyAlignment="1" applyProtection="1">
      <alignment horizontal="center" vertical="center"/>
    </xf>
    <xf numFmtId="0" fontId="6" fillId="0" borderId="35" xfId="5" quotePrefix="1" applyFont="1" applyBorder="1" applyAlignment="1" applyProtection="1">
      <alignment horizontal="right" vertical="center"/>
    </xf>
    <xf numFmtId="0" fontId="6" fillId="0" borderId="2" xfId="5" quotePrefix="1" applyFont="1" applyBorder="1" applyAlignment="1" applyProtection="1">
      <alignment horizontal="center" vertical="center"/>
    </xf>
    <xf numFmtId="0" fontId="6" fillId="0" borderId="16" xfId="5" quotePrefix="1" applyFont="1" applyBorder="1" applyAlignment="1" applyProtection="1">
      <alignment horizontal="center" vertical="center"/>
    </xf>
    <xf numFmtId="0" fontId="6" fillId="0" borderId="35" xfId="6" quotePrefix="1" applyFont="1" applyBorder="1" applyAlignment="1" applyProtection="1">
      <alignment horizontal="right" vertical="center"/>
    </xf>
    <xf numFmtId="0" fontId="6" fillId="0" borderId="2" xfId="6" quotePrefix="1" applyFont="1" applyBorder="1" applyAlignment="1" applyProtection="1">
      <alignment horizontal="center" vertical="center"/>
    </xf>
    <xf numFmtId="0" fontId="6" fillId="0" borderId="3" xfId="6" quotePrefix="1" applyFont="1" applyBorder="1" applyAlignment="1" applyProtection="1">
      <alignment horizontal="center" vertical="center"/>
    </xf>
    <xf numFmtId="0" fontId="6" fillId="0" borderId="34" xfId="6" quotePrefix="1" applyFont="1" applyBorder="1" applyAlignment="1" applyProtection="1">
      <alignment horizontal="center" vertical="center"/>
    </xf>
    <xf numFmtId="0" fontId="6" fillId="0" borderId="16" xfId="6" quotePrefix="1" applyFont="1" applyBorder="1" applyAlignment="1" applyProtection="1">
      <alignment horizontal="center" vertical="center"/>
    </xf>
    <xf numFmtId="37" fontId="2" fillId="0" borderId="35" xfId="18" quotePrefix="1" applyFont="1" applyBorder="1" applyAlignment="1" applyProtection="1">
      <alignment horizontal="right" vertical="center"/>
    </xf>
    <xf numFmtId="37" fontId="2" fillId="0" borderId="35" xfId="18" quotePrefix="1" applyFont="1" applyFill="1" applyBorder="1" applyAlignment="1" applyProtection="1">
      <alignment horizontal="right" vertical="center"/>
    </xf>
    <xf numFmtId="37" fontId="2" fillId="0" borderId="3" xfId="18" quotePrefix="1" applyFont="1" applyFill="1" applyBorder="1" applyAlignment="1" applyProtection="1">
      <alignment horizontal="center" vertical="center"/>
    </xf>
    <xf numFmtId="37" fontId="2" fillId="0" borderId="34" xfId="18" quotePrefix="1" applyFont="1" applyFill="1" applyBorder="1" applyAlignment="1" applyProtection="1">
      <alignment horizontal="center" vertical="center"/>
    </xf>
    <xf numFmtId="37" fontId="2" fillId="0" borderId="52" xfId="18" quotePrefix="1" applyFont="1" applyFill="1" applyBorder="1" applyAlignment="1">
      <alignment horizontal="right" vertical="center"/>
    </xf>
    <xf numFmtId="37" fontId="2" fillId="0" borderId="5" xfId="19" quotePrefix="1" applyFont="1" applyFill="1" applyBorder="1" applyAlignment="1" applyProtection="1">
      <alignment horizontal="center" vertical="center"/>
    </xf>
    <xf numFmtId="37" fontId="2" fillId="0" borderId="6" xfId="19" quotePrefix="1" applyFont="1" applyFill="1" applyBorder="1" applyAlignment="1" applyProtection="1">
      <alignment horizontal="center" vertical="center"/>
    </xf>
    <xf numFmtId="37" fontId="2" fillId="0" borderId="2" xfId="19" quotePrefix="1" applyFont="1" applyFill="1" applyBorder="1" applyAlignment="1" applyProtection="1">
      <alignment horizontal="center" vertical="center"/>
    </xf>
    <xf numFmtId="0" fontId="6" fillId="0" borderId="35" xfId="20" quotePrefix="1" applyFont="1" applyBorder="1" applyAlignment="1" applyProtection="1">
      <alignment horizontal="right" vertical="center"/>
    </xf>
    <xf numFmtId="0" fontId="30" fillId="0" borderId="35" xfId="20" quotePrefix="1" applyFont="1" applyBorder="1" applyAlignment="1" applyProtection="1">
      <alignment horizontal="right" vertical="center"/>
    </xf>
    <xf numFmtId="0" fontId="30" fillId="0" borderId="25" xfId="20" quotePrefix="1" applyFont="1" applyBorder="1" applyAlignment="1" applyProtection="1">
      <alignment horizontal="left" vertical="center"/>
    </xf>
    <xf numFmtId="37" fontId="6" fillId="0" borderId="24" xfId="17" quotePrefix="1" applyFont="1" applyBorder="1" applyAlignment="1" applyProtection="1">
      <alignment horizontal="left" vertical="center"/>
    </xf>
    <xf numFmtId="37" fontId="6" fillId="0" borderId="0" xfId="19" quotePrefix="1" applyFont="1" applyFill="1" applyAlignment="1" applyProtection="1">
      <alignment horizontal="left" vertical="center"/>
    </xf>
    <xf numFmtId="37" fontId="10" fillId="0" borderId="0" xfId="17" quotePrefix="1" applyFont="1" applyAlignment="1">
      <alignment vertical="center"/>
    </xf>
    <xf numFmtId="0" fontId="6" fillId="0" borderId="0" xfId="20" quotePrefix="1" applyFont="1" applyAlignment="1">
      <alignment vertical="center"/>
    </xf>
    <xf numFmtId="38" fontId="11" fillId="0" borderId="0" xfId="2" applyFont="1" applyAlignment="1">
      <alignment vertical="center"/>
    </xf>
    <xf numFmtId="38" fontId="6" fillId="0" borderId="7" xfId="2" quotePrefix="1" applyFont="1" applyFill="1" applyBorder="1" applyAlignment="1">
      <alignment horizontal="center" vertical="center"/>
    </xf>
    <xf numFmtId="38" fontId="6" fillId="0" borderId="53" xfId="2" applyFont="1" applyFill="1" applyBorder="1" applyAlignment="1">
      <alignment horizontal="center" vertical="center"/>
    </xf>
    <xf numFmtId="38" fontId="6" fillId="0" borderId="54" xfId="2" applyFont="1" applyFill="1" applyBorder="1" applyAlignment="1">
      <alignment horizontal="center" vertical="center"/>
    </xf>
    <xf numFmtId="178" fontId="2" fillId="0" borderId="54" xfId="2" applyNumberFormat="1" applyFont="1" applyFill="1" applyBorder="1" applyAlignment="1">
      <alignment horizontal="right" vertical="center"/>
    </xf>
    <xf numFmtId="38" fontId="6" fillId="0" borderId="56" xfId="2" applyFont="1" applyFill="1" applyBorder="1" applyAlignment="1">
      <alignment horizontal="center" vertical="center"/>
    </xf>
    <xf numFmtId="38" fontId="6" fillId="0" borderId="58" xfId="2" applyFont="1" applyFill="1" applyBorder="1" applyAlignment="1">
      <alignment horizontal="center" vertical="center"/>
    </xf>
    <xf numFmtId="38" fontId="6" fillId="0" borderId="55" xfId="2" applyFont="1" applyFill="1" applyBorder="1" applyAlignment="1">
      <alignment horizontal="center" vertical="center"/>
    </xf>
    <xf numFmtId="179" fontId="2" fillId="0" borderId="55" xfId="1" applyNumberFormat="1" applyFont="1" applyFill="1" applyBorder="1" applyAlignment="1">
      <alignment horizontal="right" vertical="center"/>
    </xf>
    <xf numFmtId="38" fontId="6" fillId="0" borderId="57" xfId="2" applyFont="1" applyFill="1" applyBorder="1" applyAlignment="1">
      <alignment horizontal="center" vertical="center"/>
    </xf>
    <xf numFmtId="179" fontId="2" fillId="0" borderId="57" xfId="1" applyNumberFormat="1" applyFont="1" applyFill="1" applyBorder="1" applyAlignment="1">
      <alignment horizontal="right" vertical="center"/>
    </xf>
    <xf numFmtId="38" fontId="11" fillId="0" borderId="0" xfId="2" applyFont="1" applyFill="1" applyAlignment="1">
      <alignment vertical="center"/>
    </xf>
    <xf numFmtId="178" fontId="2" fillId="0" borderId="53" xfId="2" applyNumberFormat="1" applyFont="1" applyFill="1" applyBorder="1" applyAlignment="1">
      <alignment horizontal="right" vertical="center"/>
    </xf>
    <xf numFmtId="178" fontId="2" fillId="0" borderId="56" xfId="2" applyNumberFormat="1" applyFont="1" applyFill="1" applyBorder="1" applyAlignment="1">
      <alignment horizontal="right" vertical="center"/>
    </xf>
    <xf numFmtId="178" fontId="2" fillId="0" borderId="58" xfId="2" applyNumberFormat="1" applyFont="1" applyFill="1" applyBorder="1" applyAlignment="1">
      <alignment horizontal="right" vertical="center"/>
    </xf>
    <xf numFmtId="178" fontId="6" fillId="0" borderId="6" xfId="0" applyNumberFormat="1" applyFont="1" applyBorder="1" applyAlignment="1">
      <alignment horizontal="right" vertical="center"/>
    </xf>
    <xf numFmtId="184" fontId="0" fillId="0" borderId="0" xfId="1" applyNumberFormat="1" applyFont="1"/>
    <xf numFmtId="178" fontId="6" fillId="0" borderId="20" xfId="0" applyNumberFormat="1" applyFont="1" applyFill="1" applyBorder="1" applyAlignment="1">
      <alignment vertical="center"/>
    </xf>
    <xf numFmtId="0" fontId="12" fillId="0" borderId="0" xfId="6" applyBorder="1"/>
    <xf numFmtId="178" fontId="6" fillId="0" borderId="6" xfId="7" applyNumberFormat="1" applyFont="1" applyFill="1" applyBorder="1" applyAlignment="1">
      <alignment vertical="center"/>
    </xf>
    <xf numFmtId="179" fontId="6" fillId="0" borderId="6" xfId="7" applyNumberFormat="1" applyFont="1" applyFill="1" applyBorder="1" applyAlignment="1">
      <alignment vertical="center"/>
    </xf>
    <xf numFmtId="180" fontId="6" fillId="0" borderId="31" xfId="7" applyNumberFormat="1" applyFont="1" applyFill="1" applyBorder="1" applyAlignment="1">
      <alignment vertical="center"/>
    </xf>
    <xf numFmtId="179" fontId="6" fillId="0" borderId="6" xfId="10" applyNumberFormat="1" applyFont="1" applyFill="1" applyBorder="1" applyAlignment="1">
      <alignment vertical="center"/>
    </xf>
    <xf numFmtId="179" fontId="6" fillId="0" borderId="16" xfId="10" applyNumberFormat="1" applyFont="1" applyFill="1" applyBorder="1" applyAlignment="1">
      <alignment vertical="center"/>
    </xf>
    <xf numFmtId="0" fontId="26" fillId="0" borderId="14" xfId="20" applyFont="1" applyBorder="1" applyAlignment="1">
      <alignment horizontal="center" vertical="center"/>
    </xf>
    <xf numFmtId="178" fontId="30" fillId="0" borderId="12" xfId="16" applyNumberFormat="1" applyFont="1" applyBorder="1" applyAlignment="1">
      <alignment vertical="center"/>
    </xf>
    <xf numFmtId="178" fontId="30" fillId="0" borderId="12" xfId="16" applyNumberFormat="1" applyFont="1" applyFill="1" applyBorder="1" applyAlignment="1">
      <alignment vertical="center"/>
    </xf>
    <xf numFmtId="0" fontId="6" fillId="0" borderId="4" xfId="20" quotePrefix="1" applyFont="1" applyBorder="1" applyAlignment="1" applyProtection="1">
      <alignment vertical="center"/>
    </xf>
    <xf numFmtId="178" fontId="6" fillId="0" borderId="0" xfId="0" applyNumberFormat="1" applyFont="1" applyFill="1" applyBorder="1" applyAlignment="1">
      <alignment horizontal="right" vertical="center"/>
    </xf>
    <xf numFmtId="37" fontId="21" fillId="0" borderId="0" xfId="18" quotePrefix="1" applyFont="1" applyBorder="1" applyAlignment="1" applyProtection="1">
      <alignment horizontal="left" vertical="center"/>
    </xf>
    <xf numFmtId="38" fontId="6" fillId="0" borderId="6" xfId="2" quotePrefix="1" applyFont="1" applyFill="1" applyBorder="1" applyAlignment="1" applyProtection="1">
      <alignment horizontal="center" vertical="center"/>
      <protection locked="0"/>
    </xf>
    <xf numFmtId="38" fontId="6" fillId="0" borderId="7" xfId="2" quotePrefix="1" applyFont="1" applyFill="1" applyBorder="1" applyAlignment="1" applyProtection="1">
      <alignment horizontal="center" vertical="center"/>
      <protection locked="0"/>
    </xf>
    <xf numFmtId="0" fontId="37" fillId="0" borderId="0" xfId="0" applyFont="1" applyFill="1"/>
    <xf numFmtId="38" fontId="37" fillId="0" borderId="0" xfId="2" applyFont="1" applyFill="1" applyAlignment="1">
      <alignment vertical="center"/>
    </xf>
    <xf numFmtId="0" fontId="37" fillId="0" borderId="0" xfId="0" applyFont="1" applyFill="1" applyAlignment="1">
      <alignment vertical="center"/>
    </xf>
    <xf numFmtId="38" fontId="37" fillId="0" borderId="0" xfId="2" applyFont="1" applyAlignment="1">
      <alignment vertical="center"/>
    </xf>
    <xf numFmtId="38" fontId="6" fillId="0" borderId="64" xfId="2" applyFont="1" applyFill="1" applyBorder="1" applyAlignment="1">
      <alignment horizontal="center" vertical="center"/>
    </xf>
    <xf numFmtId="38" fontId="6" fillId="0" borderId="75" xfId="2" applyFont="1" applyFill="1" applyBorder="1" applyAlignment="1">
      <alignment horizontal="center" vertical="center"/>
    </xf>
    <xf numFmtId="178" fontId="2" fillId="0" borderId="68" xfId="2" applyNumberFormat="1" applyFont="1" applyFill="1" applyBorder="1" applyAlignment="1">
      <alignment horizontal="right" vertical="center"/>
    </xf>
    <xf numFmtId="178" fontId="2" fillId="0" borderId="69" xfId="2" applyNumberFormat="1" applyFont="1" applyFill="1" applyBorder="1" applyAlignment="1">
      <alignment horizontal="right" vertical="center"/>
    </xf>
    <xf numFmtId="179" fontId="2" fillId="0" borderId="70" xfId="1" applyNumberFormat="1" applyFont="1" applyFill="1" applyBorder="1" applyAlignment="1">
      <alignment horizontal="right" vertical="center"/>
    </xf>
    <xf numFmtId="178" fontId="2" fillId="0" borderId="71" xfId="2" applyNumberFormat="1" applyFont="1" applyFill="1" applyBorder="1" applyAlignment="1">
      <alignment horizontal="right" vertical="center"/>
    </xf>
    <xf numFmtId="179" fontId="2" fillId="0" borderId="73" xfId="1" applyNumberFormat="1" applyFont="1" applyFill="1" applyBorder="1" applyAlignment="1">
      <alignment horizontal="right" vertical="center"/>
    </xf>
    <xf numFmtId="178" fontId="2" fillId="0" borderId="74" xfId="2" applyNumberFormat="1" applyFont="1" applyFill="1" applyBorder="1" applyAlignment="1">
      <alignment horizontal="right" vertical="center"/>
    </xf>
    <xf numFmtId="179" fontId="2" fillId="0" borderId="75" xfId="1" applyNumberFormat="1" applyFont="1" applyFill="1" applyBorder="1" applyAlignment="1">
      <alignment horizontal="right" vertical="center"/>
    </xf>
    <xf numFmtId="179" fontId="2" fillId="0" borderId="76" xfId="1" applyNumberFormat="1" applyFont="1" applyFill="1" applyBorder="1" applyAlignment="1">
      <alignment horizontal="right" vertical="center"/>
    </xf>
    <xf numFmtId="179" fontId="2" fillId="0" borderId="64" xfId="1" applyNumberFormat="1" applyFont="1" applyFill="1" applyBorder="1" applyAlignment="1">
      <alignment horizontal="right" vertical="center"/>
    </xf>
    <xf numFmtId="179" fontId="2" fillId="0" borderId="72" xfId="1" applyNumberFormat="1" applyFont="1" applyFill="1" applyBorder="1" applyAlignment="1">
      <alignment horizontal="right" vertical="center"/>
    </xf>
    <xf numFmtId="38" fontId="6" fillId="0" borderId="77" xfId="2" applyFont="1" applyFill="1" applyBorder="1" applyAlignment="1">
      <alignment horizontal="center" vertical="center"/>
    </xf>
    <xf numFmtId="178" fontId="2" fillId="0" borderId="77" xfId="2" applyNumberFormat="1" applyFont="1" applyFill="1" applyBorder="1" applyAlignment="1">
      <alignment horizontal="right" vertical="center"/>
    </xf>
    <xf numFmtId="178" fontId="2" fillId="0" borderId="78" xfId="2" applyNumberFormat="1" applyFont="1" applyFill="1" applyBorder="1" applyAlignment="1">
      <alignment horizontal="right" vertical="center"/>
    </xf>
    <xf numFmtId="178" fontId="6" fillId="0" borderId="59" xfId="0" applyNumberFormat="1" applyFont="1" applyBorder="1" applyAlignment="1">
      <alignment vertical="center"/>
    </xf>
    <xf numFmtId="0" fontId="2" fillId="0" borderId="2" xfId="0" applyFont="1" applyBorder="1" applyAlignment="1" applyProtection="1">
      <alignment horizontal="distributed" vertical="center" wrapText="1"/>
    </xf>
    <xf numFmtId="0" fontId="2" fillId="0" borderId="2" xfId="0" applyFont="1" applyBorder="1" applyAlignment="1" applyProtection="1">
      <alignment horizontal="distributed" vertical="center"/>
    </xf>
    <xf numFmtId="178" fontId="6" fillId="0" borderId="22" xfId="0" applyNumberFormat="1" applyFont="1" applyBorder="1" applyAlignment="1">
      <alignment vertical="center"/>
    </xf>
    <xf numFmtId="179" fontId="6" fillId="0" borderId="23" xfId="0" applyNumberFormat="1" applyFont="1" applyBorder="1" applyAlignment="1">
      <alignment vertical="center"/>
    </xf>
    <xf numFmtId="0" fontId="2" fillId="0" borderId="24" xfId="0" quotePrefix="1" applyFont="1" applyBorder="1" applyAlignment="1" applyProtection="1">
      <alignment horizontal="left" vertical="center"/>
    </xf>
    <xf numFmtId="0" fontId="2" fillId="0" borderId="7" xfId="0" quotePrefix="1" applyFont="1" applyBorder="1" applyAlignment="1" applyProtection="1">
      <alignment horizontal="center" vertical="center"/>
    </xf>
    <xf numFmtId="0" fontId="2" fillId="0" borderId="20" xfId="0" quotePrefix="1" applyFont="1" applyBorder="1" applyAlignment="1" applyProtection="1">
      <alignment horizontal="center" vertical="center"/>
    </xf>
    <xf numFmtId="0" fontId="2" fillId="0" borderId="79" xfId="0" applyFont="1" applyBorder="1" applyAlignment="1" applyProtection="1">
      <alignment horizontal="center" vertical="center" wrapText="1"/>
    </xf>
    <xf numFmtId="0" fontId="2" fillId="0" borderId="21" xfId="0" applyFont="1" applyBorder="1" applyAlignment="1" applyProtection="1">
      <alignment horizontal="distributed" vertical="center" wrapText="1"/>
    </xf>
    <xf numFmtId="0" fontId="2" fillId="0" borderId="5" xfId="0" applyFont="1" applyBorder="1" applyAlignment="1" applyProtection="1">
      <alignment horizontal="center" vertical="center"/>
    </xf>
    <xf numFmtId="0" fontId="2" fillId="0" borderId="4" xfId="0" quotePrefix="1" applyFont="1" applyBorder="1" applyAlignment="1" applyProtection="1">
      <alignment horizontal="center" vertical="center"/>
    </xf>
    <xf numFmtId="178" fontId="6" fillId="0" borderId="22" xfId="0" applyNumberFormat="1" applyFont="1" applyFill="1" applyBorder="1" applyAlignment="1">
      <alignment vertical="center"/>
    </xf>
    <xf numFmtId="179" fontId="6" fillId="0" borderId="22" xfId="0" applyNumberFormat="1" applyFont="1" applyBorder="1" applyAlignment="1">
      <alignment horizontal="right" vertical="center"/>
    </xf>
    <xf numFmtId="0" fontId="2" fillId="0" borderId="66" xfId="0" applyFont="1" applyBorder="1" applyAlignment="1" applyProtection="1">
      <alignment horizontal="center" vertical="center" wrapText="1"/>
    </xf>
    <xf numFmtId="178" fontId="6" fillId="0" borderId="47" xfId="0" applyNumberFormat="1" applyFont="1" applyBorder="1" applyAlignment="1">
      <alignment vertical="center"/>
    </xf>
    <xf numFmtId="179" fontId="6" fillId="0" borderId="47" xfId="0" applyNumberFormat="1" applyFont="1" applyBorder="1" applyAlignment="1">
      <alignment horizontal="right" vertical="center"/>
    </xf>
    <xf numFmtId="179" fontId="6" fillId="0" borderId="81" xfId="0" applyNumberFormat="1" applyFont="1" applyBorder="1" applyAlignment="1">
      <alignment vertical="center"/>
    </xf>
    <xf numFmtId="0" fontId="6" fillId="0" borderId="24" xfId="0" quotePrefix="1" applyFont="1" applyBorder="1" applyAlignment="1" applyProtection="1">
      <alignment horizontal="left" vertical="center"/>
    </xf>
    <xf numFmtId="0" fontId="6" fillId="0" borderId="80" xfId="0" applyFont="1" applyBorder="1" applyAlignment="1" applyProtection="1">
      <alignment horizontal="center" vertical="center"/>
    </xf>
    <xf numFmtId="179" fontId="6" fillId="0" borderId="59" xfId="0" applyNumberFormat="1" applyFont="1" applyBorder="1" applyAlignment="1">
      <alignment vertical="center"/>
    </xf>
    <xf numFmtId="177" fontId="6" fillId="0" borderId="85" xfId="0" quotePrefix="1" applyNumberFormat="1" applyFont="1" applyBorder="1" applyAlignment="1" applyProtection="1">
      <alignment horizontal="center" vertical="center"/>
    </xf>
    <xf numFmtId="177" fontId="6" fillId="0" borderId="86" xfId="0" quotePrefix="1" applyNumberFormat="1" applyFont="1" applyBorder="1" applyAlignment="1" applyProtection="1">
      <alignment horizontal="center" vertical="center"/>
    </xf>
    <xf numFmtId="177" fontId="6" fillId="0" borderId="87" xfId="0" quotePrefix="1" applyNumberFormat="1" applyFont="1" applyBorder="1" applyAlignment="1" applyProtection="1">
      <alignment horizontal="center" vertical="center"/>
    </xf>
    <xf numFmtId="179" fontId="6" fillId="0" borderId="88" xfId="0" applyNumberFormat="1" applyFont="1" applyBorder="1" applyAlignment="1">
      <alignment horizontal="right" vertical="center"/>
    </xf>
    <xf numFmtId="179" fontId="6" fillId="0" borderId="89" xfId="0" applyNumberFormat="1" applyFont="1" applyBorder="1" applyAlignment="1">
      <alignment horizontal="right" vertical="center"/>
    </xf>
    <xf numFmtId="179" fontId="6" fillId="0" borderId="90" xfId="0" applyNumberFormat="1" applyFont="1" applyBorder="1" applyAlignment="1">
      <alignment horizontal="right" vertical="center"/>
    </xf>
    <xf numFmtId="179" fontId="6" fillId="0" borderId="91" xfId="0" applyNumberFormat="1" applyFont="1" applyBorder="1" applyAlignment="1">
      <alignment vertical="center"/>
    </xf>
    <xf numFmtId="179" fontId="6" fillId="0" borderId="92" xfId="0" applyNumberFormat="1" applyFont="1" applyBorder="1" applyAlignment="1">
      <alignment vertical="center"/>
    </xf>
    <xf numFmtId="179" fontId="6" fillId="0" borderId="93" xfId="0" applyNumberFormat="1" applyFont="1" applyBorder="1" applyAlignment="1">
      <alignment vertical="center"/>
    </xf>
    <xf numFmtId="0" fontId="2" fillId="0" borderId="7" xfId="0" quotePrefix="1" applyFont="1" applyBorder="1" applyAlignment="1" applyProtection="1">
      <alignment horizontal="right" vertical="center"/>
    </xf>
    <xf numFmtId="179" fontId="6" fillId="0" borderId="97" xfId="0" applyNumberFormat="1" applyFont="1" applyBorder="1" applyAlignment="1">
      <alignment vertical="center"/>
    </xf>
    <xf numFmtId="179" fontId="6" fillId="0" borderId="98" xfId="0" applyNumberFormat="1" applyFont="1" applyBorder="1" applyAlignment="1">
      <alignment vertical="center"/>
    </xf>
    <xf numFmtId="179" fontId="6" fillId="0" borderId="99" xfId="0" applyNumberFormat="1" applyFont="1" applyBorder="1" applyAlignment="1">
      <alignment vertical="center"/>
    </xf>
    <xf numFmtId="177" fontId="6" fillId="0" borderId="97" xfId="0" quotePrefix="1" applyNumberFormat="1" applyFont="1" applyBorder="1" applyAlignment="1" applyProtection="1">
      <alignment horizontal="center" vertical="center"/>
    </xf>
    <xf numFmtId="0" fontId="6" fillId="0" borderId="18" xfId="0" quotePrefix="1" applyFont="1" applyBorder="1" applyAlignment="1" applyProtection="1">
      <alignment horizontal="left" vertical="center"/>
    </xf>
    <xf numFmtId="0" fontId="6" fillId="0" borderId="26" xfId="0" applyFont="1" applyBorder="1" applyAlignment="1" applyProtection="1">
      <alignment horizontal="distributed" vertical="center"/>
    </xf>
    <xf numFmtId="178" fontId="6" fillId="0" borderId="5" xfId="0" applyNumberFormat="1" applyFont="1" applyBorder="1" applyAlignment="1">
      <alignment vertical="center"/>
    </xf>
    <xf numFmtId="0" fontId="6" fillId="0" borderId="39" xfId="0" applyFont="1" applyBorder="1" applyAlignment="1" applyProtection="1">
      <alignment horizontal="distributed" vertical="center"/>
    </xf>
    <xf numFmtId="178" fontId="6" fillId="0" borderId="40" xfId="0" applyNumberFormat="1" applyFont="1" applyBorder="1" applyAlignment="1">
      <alignment vertical="center"/>
    </xf>
    <xf numFmtId="177" fontId="6" fillId="0" borderId="100" xfId="0" quotePrefix="1" applyNumberFormat="1" applyFont="1" applyBorder="1" applyAlignment="1" applyProtection="1">
      <alignment horizontal="center" vertical="center"/>
    </xf>
    <xf numFmtId="177" fontId="6" fillId="0" borderId="101" xfId="0" quotePrefix="1" applyNumberFormat="1" applyFont="1" applyBorder="1" applyAlignment="1" applyProtection="1">
      <alignment horizontal="center" vertical="center"/>
    </xf>
    <xf numFmtId="177" fontId="6" fillId="0" borderId="102" xfId="0" quotePrefix="1" applyNumberFormat="1" applyFont="1" applyBorder="1" applyAlignment="1" applyProtection="1">
      <alignment horizontal="center" vertical="center"/>
    </xf>
    <xf numFmtId="179" fontId="6" fillId="0" borderId="103" xfId="0" applyNumberFormat="1" applyFont="1" applyBorder="1" applyAlignment="1">
      <alignment horizontal="right" vertical="center"/>
    </xf>
    <xf numFmtId="179" fontId="6" fillId="0" borderId="104" xfId="0" applyNumberFormat="1" applyFont="1" applyBorder="1" applyAlignment="1">
      <alignment horizontal="right" vertical="center"/>
    </xf>
    <xf numFmtId="179" fontId="6" fillId="0" borderId="105" xfId="0" applyNumberFormat="1" applyFont="1" applyBorder="1" applyAlignment="1">
      <alignment horizontal="right" vertical="center"/>
    </xf>
    <xf numFmtId="179" fontId="6" fillId="0" borderId="106" xfId="0" applyNumberFormat="1" applyFont="1" applyBorder="1" applyAlignment="1">
      <alignment horizontal="right" vertical="center"/>
    </xf>
    <xf numFmtId="179" fontId="6" fillId="0" borderId="107" xfId="0" applyNumberFormat="1" applyFont="1" applyBorder="1" applyAlignment="1">
      <alignment horizontal="right" vertical="center"/>
    </xf>
    <xf numFmtId="179" fontId="6" fillId="0" borderId="108" xfId="0" applyNumberFormat="1" applyFont="1" applyBorder="1" applyAlignment="1">
      <alignment horizontal="right" vertical="center"/>
    </xf>
    <xf numFmtId="0" fontId="0" fillId="0" borderId="0" xfId="0" applyAlignment="1">
      <alignment shrinkToFit="1"/>
    </xf>
    <xf numFmtId="0" fontId="2" fillId="0" borderId="0" xfId="0" applyFont="1" applyAlignment="1">
      <alignment vertical="center" shrinkToFit="1"/>
    </xf>
    <xf numFmtId="0" fontId="6" fillId="0" borderId="0" xfId="0" applyFont="1" applyAlignment="1">
      <alignment shrinkToFit="1"/>
    </xf>
    <xf numFmtId="37" fontId="6" fillId="0" borderId="0" xfId="17" applyFont="1" applyAlignment="1">
      <alignment vertical="center" shrinkToFit="1"/>
    </xf>
    <xf numFmtId="0" fontId="35" fillId="0" borderId="0" xfId="0" applyFont="1" applyAlignment="1">
      <alignment vertical="center" shrinkToFit="1"/>
    </xf>
    <xf numFmtId="0" fontId="6" fillId="0" borderId="0" xfId="0" applyFont="1" applyAlignment="1">
      <alignment vertical="center" shrinkToFit="1"/>
    </xf>
    <xf numFmtId="37" fontId="6" fillId="0" borderId="0" xfId="17" applyFont="1" applyBorder="1" applyAlignment="1">
      <alignment vertical="center" shrinkToFit="1"/>
    </xf>
    <xf numFmtId="37" fontId="12" fillId="0" borderId="0" xfId="17" applyFont="1" applyAlignment="1">
      <alignment shrinkToFit="1"/>
    </xf>
    <xf numFmtId="37" fontId="6" fillId="0" borderId="26" xfId="17" applyFont="1" applyBorder="1" applyAlignment="1">
      <alignment horizontal="right" vertical="center"/>
    </xf>
    <xf numFmtId="177" fontId="6" fillId="0" borderId="18" xfId="2" quotePrefix="1" applyNumberFormat="1" applyFont="1" applyBorder="1" applyAlignment="1" applyProtection="1">
      <alignment horizontal="left" vertical="center"/>
    </xf>
    <xf numFmtId="177" fontId="6" fillId="0" borderId="26" xfId="2" applyNumberFormat="1" applyFont="1" applyBorder="1" applyAlignment="1" applyProtection="1">
      <alignment horizontal="distributed" vertical="center"/>
    </xf>
    <xf numFmtId="177" fontId="6" fillId="0" borderId="39" xfId="2" applyNumberFormat="1" applyFont="1" applyBorder="1" applyAlignment="1" applyProtection="1">
      <alignment horizontal="distributed" vertical="center"/>
    </xf>
    <xf numFmtId="177" fontId="6" fillId="0" borderId="88" xfId="0" quotePrefix="1" applyNumberFormat="1" applyFont="1" applyBorder="1" applyAlignment="1" applyProtection="1">
      <alignment horizontal="center" vertical="center"/>
    </xf>
    <xf numFmtId="179" fontId="6" fillId="0" borderId="97" xfId="0" applyNumberFormat="1" applyFont="1" applyBorder="1" applyAlignment="1">
      <alignment horizontal="right" vertical="center"/>
    </xf>
    <xf numFmtId="179" fontId="6" fillId="0" borderId="98" xfId="0" applyNumberFormat="1" applyFont="1" applyBorder="1" applyAlignment="1">
      <alignment horizontal="right" vertical="center"/>
    </xf>
    <xf numFmtId="179" fontId="6" fillId="0" borderId="99" xfId="0" applyNumberFormat="1" applyFont="1" applyBorder="1" applyAlignment="1">
      <alignment horizontal="right" vertical="center"/>
    </xf>
    <xf numFmtId="179" fontId="6" fillId="0" borderId="88" xfId="0" applyNumberFormat="1" applyFont="1" applyBorder="1" applyAlignment="1">
      <alignment vertical="center"/>
    </xf>
    <xf numFmtId="179" fontId="6" fillId="0" borderId="89" xfId="0" applyNumberFormat="1" applyFont="1" applyBorder="1" applyAlignment="1">
      <alignment vertical="center"/>
    </xf>
    <xf numFmtId="179" fontId="6" fillId="0" borderId="90" xfId="0" applyNumberFormat="1" applyFont="1" applyBorder="1" applyAlignment="1">
      <alignment vertical="center"/>
    </xf>
    <xf numFmtId="179" fontId="6" fillId="0" borderId="103" xfId="0" applyNumberFormat="1" applyFont="1" applyBorder="1" applyAlignment="1">
      <alignment vertical="center"/>
    </xf>
    <xf numFmtId="179" fontId="6" fillId="0" borderId="104" xfId="0" applyNumberFormat="1" applyFont="1" applyBorder="1" applyAlignment="1">
      <alignment vertical="center"/>
    </xf>
    <xf numFmtId="179" fontId="6" fillId="0" borderId="107" xfId="0" applyNumberFormat="1" applyFont="1" applyBorder="1" applyAlignment="1">
      <alignment vertical="center"/>
    </xf>
    <xf numFmtId="177" fontId="6" fillId="0" borderId="24" xfId="2" quotePrefix="1" applyNumberFormat="1" applyFont="1" applyFill="1" applyBorder="1" applyAlignment="1" applyProtection="1">
      <alignment horizontal="left" vertical="center"/>
    </xf>
    <xf numFmtId="177" fontId="6" fillId="0" borderId="24" xfId="2" quotePrefix="1" applyNumberFormat="1" applyFont="1" applyBorder="1" applyAlignment="1" applyProtection="1">
      <alignment horizontal="left" vertical="center"/>
    </xf>
    <xf numFmtId="177" fontId="6" fillId="0" borderId="80" xfId="2" applyNumberFormat="1" applyFont="1" applyBorder="1" applyAlignment="1" applyProtection="1">
      <alignment horizontal="center" vertical="center"/>
    </xf>
    <xf numFmtId="178" fontId="6" fillId="0" borderId="16" xfId="0" applyNumberFormat="1" applyFont="1" applyFill="1" applyBorder="1" applyAlignment="1">
      <alignment vertical="center"/>
    </xf>
    <xf numFmtId="177" fontId="6" fillId="0" borderId="17" xfId="2" quotePrefix="1" applyNumberFormat="1" applyFont="1" applyBorder="1" applyAlignment="1" applyProtection="1">
      <alignment horizontal="left" vertical="center"/>
    </xf>
    <xf numFmtId="177" fontId="6" fillId="0" borderId="30" xfId="2" quotePrefix="1" applyNumberFormat="1" applyFont="1" applyFill="1" applyBorder="1" applyAlignment="1">
      <alignment horizontal="center" vertical="center"/>
    </xf>
    <xf numFmtId="177" fontId="6" fillId="0" borderId="28" xfId="2" quotePrefix="1" applyNumberFormat="1" applyFont="1" applyFill="1" applyBorder="1" applyAlignment="1">
      <alignment horizontal="center" vertical="center"/>
    </xf>
    <xf numFmtId="177" fontId="6" fillId="0" borderId="31" xfId="2" quotePrefix="1" applyNumberFormat="1" applyFont="1" applyFill="1" applyBorder="1" applyAlignment="1">
      <alignment horizontal="center" vertical="center"/>
    </xf>
    <xf numFmtId="177" fontId="6" fillId="0" borderId="51" xfId="2" applyNumberFormat="1" applyFont="1" applyBorder="1" applyAlignment="1" applyProtection="1">
      <alignment horizontal="distributed" vertical="center"/>
    </xf>
    <xf numFmtId="178" fontId="6" fillId="0" borderId="35" xfId="0" applyNumberFormat="1" applyFont="1" applyFill="1" applyBorder="1" applyAlignment="1">
      <alignment vertical="center"/>
    </xf>
    <xf numFmtId="178" fontId="6" fillId="0" borderId="5" xfId="0" applyNumberFormat="1" applyFont="1" applyFill="1" applyBorder="1" applyAlignment="1">
      <alignment vertical="center"/>
    </xf>
    <xf numFmtId="178" fontId="6" fillId="0" borderId="34" xfId="0" applyNumberFormat="1" applyFont="1" applyFill="1" applyBorder="1" applyAlignment="1">
      <alignment vertical="center"/>
    </xf>
    <xf numFmtId="177" fontId="6" fillId="0" borderId="124" xfId="2" applyNumberFormat="1" applyFont="1" applyBorder="1" applyAlignment="1" applyProtection="1">
      <alignment horizontal="distributed" vertical="center"/>
    </xf>
    <xf numFmtId="178" fontId="6" fillId="0" borderId="125" xfId="0" applyNumberFormat="1" applyFont="1" applyFill="1" applyBorder="1" applyAlignment="1">
      <alignment vertical="center"/>
    </xf>
    <xf numFmtId="178" fontId="6" fillId="0" borderId="41" xfId="0" applyNumberFormat="1" applyFont="1" applyFill="1" applyBorder="1" applyAlignment="1">
      <alignment vertical="center"/>
    </xf>
    <xf numFmtId="0" fontId="6" fillId="0" borderId="24" xfId="4" quotePrefix="1" applyFont="1" applyBorder="1" applyAlignment="1" applyProtection="1">
      <alignment horizontal="left" vertical="center"/>
    </xf>
    <xf numFmtId="0" fontId="6" fillId="0" borderId="1" xfId="4" applyFont="1" applyBorder="1" applyAlignment="1">
      <alignment vertical="center"/>
    </xf>
    <xf numFmtId="0" fontId="6" fillId="0" borderId="4" xfId="4" quotePrefix="1" applyFont="1" applyFill="1" applyBorder="1" applyAlignment="1" applyProtection="1">
      <alignment horizontal="center" vertical="center"/>
    </xf>
    <xf numFmtId="0" fontId="6" fillId="0" borderId="126" xfId="4" applyFont="1" applyFill="1" applyBorder="1" applyAlignment="1">
      <alignment vertical="center"/>
    </xf>
    <xf numFmtId="0" fontId="6" fillId="0" borderId="127" xfId="4" quotePrefix="1" applyFont="1" applyFill="1" applyBorder="1" applyAlignment="1" applyProtection="1">
      <alignment horizontal="center" vertical="center"/>
    </xf>
    <xf numFmtId="0" fontId="6" fillId="0" borderId="128" xfId="4" applyFont="1" applyFill="1" applyBorder="1" applyAlignment="1">
      <alignment vertical="center"/>
    </xf>
    <xf numFmtId="0" fontId="6" fillId="0" borderId="130" xfId="4" applyFont="1" applyBorder="1" applyAlignment="1" applyProtection="1">
      <alignment horizontal="distributed" vertical="center" justifyLastLine="1"/>
    </xf>
    <xf numFmtId="178" fontId="6" fillId="0" borderId="131" xfId="4" applyNumberFormat="1" applyFont="1" applyFill="1" applyBorder="1" applyAlignment="1">
      <alignment vertical="center"/>
    </xf>
    <xf numFmtId="178" fontId="6" fillId="0" borderId="130" xfId="4" applyNumberFormat="1" applyFont="1" applyFill="1" applyBorder="1" applyAlignment="1">
      <alignment vertical="center"/>
    </xf>
    <xf numFmtId="178" fontId="6" fillId="0" borderId="132" xfId="4" applyNumberFormat="1" applyFont="1" applyFill="1" applyBorder="1" applyAlignment="1">
      <alignment vertical="center"/>
    </xf>
    <xf numFmtId="0" fontId="6" fillId="0" borderId="134" xfId="4" applyFont="1" applyBorder="1" applyAlignment="1" applyProtection="1">
      <alignment horizontal="distributed" vertical="center" justifyLastLine="1"/>
    </xf>
    <xf numFmtId="179" fontId="6" fillId="0" borderId="135" xfId="4" applyNumberFormat="1" applyFont="1" applyFill="1" applyBorder="1" applyAlignment="1">
      <alignment vertical="center"/>
    </xf>
    <xf numFmtId="179" fontId="6" fillId="0" borderId="136" xfId="4" applyNumberFormat="1" applyFont="1" applyFill="1" applyBorder="1" applyAlignment="1">
      <alignment vertical="center"/>
    </xf>
    <xf numFmtId="179" fontId="6" fillId="0" borderId="137" xfId="4" applyNumberFormat="1" applyFont="1" applyFill="1" applyBorder="1" applyAlignment="1">
      <alignment vertical="center"/>
    </xf>
    <xf numFmtId="0" fontId="6" fillId="0" borderId="139" xfId="4" applyFont="1" applyBorder="1" applyAlignment="1" applyProtection="1">
      <alignment horizontal="distributed" vertical="center" justifyLastLine="1"/>
    </xf>
    <xf numFmtId="0" fontId="6" fillId="0" borderId="136" xfId="4" applyFont="1" applyBorder="1" applyAlignment="1" applyProtection="1">
      <alignment horizontal="distributed" vertical="center" justifyLastLine="1"/>
    </xf>
    <xf numFmtId="179" fontId="6" fillId="0" borderId="140" xfId="4" applyNumberFormat="1" applyFont="1" applyFill="1" applyBorder="1" applyAlignment="1">
      <alignment vertical="center"/>
    </xf>
    <xf numFmtId="179" fontId="6" fillId="0" borderId="134" xfId="4" applyNumberFormat="1" applyFont="1" applyFill="1" applyBorder="1" applyAlignment="1">
      <alignment vertical="center"/>
    </xf>
    <xf numFmtId="179" fontId="6" fillId="0" borderId="141" xfId="4" applyNumberFormat="1" applyFont="1" applyFill="1" applyBorder="1" applyAlignment="1">
      <alignment vertical="center"/>
    </xf>
    <xf numFmtId="178" fontId="6" fillId="0" borderId="142" xfId="4" applyNumberFormat="1" applyFont="1" applyFill="1" applyBorder="1" applyAlignment="1">
      <alignment vertical="center"/>
    </xf>
    <xf numFmtId="178" fontId="6" fillId="0" borderId="139" xfId="4" applyNumberFormat="1" applyFont="1" applyFill="1" applyBorder="1" applyAlignment="1">
      <alignment vertical="center"/>
    </xf>
    <xf numFmtId="178" fontId="6" fillId="0" borderId="143" xfId="4" applyNumberFormat="1" applyFont="1" applyFill="1" applyBorder="1" applyAlignment="1">
      <alignment vertical="center"/>
    </xf>
    <xf numFmtId="0" fontId="6" fillId="0" borderId="145" xfId="4" applyFont="1" applyBorder="1" applyAlignment="1" applyProtection="1">
      <alignment horizontal="distributed" vertical="center" justifyLastLine="1"/>
    </xf>
    <xf numFmtId="179" fontId="6" fillId="0" borderId="146" xfId="4" applyNumberFormat="1" applyFont="1" applyFill="1" applyBorder="1" applyAlignment="1">
      <alignment vertical="center"/>
    </xf>
    <xf numFmtId="179" fontId="6" fillId="0" borderId="145" xfId="4" applyNumberFormat="1" applyFont="1" applyFill="1" applyBorder="1" applyAlignment="1">
      <alignment vertical="center"/>
    </xf>
    <xf numFmtId="179" fontId="6" fillId="0" borderId="147" xfId="4" applyNumberFormat="1" applyFont="1" applyFill="1" applyBorder="1" applyAlignment="1">
      <alignment vertical="center"/>
    </xf>
    <xf numFmtId="0" fontId="6" fillId="0" borderId="18" xfId="5" quotePrefix="1" applyFont="1" applyBorder="1" applyAlignment="1" applyProtection="1">
      <alignment horizontal="left" vertical="center"/>
    </xf>
    <xf numFmtId="0" fontId="6" fillId="0" borderId="2" xfId="5" applyFont="1" applyBorder="1" applyAlignment="1">
      <alignment vertical="center"/>
    </xf>
    <xf numFmtId="0" fontId="6" fillId="0" borderId="16" xfId="5" applyFont="1" applyBorder="1" applyAlignment="1">
      <alignment vertical="center"/>
    </xf>
    <xf numFmtId="178" fontId="6" fillId="0" borderId="7" xfId="5" applyNumberFormat="1" applyFont="1" applyBorder="1" applyAlignment="1">
      <alignment vertical="center"/>
    </xf>
    <xf numFmtId="178" fontId="6" fillId="0" borderId="20" xfId="5" applyNumberFormat="1" applyFont="1" applyBorder="1" applyAlignment="1">
      <alignment vertical="center"/>
    </xf>
    <xf numFmtId="0" fontId="6" fillId="0" borderId="148" xfId="5" quotePrefix="1" applyFont="1" applyBorder="1" applyAlignment="1" applyProtection="1">
      <alignment horizontal="centerContinuous" vertical="center"/>
    </xf>
    <xf numFmtId="0" fontId="6" fillId="0" borderId="9" xfId="5" quotePrefix="1" applyFont="1" applyBorder="1" applyAlignment="1" applyProtection="1">
      <alignment horizontal="centerContinuous" vertical="center"/>
    </xf>
    <xf numFmtId="178" fontId="6" fillId="0" borderId="149" xfId="5" applyNumberFormat="1" applyFont="1" applyBorder="1" applyAlignment="1">
      <alignment vertical="center"/>
    </xf>
    <xf numFmtId="178" fontId="6" fillId="0" borderId="150" xfId="5" applyNumberFormat="1" applyFont="1" applyBorder="1" applyAlignment="1">
      <alignment vertical="center"/>
    </xf>
    <xf numFmtId="0" fontId="6" fillId="0" borderId="39" xfId="5" quotePrefix="1" applyFont="1" applyBorder="1" applyAlignment="1" applyProtection="1">
      <alignment horizontal="centerContinuous" vertical="center"/>
    </xf>
    <xf numFmtId="0" fontId="6" fillId="0" borderId="125" xfId="5" quotePrefix="1" applyFont="1" applyBorder="1" applyAlignment="1" applyProtection="1">
      <alignment horizontal="centerContinuous" vertical="center"/>
    </xf>
    <xf numFmtId="178" fontId="30" fillId="0" borderId="47" xfId="5" applyNumberFormat="1" applyFont="1" applyFill="1" applyBorder="1" applyAlignment="1">
      <alignment vertical="center"/>
    </xf>
    <xf numFmtId="178" fontId="30" fillId="0" borderId="81" xfId="5" applyNumberFormat="1" applyFont="1" applyFill="1" applyBorder="1" applyAlignment="1">
      <alignment vertical="center"/>
    </xf>
    <xf numFmtId="0" fontId="6" fillId="0" borderId="24" xfId="6" quotePrefix="1" applyFont="1" applyBorder="1" applyAlignment="1" applyProtection="1">
      <alignment horizontal="center" vertical="center"/>
    </xf>
    <xf numFmtId="0" fontId="6" fillId="0" borderId="4" xfId="6" quotePrefix="1" applyFont="1" applyBorder="1" applyAlignment="1">
      <alignment horizontal="left" vertical="center"/>
    </xf>
    <xf numFmtId="0" fontId="6" fillId="0" borderId="4" xfId="6" quotePrefix="1" applyFont="1" applyBorder="1" applyAlignment="1" applyProtection="1">
      <alignment horizontal="right" vertical="center"/>
    </xf>
    <xf numFmtId="0" fontId="6" fillId="0" borderId="4" xfId="6" quotePrefix="1" applyFont="1" applyBorder="1" applyAlignment="1">
      <alignment horizontal="right" vertical="center"/>
    </xf>
    <xf numFmtId="0" fontId="6" fillId="0" borderId="20" xfId="6" quotePrefix="1" applyFont="1" applyBorder="1" applyAlignment="1" applyProtection="1">
      <alignment horizontal="right" vertical="center"/>
    </xf>
    <xf numFmtId="180" fontId="6" fillId="0" borderId="7" xfId="6" applyNumberFormat="1" applyFont="1" applyFill="1" applyBorder="1" applyAlignment="1">
      <alignment vertical="center" shrinkToFit="1"/>
    </xf>
    <xf numFmtId="189" fontId="6" fillId="0" borderId="20" xfId="6" applyNumberFormat="1" applyFont="1" applyFill="1" applyBorder="1" applyAlignment="1">
      <alignment vertical="center" shrinkToFit="1"/>
    </xf>
    <xf numFmtId="180" fontId="6" fillId="0" borderId="6" xfId="6" applyNumberFormat="1" applyFont="1" applyFill="1" applyBorder="1" applyAlignment="1">
      <alignment vertical="center" shrinkToFit="1"/>
    </xf>
    <xf numFmtId="189" fontId="6" fillId="0" borderId="16" xfId="6" applyNumberFormat="1" applyFont="1" applyFill="1" applyBorder="1" applyAlignment="1">
      <alignment vertical="center" shrinkToFit="1"/>
    </xf>
    <xf numFmtId="0" fontId="6" fillId="0" borderId="130" xfId="6" applyFont="1" applyFill="1" applyBorder="1" applyAlignment="1" applyProtection="1">
      <alignment horizontal="center" vertical="center"/>
    </xf>
    <xf numFmtId="0" fontId="6" fillId="0" borderId="151" xfId="6" applyFont="1" applyFill="1" applyBorder="1" applyAlignment="1" applyProtection="1">
      <alignment horizontal="center" vertical="center"/>
    </xf>
    <xf numFmtId="0" fontId="6" fillId="0" borderId="152" xfId="6" applyFont="1" applyFill="1" applyBorder="1" applyAlignment="1" applyProtection="1">
      <alignment horizontal="center" vertical="center"/>
    </xf>
    <xf numFmtId="0" fontId="6" fillId="0" borderId="139" xfId="6" applyFont="1" applyFill="1" applyBorder="1" applyAlignment="1" applyProtection="1">
      <alignment horizontal="center" vertical="center"/>
    </xf>
    <xf numFmtId="178" fontId="6" fillId="0" borderId="142" xfId="6" applyNumberFormat="1" applyFont="1" applyFill="1" applyBorder="1" applyAlignment="1">
      <alignment vertical="center" shrinkToFit="1"/>
    </xf>
    <xf numFmtId="178" fontId="6" fillId="0" borderId="153" xfId="6" applyNumberFormat="1" applyFont="1" applyFill="1" applyBorder="1" applyAlignment="1">
      <alignment vertical="center" shrinkToFit="1"/>
    </xf>
    <xf numFmtId="178" fontId="6" fillId="0" borderId="154" xfId="6" applyNumberFormat="1" applyFont="1" applyFill="1" applyBorder="1" applyAlignment="1">
      <alignment vertical="center" shrinkToFit="1"/>
    </xf>
    <xf numFmtId="180" fontId="6" fillId="0" borderId="142" xfId="6" applyNumberFormat="1" applyFont="1" applyFill="1" applyBorder="1" applyAlignment="1">
      <alignment vertical="center" shrinkToFit="1"/>
    </xf>
    <xf numFmtId="189" fontId="6" fillId="0" borderId="155" xfId="6" applyNumberFormat="1" applyFont="1" applyFill="1" applyBorder="1" applyAlignment="1">
      <alignment vertical="center" shrinkToFit="1"/>
    </xf>
    <xf numFmtId="180" fontId="6" fillId="0" borderId="153" xfId="6" applyNumberFormat="1" applyFont="1" applyFill="1" applyBorder="1" applyAlignment="1">
      <alignment vertical="center" shrinkToFit="1"/>
    </xf>
    <xf numFmtId="189" fontId="6" fillId="0" borderId="156" xfId="6" applyNumberFormat="1" applyFont="1" applyFill="1" applyBorder="1" applyAlignment="1">
      <alignment vertical="center" shrinkToFit="1"/>
    </xf>
    <xf numFmtId="180" fontId="6" fillId="0" borderId="154" xfId="6" applyNumberFormat="1" applyFont="1" applyFill="1" applyBorder="1" applyAlignment="1">
      <alignment vertical="center" shrinkToFit="1"/>
    </xf>
    <xf numFmtId="189" fontId="6" fillId="0" borderId="157" xfId="6" applyNumberFormat="1" applyFont="1" applyFill="1" applyBorder="1" applyAlignment="1">
      <alignment vertical="center" shrinkToFit="1"/>
    </xf>
    <xf numFmtId="178" fontId="6" fillId="0" borderId="131" xfId="6" applyNumberFormat="1" applyFont="1" applyFill="1" applyBorder="1" applyAlignment="1">
      <alignment vertical="center" shrinkToFit="1"/>
    </xf>
    <xf numFmtId="189" fontId="6" fillId="0" borderId="158" xfId="6" applyNumberFormat="1" applyFont="1" applyFill="1" applyBorder="1" applyAlignment="1">
      <alignment vertical="center" shrinkToFit="1"/>
    </xf>
    <xf numFmtId="180" fontId="6" fillId="0" borderId="131" xfId="6" applyNumberFormat="1" applyFont="1" applyFill="1" applyBorder="1" applyAlignment="1">
      <alignment vertical="center" shrinkToFit="1"/>
    </xf>
    <xf numFmtId="178" fontId="6" fillId="0" borderId="158" xfId="6" applyNumberFormat="1" applyFont="1" applyFill="1" applyBorder="1" applyAlignment="1">
      <alignment vertical="center" shrinkToFit="1"/>
    </xf>
    <xf numFmtId="178" fontId="6" fillId="0" borderId="156" xfId="6" applyNumberFormat="1" applyFont="1" applyFill="1" applyBorder="1" applyAlignment="1">
      <alignment vertical="center" shrinkToFit="1"/>
    </xf>
    <xf numFmtId="178" fontId="6" fillId="0" borderId="157" xfId="6" applyNumberFormat="1" applyFont="1" applyFill="1" applyBorder="1" applyAlignment="1">
      <alignment vertical="center" shrinkToFit="1"/>
    </xf>
    <xf numFmtId="180" fontId="6" fillId="0" borderId="6" xfId="7" applyNumberFormat="1" applyFont="1" applyBorder="1" applyAlignment="1">
      <alignment vertical="center"/>
    </xf>
    <xf numFmtId="180" fontId="6" fillId="0" borderId="16" xfId="7" applyNumberFormat="1" applyFont="1" applyBorder="1" applyAlignment="1">
      <alignment vertical="center"/>
    </xf>
    <xf numFmtId="37" fontId="2" fillId="0" borderId="24" xfId="18" quotePrefix="1" applyFont="1" applyBorder="1" applyAlignment="1" applyProtection="1">
      <alignment horizontal="left" vertical="center"/>
    </xf>
    <xf numFmtId="37" fontId="2" fillId="0" borderId="1" xfId="18" applyFont="1" applyBorder="1" applyAlignment="1">
      <alignment vertical="center"/>
    </xf>
    <xf numFmtId="37" fontId="2" fillId="0" borderId="4" xfId="18" quotePrefix="1" applyFont="1" applyBorder="1" applyAlignment="1" applyProtection="1">
      <alignment horizontal="center" vertical="center"/>
    </xf>
    <xf numFmtId="37" fontId="2" fillId="0" borderId="20" xfId="18" quotePrefix="1" applyFont="1" applyBorder="1" applyAlignment="1" applyProtection="1">
      <alignment horizontal="center" vertical="center"/>
    </xf>
    <xf numFmtId="37" fontId="2" fillId="0" borderId="24" xfId="18" quotePrefix="1" applyFont="1" applyFill="1" applyBorder="1" applyAlignment="1" applyProtection="1">
      <alignment horizontal="left" vertical="center"/>
    </xf>
    <xf numFmtId="37" fontId="30" fillId="0" borderId="159" xfId="18" applyFont="1" applyFill="1" applyBorder="1" applyAlignment="1" applyProtection="1">
      <alignment horizontal="center" vertical="center"/>
    </xf>
    <xf numFmtId="37" fontId="31" fillId="0" borderId="139" xfId="18" quotePrefix="1" applyFont="1" applyFill="1" applyBorder="1" applyAlignment="1" applyProtection="1">
      <alignment horizontal="center" vertical="center"/>
    </xf>
    <xf numFmtId="179" fontId="30" fillId="0" borderId="142" xfId="8" applyNumberFormat="1" applyFont="1" applyBorder="1" applyAlignment="1">
      <alignment vertical="center"/>
    </xf>
    <xf numFmtId="179" fontId="30" fillId="0" borderId="155" xfId="8" applyNumberFormat="1" applyFont="1" applyBorder="1" applyAlignment="1">
      <alignment vertical="center"/>
    </xf>
    <xf numFmtId="37" fontId="30" fillId="0" borderId="160" xfId="18" quotePrefix="1" applyFont="1" applyFill="1" applyBorder="1" applyAlignment="1" applyProtection="1">
      <alignment horizontal="center" vertical="center"/>
    </xf>
    <xf numFmtId="37" fontId="31" fillId="0" borderId="145" xfId="18" quotePrefix="1" applyFont="1" applyFill="1" applyBorder="1" applyAlignment="1" applyProtection="1">
      <alignment horizontal="center" vertical="center"/>
    </xf>
    <xf numFmtId="179" fontId="30" fillId="0" borderId="146" xfId="8" applyNumberFormat="1" applyFont="1" applyBorder="1" applyAlignment="1">
      <alignment vertical="center"/>
    </xf>
    <xf numFmtId="179" fontId="30" fillId="0" borderId="161" xfId="8" applyNumberFormat="1" applyFont="1" applyBorder="1" applyAlignment="1">
      <alignment vertical="center"/>
    </xf>
    <xf numFmtId="37" fontId="29" fillId="0" borderId="1" xfId="18" applyFont="1" applyFill="1" applyBorder="1" applyAlignment="1">
      <alignment vertical="center"/>
    </xf>
    <xf numFmtId="37" fontId="21" fillId="0" borderId="4" xfId="18" applyFont="1" applyFill="1" applyBorder="1" applyAlignment="1">
      <alignment horizontal="right" vertical="center"/>
    </xf>
    <xf numFmtId="37" fontId="21" fillId="0" borderId="4" xfId="18" applyFont="1" applyFill="1" applyBorder="1" applyAlignment="1" applyProtection="1">
      <alignment horizontal="right" vertical="center"/>
    </xf>
    <xf numFmtId="37" fontId="21" fillId="0" borderId="20" xfId="18" applyFont="1" applyFill="1" applyBorder="1" applyAlignment="1">
      <alignment horizontal="right" vertical="center"/>
    </xf>
    <xf numFmtId="37" fontId="2" fillId="0" borderId="18" xfId="18" quotePrefix="1" applyFont="1" applyFill="1" applyBorder="1" applyAlignment="1" applyProtection="1">
      <alignment horizontal="left" vertical="center"/>
    </xf>
    <xf numFmtId="37" fontId="2" fillId="0" borderId="2" xfId="18" quotePrefix="1" applyFont="1" applyFill="1" applyBorder="1" applyAlignment="1">
      <alignment horizontal="center" vertical="center"/>
    </xf>
    <xf numFmtId="37" fontId="2" fillId="0" borderId="2" xfId="18" quotePrefix="1" applyFont="1" applyFill="1" applyBorder="1" applyAlignment="1" applyProtection="1">
      <alignment horizontal="center" vertical="center"/>
    </xf>
    <xf numFmtId="37" fontId="2" fillId="0" borderId="16" xfId="18" quotePrefix="1" applyFont="1" applyFill="1" applyBorder="1" applyAlignment="1">
      <alignment horizontal="center" vertical="center"/>
    </xf>
    <xf numFmtId="180" fontId="6" fillId="0" borderId="6" xfId="10" applyNumberFormat="1" applyFont="1" applyBorder="1" applyAlignment="1">
      <alignment vertical="center"/>
    </xf>
    <xf numFmtId="180" fontId="6" fillId="0" borderId="16" xfId="10" applyNumberFormat="1" applyFont="1" applyBorder="1" applyAlignment="1">
      <alignment vertical="center"/>
    </xf>
    <xf numFmtId="37" fontId="6" fillId="0" borderId="4" xfId="18" quotePrefix="1" applyFont="1" applyBorder="1" applyAlignment="1" applyProtection="1">
      <alignment horizontal="center" vertical="center"/>
    </xf>
    <xf numFmtId="37" fontId="6" fillId="0" borderId="20" xfId="18" quotePrefix="1" applyFont="1" applyBorder="1" applyAlignment="1" applyProtection="1">
      <alignment horizontal="center" vertical="center"/>
    </xf>
    <xf numFmtId="37" fontId="10" fillId="0" borderId="0" xfId="18" applyFont="1" applyAlignment="1">
      <alignment vertical="center"/>
    </xf>
    <xf numFmtId="37" fontId="2" fillId="0" borderId="18" xfId="19" quotePrefix="1" applyFont="1" applyFill="1" applyBorder="1" applyAlignment="1" applyProtection="1">
      <alignment horizontal="left" vertical="center"/>
    </xf>
    <xf numFmtId="37" fontId="2" fillId="0" borderId="6" xfId="19" applyFont="1" applyFill="1" applyBorder="1" applyAlignment="1" applyProtection="1">
      <alignment horizontal="left" vertical="center"/>
    </xf>
    <xf numFmtId="178" fontId="6" fillId="0" borderId="7" xfId="9" applyNumberFormat="1" applyFont="1" applyFill="1" applyBorder="1" applyAlignment="1">
      <alignment vertical="center"/>
    </xf>
    <xf numFmtId="37" fontId="2" fillId="0" borderId="148" xfId="19" quotePrefix="1" applyFont="1" applyFill="1" applyBorder="1" applyAlignment="1" applyProtection="1">
      <alignment horizontal="left" vertical="center"/>
    </xf>
    <xf numFmtId="37" fontId="2" fillId="0" borderId="9" xfId="18" applyFont="1" applyFill="1" applyBorder="1" applyAlignment="1">
      <alignment vertical="center"/>
    </xf>
    <xf numFmtId="37" fontId="2" fillId="0" borderId="8" xfId="18" applyFont="1" applyFill="1" applyBorder="1" applyAlignment="1">
      <alignment vertical="center"/>
    </xf>
    <xf numFmtId="178" fontId="6" fillId="0" borderId="149" xfId="9" applyNumberFormat="1" applyFont="1" applyFill="1" applyBorder="1" applyAlignment="1">
      <alignment vertical="center"/>
    </xf>
    <xf numFmtId="37" fontId="2" fillId="0" borderId="39" xfId="19" quotePrefix="1" applyFont="1" applyFill="1" applyBorder="1" applyAlignment="1" applyProtection="1">
      <alignment horizontal="left" vertical="center"/>
    </xf>
    <xf numFmtId="37" fontId="2" fillId="0" borderId="125" xfId="18" applyFont="1" applyFill="1" applyBorder="1" applyAlignment="1">
      <alignment vertical="center"/>
    </xf>
    <xf numFmtId="37" fontId="2" fillId="0" borderId="79" xfId="18" applyFont="1" applyFill="1" applyBorder="1" applyAlignment="1">
      <alignment vertical="center"/>
    </xf>
    <xf numFmtId="178" fontId="6" fillId="0" borderId="47" xfId="9" applyNumberFormat="1" applyFont="1" applyFill="1" applyBorder="1" applyAlignment="1">
      <alignment vertical="center"/>
    </xf>
    <xf numFmtId="37" fontId="2" fillId="0" borderId="162" xfId="19" applyFont="1" applyFill="1" applyBorder="1" applyAlignment="1">
      <alignment horizontal="center" vertical="center"/>
    </xf>
    <xf numFmtId="37" fontId="2" fillId="0" borderId="45" xfId="19" quotePrefix="1" applyFont="1" applyFill="1" applyBorder="1" applyAlignment="1" applyProtection="1">
      <alignment horizontal="center" vertical="center"/>
    </xf>
    <xf numFmtId="37" fontId="2" fillId="0" borderId="45" xfId="19" applyFont="1" applyFill="1" applyBorder="1" applyAlignment="1">
      <alignment horizontal="center" vertical="center"/>
    </xf>
    <xf numFmtId="178" fontId="6" fillId="0" borderId="62" xfId="9" applyNumberFormat="1" applyFont="1" applyFill="1" applyBorder="1" applyAlignment="1">
      <alignment vertical="center"/>
    </xf>
    <xf numFmtId="178" fontId="6" fillId="0" borderId="48" xfId="9" applyNumberFormat="1" applyFont="1" applyFill="1" applyBorder="1" applyAlignment="1">
      <alignment vertical="center"/>
    </xf>
    <xf numFmtId="178" fontId="6" fillId="0" borderId="163" xfId="9" applyNumberFormat="1" applyFont="1" applyFill="1" applyBorder="1" applyAlignment="1">
      <alignment vertical="center"/>
    </xf>
    <xf numFmtId="178" fontId="6" fillId="0" borderId="49" xfId="9" applyNumberFormat="1" applyFont="1" applyFill="1" applyBorder="1" applyAlignment="1">
      <alignment vertical="center"/>
    </xf>
    <xf numFmtId="37" fontId="2" fillId="0" borderId="164" xfId="19" quotePrefix="1" applyFont="1" applyFill="1" applyBorder="1" applyAlignment="1" applyProtection="1">
      <alignment horizontal="center" vertical="center"/>
    </xf>
    <xf numFmtId="37" fontId="2" fillId="0" borderId="165" xfId="19" quotePrefix="1" applyFont="1" applyFill="1" applyBorder="1" applyAlignment="1" applyProtection="1">
      <alignment horizontal="center" vertical="center"/>
    </xf>
    <xf numFmtId="37" fontId="2" fillId="0" borderId="165" xfId="19" applyFont="1" applyFill="1" applyBorder="1" applyAlignment="1">
      <alignment horizontal="center" vertical="center"/>
    </xf>
    <xf numFmtId="178" fontId="6" fillId="0" borderId="166" xfId="9" applyNumberFormat="1" applyFont="1" applyFill="1" applyBorder="1" applyAlignment="1">
      <alignment vertical="center"/>
    </xf>
    <xf numFmtId="178" fontId="6" fillId="0" borderId="167" xfId="9" applyNumberFormat="1" applyFont="1" applyFill="1" applyBorder="1" applyAlignment="1">
      <alignment vertical="center"/>
    </xf>
    <xf numFmtId="178" fontId="6" fillId="0" borderId="168" xfId="9" applyNumberFormat="1" applyFont="1" applyFill="1" applyBorder="1" applyAlignment="1">
      <alignment vertical="center"/>
    </xf>
    <xf numFmtId="178" fontId="6" fillId="0" borderId="169" xfId="9" applyNumberFormat="1" applyFont="1" applyFill="1" applyBorder="1" applyAlignment="1">
      <alignment vertical="center"/>
    </xf>
    <xf numFmtId="0" fontId="6" fillId="0" borderId="24" xfId="20" quotePrefix="1" applyFont="1" applyBorder="1" applyAlignment="1" applyProtection="1">
      <alignment horizontal="left" vertical="center"/>
    </xf>
    <xf numFmtId="0" fontId="6" fillId="0" borderId="1" xfId="20" applyFont="1" applyBorder="1" applyAlignment="1">
      <alignment vertical="center"/>
    </xf>
    <xf numFmtId="0" fontId="30" fillId="0" borderId="85" xfId="20" quotePrefix="1" applyFont="1" applyBorder="1" applyAlignment="1" applyProtection="1">
      <alignment horizontal="center" vertical="center"/>
    </xf>
    <xf numFmtId="0" fontId="30" fillId="0" borderId="86" xfId="20" quotePrefix="1" applyFont="1" applyBorder="1" applyAlignment="1" applyProtection="1">
      <alignment horizontal="center" vertical="center"/>
    </xf>
    <xf numFmtId="0" fontId="30" fillId="0" borderId="87" xfId="20" quotePrefix="1" applyFont="1" applyBorder="1" applyAlignment="1" applyProtection="1">
      <alignment horizontal="center" vertical="center"/>
    </xf>
    <xf numFmtId="179" fontId="30" fillId="0" borderId="88" xfId="12" applyNumberFormat="1" applyFont="1" applyBorder="1" applyAlignment="1">
      <alignment vertical="center"/>
    </xf>
    <xf numFmtId="179" fontId="30" fillId="0" borderId="89" xfId="12" applyNumberFormat="1" applyFont="1" applyBorder="1" applyAlignment="1">
      <alignment vertical="center"/>
    </xf>
    <xf numFmtId="179" fontId="30" fillId="0" borderId="90" xfId="12" applyNumberFormat="1" applyFont="1" applyBorder="1" applyAlignment="1">
      <alignment vertical="center"/>
    </xf>
    <xf numFmtId="179" fontId="30" fillId="0" borderId="94" xfId="12" applyNumberFormat="1" applyFont="1" applyBorder="1" applyAlignment="1">
      <alignment vertical="center"/>
    </xf>
    <xf numFmtId="179" fontId="30" fillId="0" borderId="95" xfId="12" applyNumberFormat="1" applyFont="1" applyBorder="1" applyAlignment="1">
      <alignment vertical="center"/>
    </xf>
    <xf numFmtId="179" fontId="30" fillId="0" borderId="96" xfId="12" applyNumberFormat="1" applyFont="1" applyBorder="1" applyAlignment="1">
      <alignment vertical="center"/>
    </xf>
    <xf numFmtId="179" fontId="30" fillId="0" borderId="97" xfId="12" applyNumberFormat="1" applyFont="1" applyBorder="1" applyAlignment="1">
      <alignment vertical="center"/>
    </xf>
    <xf numFmtId="179" fontId="30" fillId="0" borderId="98" xfId="12" applyNumberFormat="1" applyFont="1" applyBorder="1" applyAlignment="1">
      <alignment vertical="center"/>
    </xf>
    <xf numFmtId="179" fontId="30" fillId="0" borderId="99" xfId="12" applyNumberFormat="1" applyFont="1" applyBorder="1" applyAlignment="1">
      <alignment vertical="center"/>
    </xf>
    <xf numFmtId="0" fontId="30" fillId="0" borderId="170" xfId="20" quotePrefix="1" applyFont="1" applyBorder="1" applyAlignment="1" applyProtection="1">
      <alignment horizontal="center" vertical="center"/>
    </xf>
    <xf numFmtId="0" fontId="30" fillId="0" borderId="171" xfId="20" quotePrefix="1" applyFont="1" applyBorder="1" applyAlignment="1" applyProtection="1">
      <alignment horizontal="center" vertical="center"/>
    </xf>
    <xf numFmtId="0" fontId="30" fillId="0" borderId="172" xfId="20" quotePrefix="1" applyFont="1" applyBorder="1" applyAlignment="1" applyProtection="1">
      <alignment horizontal="center" vertical="center"/>
    </xf>
    <xf numFmtId="179" fontId="30" fillId="0" borderId="170" xfId="13" applyNumberFormat="1" applyFont="1" applyBorder="1" applyAlignment="1">
      <alignment horizontal="right" vertical="center"/>
    </xf>
    <xf numFmtId="179" fontId="30" fillId="0" borderId="171" xfId="13" applyNumberFormat="1" applyFont="1" applyBorder="1" applyAlignment="1">
      <alignment horizontal="right" vertical="center"/>
    </xf>
    <xf numFmtId="179" fontId="30" fillId="0" borderId="172" xfId="13" applyNumberFormat="1" applyFont="1" applyBorder="1" applyAlignment="1">
      <alignment horizontal="right" vertical="center"/>
    </xf>
    <xf numFmtId="179" fontId="30" fillId="0" borderId="88" xfId="13" applyNumberFormat="1" applyFont="1" applyBorder="1" applyAlignment="1">
      <alignment horizontal="right" vertical="center"/>
    </xf>
    <xf numFmtId="179" fontId="30" fillId="0" borderId="89" xfId="13" applyNumberFormat="1" applyFont="1" applyBorder="1" applyAlignment="1">
      <alignment horizontal="right" vertical="center"/>
    </xf>
    <xf numFmtId="179" fontId="30" fillId="0" borderId="101" xfId="13" applyNumberFormat="1" applyFont="1" applyBorder="1" applyAlignment="1">
      <alignment horizontal="right" vertical="center"/>
    </xf>
    <xf numFmtId="179" fontId="30" fillId="0" borderId="102" xfId="13" applyNumberFormat="1" applyFont="1" applyBorder="1" applyAlignment="1">
      <alignment horizontal="right" vertical="center"/>
    </xf>
    <xf numFmtId="179" fontId="30" fillId="0" borderId="90" xfId="13" applyNumberFormat="1" applyFont="1" applyBorder="1" applyAlignment="1">
      <alignment horizontal="right" vertical="center"/>
    </xf>
    <xf numFmtId="179" fontId="30" fillId="0" borderId="94" xfId="13" applyNumberFormat="1" applyFont="1" applyBorder="1" applyAlignment="1">
      <alignment horizontal="right" vertical="center"/>
    </xf>
    <xf numFmtId="179" fontId="30" fillId="0" borderId="95" xfId="13" applyNumberFormat="1" applyFont="1" applyBorder="1" applyAlignment="1">
      <alignment horizontal="right" vertical="center"/>
    </xf>
    <xf numFmtId="179" fontId="30" fillId="0" borderId="97" xfId="13" applyNumberFormat="1" applyFont="1" applyBorder="1" applyAlignment="1">
      <alignment horizontal="right" vertical="center"/>
    </xf>
    <xf numFmtId="179" fontId="30" fillId="0" borderId="98" xfId="13" applyNumberFormat="1" applyFont="1" applyBorder="1" applyAlignment="1">
      <alignment horizontal="right" vertical="center"/>
    </xf>
    <xf numFmtId="179" fontId="30" fillId="0" borderId="99" xfId="13" applyNumberFormat="1" applyFont="1" applyBorder="1" applyAlignment="1">
      <alignment horizontal="right" vertical="center"/>
    </xf>
    <xf numFmtId="0" fontId="30" fillId="0" borderId="97" xfId="20" quotePrefix="1" applyFont="1" applyBorder="1" applyAlignment="1" applyProtection="1">
      <alignment horizontal="center" vertical="center"/>
    </xf>
    <xf numFmtId="0" fontId="30" fillId="0" borderId="98" xfId="20" quotePrefix="1" applyFont="1" applyBorder="1" applyAlignment="1" applyProtection="1">
      <alignment horizontal="center" vertical="center"/>
    </xf>
    <xf numFmtId="179" fontId="30" fillId="0" borderId="88" xfId="14" applyNumberFormat="1" applyFont="1" applyBorder="1" applyAlignment="1">
      <alignment vertical="center"/>
    </xf>
    <xf numFmtId="179" fontId="30" fillId="0" borderId="89" xfId="14" applyNumberFormat="1" applyFont="1" applyBorder="1" applyAlignment="1">
      <alignment vertical="center"/>
    </xf>
    <xf numFmtId="179" fontId="30" fillId="0" borderId="90" xfId="14" applyNumberFormat="1" applyFont="1" applyBorder="1" applyAlignment="1">
      <alignment vertical="center"/>
    </xf>
    <xf numFmtId="179" fontId="30" fillId="0" borderId="94" xfId="14" applyNumberFormat="1" applyFont="1" applyBorder="1" applyAlignment="1">
      <alignment vertical="center"/>
    </xf>
    <xf numFmtId="179" fontId="30" fillId="0" borderId="95" xfId="14" applyNumberFormat="1" applyFont="1" applyBorder="1" applyAlignment="1">
      <alignment vertical="center"/>
    </xf>
    <xf numFmtId="179" fontId="30" fillId="0" borderId="96" xfId="14" applyNumberFormat="1" applyFont="1" applyBorder="1" applyAlignment="1">
      <alignment vertical="center"/>
    </xf>
    <xf numFmtId="179" fontId="30" fillId="0" borderId="97" xfId="14" applyNumberFormat="1" applyFont="1" applyBorder="1" applyAlignment="1">
      <alignment vertical="center"/>
    </xf>
    <xf numFmtId="179" fontId="30" fillId="0" borderId="98" xfId="14" applyNumberFormat="1" applyFont="1" applyBorder="1" applyAlignment="1">
      <alignment vertical="center"/>
    </xf>
    <xf numFmtId="179" fontId="30" fillId="0" borderId="99" xfId="14" applyNumberFormat="1" applyFont="1" applyBorder="1" applyAlignment="1">
      <alignment vertical="center"/>
    </xf>
    <xf numFmtId="38" fontId="6" fillId="0" borderId="3" xfId="2" quotePrefix="1" applyFont="1" applyFill="1" applyBorder="1" applyAlignment="1" applyProtection="1">
      <alignment horizontal="center" vertical="center"/>
      <protection locked="0"/>
    </xf>
    <xf numFmtId="0" fontId="35" fillId="0" borderId="0" xfId="0" applyFont="1" applyFill="1"/>
    <xf numFmtId="0" fontId="10" fillId="0" borderId="0" xfId="6" applyFont="1"/>
    <xf numFmtId="49" fontId="38" fillId="0" borderId="0" xfId="3" applyNumberFormat="1" applyFont="1" applyAlignment="1">
      <alignment horizontal="right" vertical="center" shrinkToFit="1"/>
    </xf>
    <xf numFmtId="49" fontId="38" fillId="0" borderId="0" xfId="3" applyNumberFormat="1" applyFont="1" applyAlignment="1">
      <alignment horizontal="left" vertical="center" shrinkToFit="1"/>
    </xf>
    <xf numFmtId="37" fontId="6" fillId="0" borderId="27" xfId="17" applyFont="1" applyBorder="1" applyAlignment="1" applyProtection="1">
      <alignment horizontal="distributed" vertical="center"/>
    </xf>
    <xf numFmtId="38" fontId="6" fillId="0" borderId="0" xfId="2" quotePrefix="1" applyFont="1" applyFill="1" applyBorder="1" applyAlignment="1" applyProtection="1">
      <alignment horizontal="right" vertical="center"/>
      <protection locked="0"/>
    </xf>
    <xf numFmtId="38" fontId="37" fillId="0" borderId="18" xfId="2" applyFont="1" applyBorder="1" applyAlignment="1">
      <alignment vertical="center"/>
    </xf>
    <xf numFmtId="38" fontId="6" fillId="0" borderId="0" xfId="2" quotePrefix="1" applyFont="1" applyFill="1" applyBorder="1" applyAlignment="1" applyProtection="1">
      <alignment horizontal="left" vertical="center"/>
      <protection locked="0"/>
    </xf>
    <xf numFmtId="38" fontId="6" fillId="0" borderId="0" xfId="2" applyFont="1" applyFill="1" applyBorder="1" applyAlignment="1" applyProtection="1">
      <alignment vertical="center"/>
      <protection locked="0"/>
    </xf>
    <xf numFmtId="38" fontId="6" fillId="0" borderId="0" xfId="2" applyFont="1" applyFill="1" applyBorder="1" applyAlignment="1" applyProtection="1">
      <alignment horizontal="left" vertical="center"/>
      <protection locked="0"/>
    </xf>
    <xf numFmtId="49" fontId="38" fillId="0" borderId="0" xfId="3" applyNumberFormat="1" applyFont="1" applyBorder="1" applyAlignment="1">
      <alignment horizontal="right" vertical="center" shrinkToFit="1"/>
    </xf>
    <xf numFmtId="49" fontId="38" fillId="0" borderId="0" xfId="3" applyNumberFormat="1" applyFont="1" applyBorder="1" applyAlignment="1">
      <alignment horizontal="left" vertical="center" shrinkToFit="1"/>
    </xf>
    <xf numFmtId="38" fontId="2" fillId="0" borderId="0" xfId="2" applyFont="1" applyFill="1" applyBorder="1" applyAlignment="1">
      <alignment vertical="center"/>
    </xf>
    <xf numFmtId="38" fontId="37" fillId="0" borderId="0" xfId="2" applyFont="1" applyFill="1" applyBorder="1" applyAlignment="1">
      <alignment vertical="center"/>
    </xf>
    <xf numFmtId="38" fontId="30" fillId="0" borderId="58" xfId="2" applyFont="1" applyFill="1" applyBorder="1" applyAlignment="1">
      <alignment horizontal="center" vertical="center"/>
    </xf>
    <xf numFmtId="178" fontId="31" fillId="0" borderId="58" xfId="2" applyNumberFormat="1" applyFont="1" applyFill="1" applyBorder="1" applyAlignment="1">
      <alignment vertical="center" shrinkToFit="1"/>
    </xf>
    <xf numFmtId="179" fontId="31" fillId="0" borderId="58" xfId="1" applyNumberFormat="1" applyFont="1" applyFill="1" applyBorder="1" applyAlignment="1">
      <alignment vertical="center" shrinkToFit="1"/>
    </xf>
    <xf numFmtId="178" fontId="31" fillId="0" borderId="68" xfId="2" applyNumberFormat="1" applyFont="1" applyFill="1" applyBorder="1" applyAlignment="1">
      <alignment vertical="center" shrinkToFit="1"/>
    </xf>
    <xf numFmtId="38" fontId="30" fillId="0" borderId="54" xfId="2" applyFont="1" applyFill="1" applyBorder="1" applyAlignment="1">
      <alignment horizontal="center" vertical="center"/>
    </xf>
    <xf numFmtId="178" fontId="31" fillId="0" borderId="54" xfId="2" applyNumberFormat="1" applyFont="1" applyFill="1" applyBorder="1" applyAlignment="1">
      <alignment vertical="center" shrinkToFit="1"/>
    </xf>
    <xf numFmtId="179" fontId="31" fillId="0" borderId="54" xfId="1" applyNumberFormat="1" applyFont="1" applyFill="1" applyBorder="1" applyAlignment="1">
      <alignment vertical="center" shrinkToFit="1"/>
    </xf>
    <xf numFmtId="178" fontId="31" fillId="0" borderId="69" xfId="2" applyNumberFormat="1" applyFont="1" applyFill="1" applyBorder="1" applyAlignment="1">
      <alignment vertical="center" shrinkToFit="1"/>
    </xf>
    <xf numFmtId="179" fontId="31" fillId="0" borderId="54" xfId="2" applyNumberFormat="1" applyFont="1" applyFill="1" applyBorder="1" applyAlignment="1">
      <alignment vertical="center" shrinkToFit="1"/>
    </xf>
    <xf numFmtId="38" fontId="30" fillId="0" borderId="55" xfId="2" applyFont="1" applyFill="1" applyBorder="1" applyAlignment="1">
      <alignment horizontal="center" vertical="center"/>
    </xf>
    <xf numFmtId="179" fontId="31" fillId="0" borderId="55" xfId="1" applyNumberFormat="1" applyFont="1" applyFill="1" applyBorder="1" applyAlignment="1">
      <alignment vertical="center" shrinkToFit="1"/>
    </xf>
    <xf numFmtId="179" fontId="31" fillId="0" borderId="55" xfId="1" applyNumberFormat="1" applyFont="1" applyFill="1" applyBorder="1" applyAlignment="1">
      <alignment horizontal="right" vertical="center" shrinkToFit="1"/>
    </xf>
    <xf numFmtId="179" fontId="31" fillId="0" borderId="55" xfId="2" applyNumberFormat="1" applyFont="1" applyFill="1" applyBorder="1" applyAlignment="1">
      <alignment horizontal="right" vertical="center" shrinkToFit="1"/>
    </xf>
    <xf numFmtId="179" fontId="31" fillId="0" borderId="70" xfId="2" applyNumberFormat="1" applyFont="1" applyFill="1" applyBorder="1" applyAlignment="1">
      <alignment horizontal="right" vertical="center" shrinkToFit="1"/>
    </xf>
    <xf numFmtId="38" fontId="30" fillId="0" borderId="53" xfId="2" applyFont="1" applyFill="1" applyBorder="1" applyAlignment="1">
      <alignment horizontal="center" vertical="center"/>
    </xf>
    <xf numFmtId="178" fontId="31" fillId="0" borderId="53" xfId="2" applyNumberFormat="1" applyFont="1" applyFill="1" applyBorder="1" applyAlignment="1">
      <alignment vertical="center" shrinkToFit="1"/>
    </xf>
    <xf numFmtId="179" fontId="31" fillId="0" borderId="53" xfId="1" applyNumberFormat="1" applyFont="1" applyFill="1" applyBorder="1" applyAlignment="1">
      <alignment vertical="center" shrinkToFit="1"/>
    </xf>
    <xf numFmtId="178" fontId="31" fillId="0" borderId="71" xfId="2" applyNumberFormat="1" applyFont="1" applyFill="1" applyBorder="1" applyAlignment="1">
      <alignment vertical="center" shrinkToFit="1"/>
    </xf>
    <xf numFmtId="178" fontId="31" fillId="0" borderId="54" xfId="2" applyNumberFormat="1" applyFont="1" applyFill="1" applyBorder="1" applyAlignment="1">
      <alignment horizontal="right" vertical="center" shrinkToFit="1"/>
    </xf>
    <xf numFmtId="38" fontId="30" fillId="0" borderId="57" xfId="2" applyFont="1" applyFill="1" applyBorder="1" applyAlignment="1">
      <alignment horizontal="center" vertical="center"/>
    </xf>
    <xf numFmtId="179" fontId="31" fillId="0" borderId="57" xfId="1" applyNumberFormat="1" applyFont="1" applyFill="1" applyBorder="1" applyAlignment="1">
      <alignment horizontal="right" vertical="center" shrinkToFit="1"/>
    </xf>
    <xf numFmtId="179" fontId="31" fillId="0" borderId="57" xfId="2" applyNumberFormat="1" applyFont="1" applyFill="1" applyBorder="1" applyAlignment="1">
      <alignment horizontal="right" vertical="center" shrinkToFit="1"/>
    </xf>
    <xf numFmtId="179" fontId="31" fillId="0" borderId="73" xfId="2" applyNumberFormat="1" applyFont="1" applyFill="1" applyBorder="1" applyAlignment="1">
      <alignment horizontal="right" vertical="center" shrinkToFit="1"/>
    </xf>
    <xf numFmtId="38" fontId="30" fillId="0" borderId="56" xfId="2" applyFont="1" applyFill="1" applyBorder="1" applyAlignment="1">
      <alignment horizontal="center" vertical="center"/>
    </xf>
    <xf numFmtId="178" fontId="31" fillId="0" borderId="56" xfId="2" applyNumberFormat="1" applyFont="1" applyFill="1" applyBorder="1" applyAlignment="1">
      <alignment vertical="center" shrinkToFit="1"/>
    </xf>
    <xf numFmtId="179" fontId="31" fillId="0" borderId="56" xfId="1" applyNumberFormat="1" applyFont="1" applyFill="1" applyBorder="1" applyAlignment="1">
      <alignment vertical="center" shrinkToFit="1"/>
    </xf>
    <xf numFmtId="178" fontId="31" fillId="0" borderId="74" xfId="2" applyNumberFormat="1" applyFont="1" applyFill="1" applyBorder="1" applyAlignment="1">
      <alignment vertical="center" shrinkToFit="1"/>
    </xf>
    <xf numFmtId="38" fontId="30" fillId="0" borderId="75" xfId="2" applyFont="1" applyFill="1" applyBorder="1" applyAlignment="1">
      <alignment horizontal="center" vertical="center"/>
    </xf>
    <xf numFmtId="179" fontId="31" fillId="0" borderId="75" xfId="1" applyNumberFormat="1" applyFont="1" applyFill="1" applyBorder="1" applyAlignment="1">
      <alignment horizontal="right" vertical="center" shrinkToFit="1"/>
    </xf>
    <xf numFmtId="179" fontId="31" fillId="0" borderId="75" xfId="2" applyNumberFormat="1" applyFont="1" applyFill="1" applyBorder="1" applyAlignment="1">
      <alignment horizontal="right" vertical="center" shrinkToFit="1"/>
    </xf>
    <xf numFmtId="179" fontId="31" fillId="0" borderId="76" xfId="2" applyNumberFormat="1" applyFont="1" applyFill="1" applyBorder="1" applyAlignment="1">
      <alignment horizontal="right" vertical="center" shrinkToFit="1"/>
    </xf>
    <xf numFmtId="178" fontId="30" fillId="0" borderId="6" xfId="0" applyNumberFormat="1" applyFont="1" applyBorder="1" applyAlignment="1">
      <alignment vertical="center"/>
    </xf>
    <xf numFmtId="179" fontId="30" fillId="0" borderId="16" xfId="0" applyNumberFormat="1" applyFont="1" applyBorder="1" applyAlignment="1">
      <alignment vertical="center"/>
    </xf>
    <xf numFmtId="178" fontId="30" fillId="0" borderId="22" xfId="0" applyNumberFormat="1" applyFont="1" applyBorder="1" applyAlignment="1">
      <alignment vertical="center"/>
    </xf>
    <xf numFmtId="179" fontId="30" fillId="0" borderId="23" xfId="0" applyNumberFormat="1" applyFont="1" applyBorder="1" applyAlignment="1">
      <alignment vertical="center"/>
    </xf>
    <xf numFmtId="183" fontId="31" fillId="0" borderId="28" xfId="0" quotePrefix="1" applyNumberFormat="1" applyFont="1" applyBorder="1" applyAlignment="1" applyProtection="1">
      <alignment horizontal="right" vertical="center"/>
    </xf>
    <xf numFmtId="183" fontId="31" fillId="0" borderId="28" xfId="0" quotePrefix="1" applyNumberFormat="1" applyFont="1" applyFill="1" applyBorder="1" applyAlignment="1" applyProtection="1">
      <alignment horizontal="right" vertical="center"/>
    </xf>
    <xf numFmtId="178" fontId="30" fillId="0" borderId="28" xfId="0" applyNumberFormat="1" applyFont="1" applyBorder="1" applyAlignment="1">
      <alignment vertical="center"/>
    </xf>
    <xf numFmtId="179" fontId="30" fillId="0" borderId="31" xfId="0" applyNumberFormat="1" applyFont="1" applyBorder="1" applyAlignment="1">
      <alignment vertical="center"/>
    </xf>
    <xf numFmtId="178" fontId="30" fillId="0" borderId="12" xfId="0" applyNumberFormat="1" applyFont="1" applyBorder="1" applyAlignment="1">
      <alignment vertical="center"/>
    </xf>
    <xf numFmtId="179" fontId="30" fillId="0" borderId="19" xfId="0" applyNumberFormat="1" applyFont="1" applyBorder="1" applyAlignment="1">
      <alignment vertical="center"/>
    </xf>
    <xf numFmtId="178" fontId="30" fillId="0" borderId="12" xfId="0" applyNumberFormat="1" applyFont="1" applyBorder="1" applyAlignment="1">
      <alignment horizontal="right" vertical="center"/>
    </xf>
    <xf numFmtId="178" fontId="30" fillId="0" borderId="6" xfId="0" applyNumberFormat="1" applyFont="1" applyBorder="1" applyAlignment="1">
      <alignment horizontal="right" vertical="center"/>
    </xf>
    <xf numFmtId="178" fontId="30" fillId="0" borderId="59" xfId="0" applyNumberFormat="1" applyFont="1" applyBorder="1" applyAlignment="1">
      <alignment vertical="center"/>
    </xf>
    <xf numFmtId="179" fontId="30" fillId="0" borderId="60" xfId="0" applyNumberFormat="1" applyFont="1" applyBorder="1" applyAlignment="1">
      <alignment vertical="center"/>
    </xf>
    <xf numFmtId="37" fontId="30" fillId="0" borderId="4" xfId="17" quotePrefix="1" applyFont="1" applyBorder="1" applyAlignment="1" applyProtection="1">
      <alignment horizontal="center" vertical="center"/>
    </xf>
    <xf numFmtId="37" fontId="30" fillId="0" borderId="20" xfId="17" quotePrefix="1" applyFont="1" applyBorder="1" applyAlignment="1" applyProtection="1">
      <alignment horizontal="center" vertical="center"/>
    </xf>
    <xf numFmtId="37" fontId="30" fillId="0" borderId="2" xfId="17" quotePrefix="1" applyFont="1" applyBorder="1" applyAlignment="1" applyProtection="1">
      <alignment horizontal="center" vertical="center"/>
    </xf>
    <xf numFmtId="178" fontId="30" fillId="0" borderId="6" xfId="0" applyNumberFormat="1" applyFont="1" applyBorder="1" applyAlignment="1">
      <alignment vertical="center" shrinkToFit="1"/>
    </xf>
    <xf numFmtId="179" fontId="30" fillId="0" borderId="6" xfId="0" applyNumberFormat="1" applyFont="1" applyBorder="1" applyAlignment="1">
      <alignment vertical="center"/>
    </xf>
    <xf numFmtId="37" fontId="30" fillId="0" borderId="21" xfId="17" quotePrefix="1" applyFont="1" applyBorder="1" applyAlignment="1" applyProtection="1">
      <alignment horizontal="center" vertical="center"/>
    </xf>
    <xf numFmtId="178" fontId="30" fillId="0" borderId="12" xfId="0" applyNumberFormat="1" applyFont="1" applyBorder="1" applyAlignment="1">
      <alignment vertical="center" shrinkToFit="1"/>
    </xf>
    <xf numFmtId="179" fontId="30" fillId="0" borderId="12" xfId="0" applyNumberFormat="1" applyFont="1" applyBorder="1" applyAlignment="1">
      <alignment vertical="center"/>
    </xf>
    <xf numFmtId="186" fontId="30" fillId="0" borderId="12" xfId="0" applyNumberFormat="1" applyFont="1" applyBorder="1" applyAlignment="1">
      <alignment vertical="center" shrinkToFit="1"/>
    </xf>
    <xf numFmtId="186" fontId="30" fillId="0" borderId="19" xfId="0" applyNumberFormat="1" applyFont="1" applyBorder="1" applyAlignment="1">
      <alignment vertical="center" shrinkToFit="1"/>
    </xf>
    <xf numFmtId="178" fontId="30" fillId="0" borderId="22" xfId="0" applyNumberFormat="1" applyFont="1" applyBorder="1" applyAlignment="1">
      <alignment vertical="center" shrinkToFit="1"/>
    </xf>
    <xf numFmtId="37" fontId="30" fillId="0" borderId="29" xfId="17" quotePrefix="1" applyFont="1" applyBorder="1" applyAlignment="1" applyProtection="1">
      <alignment horizontal="center" vertical="center"/>
    </xf>
    <xf numFmtId="178" fontId="30" fillId="0" borderId="28" xfId="0" applyNumberFormat="1" applyFont="1" applyBorder="1" applyAlignment="1">
      <alignment vertical="center" shrinkToFit="1"/>
    </xf>
    <xf numFmtId="179" fontId="30" fillId="0" borderId="28" xfId="0" applyNumberFormat="1" applyFont="1" applyBorder="1" applyAlignment="1">
      <alignment vertical="center"/>
    </xf>
    <xf numFmtId="179" fontId="30" fillId="0" borderId="16" xfId="0" applyNumberFormat="1" applyFont="1" applyBorder="1" applyAlignment="1">
      <alignment horizontal="right" vertical="center"/>
    </xf>
    <xf numFmtId="179" fontId="30" fillId="0" borderId="19" xfId="0" applyNumberFormat="1" applyFont="1" applyBorder="1" applyAlignment="1">
      <alignment horizontal="right" vertical="center"/>
    </xf>
    <xf numFmtId="37" fontId="30" fillId="0" borderId="47" xfId="17" quotePrefix="1" applyFont="1" applyBorder="1" applyAlignment="1" applyProtection="1">
      <alignment horizontal="center" vertical="center"/>
    </xf>
    <xf numFmtId="178" fontId="30" fillId="0" borderId="40" xfId="0" applyNumberFormat="1" applyFont="1" applyBorder="1" applyAlignment="1">
      <alignment vertical="center" shrinkToFit="1"/>
    </xf>
    <xf numFmtId="186" fontId="30" fillId="0" borderId="40" xfId="0" applyNumberFormat="1" applyFont="1" applyBorder="1" applyAlignment="1">
      <alignment vertical="center" shrinkToFit="1"/>
    </xf>
    <xf numFmtId="179" fontId="30" fillId="0" borderId="41" xfId="0" applyNumberFormat="1" applyFont="1" applyBorder="1" applyAlignment="1">
      <alignment vertical="center"/>
    </xf>
    <xf numFmtId="178" fontId="30" fillId="0" borderId="43" xfId="0" applyNumberFormat="1" applyFont="1" applyBorder="1" applyAlignment="1">
      <alignment vertical="center" shrinkToFit="1"/>
    </xf>
    <xf numFmtId="179" fontId="30" fillId="0" borderId="43" xfId="0" applyNumberFormat="1" applyFont="1" applyBorder="1" applyAlignment="1">
      <alignment vertical="center"/>
    </xf>
    <xf numFmtId="179" fontId="30" fillId="0" borderId="44" xfId="0" applyNumberFormat="1" applyFont="1" applyBorder="1" applyAlignment="1">
      <alignment vertical="center"/>
    </xf>
    <xf numFmtId="37" fontId="30" fillId="0" borderId="32" xfId="17" quotePrefix="1" applyFont="1" applyBorder="1" applyAlignment="1" applyProtection="1">
      <alignment horizontal="center" vertical="center"/>
    </xf>
    <xf numFmtId="178" fontId="30" fillId="0" borderId="7" xfId="0" applyNumberFormat="1" applyFont="1" applyBorder="1" applyAlignment="1">
      <alignment vertical="center" shrinkToFit="1"/>
    </xf>
    <xf numFmtId="186" fontId="30" fillId="0" borderId="32" xfId="0" applyNumberFormat="1" applyFont="1" applyBorder="1" applyAlignment="1">
      <alignment vertical="center" shrinkToFit="1"/>
    </xf>
    <xf numFmtId="176" fontId="30" fillId="0" borderId="3" xfId="2" applyNumberFormat="1" applyFont="1" applyFill="1" applyBorder="1" applyAlignment="1">
      <alignment vertical="center"/>
    </xf>
    <xf numFmtId="177" fontId="30" fillId="0" borderId="88" xfId="2" quotePrefix="1" applyNumberFormat="1" applyFont="1" applyFill="1" applyBorder="1" applyAlignment="1" applyProtection="1">
      <alignment horizontal="center" vertical="center"/>
    </xf>
    <xf numFmtId="177" fontId="30" fillId="0" borderId="89" xfId="2" quotePrefix="1" applyNumberFormat="1" applyFont="1" applyFill="1" applyBorder="1" applyAlignment="1" applyProtection="1">
      <alignment horizontal="center" vertical="center"/>
    </xf>
    <xf numFmtId="176" fontId="30" fillId="0" borderId="2" xfId="2" quotePrefix="1" applyNumberFormat="1" applyFont="1" applyFill="1" applyBorder="1" applyAlignment="1" applyProtection="1">
      <alignment horizontal="center" vertical="center"/>
    </xf>
    <xf numFmtId="176" fontId="30" fillId="0" borderId="94" xfId="2" quotePrefix="1" applyNumberFormat="1" applyFont="1" applyFill="1" applyBorder="1" applyAlignment="1" applyProtection="1">
      <alignment horizontal="center" vertical="center"/>
    </xf>
    <xf numFmtId="176" fontId="30" fillId="0" borderId="120" xfId="2" quotePrefix="1" applyNumberFormat="1" applyFont="1" applyFill="1" applyBorder="1" applyAlignment="1" applyProtection="1">
      <alignment horizontal="center" vertical="center"/>
    </xf>
    <xf numFmtId="176" fontId="30" fillId="0" borderId="96" xfId="2" quotePrefix="1" applyNumberFormat="1" applyFont="1" applyFill="1" applyBorder="1" applyAlignment="1" applyProtection="1">
      <alignment horizontal="center" vertical="center"/>
    </xf>
    <xf numFmtId="176" fontId="30" fillId="0" borderId="2" xfId="2" applyNumberFormat="1" applyFont="1" applyFill="1" applyBorder="1" applyAlignment="1">
      <alignment vertical="center"/>
    </xf>
    <xf numFmtId="176" fontId="30" fillId="0" borderId="88" xfId="2" quotePrefix="1" applyNumberFormat="1" applyFont="1" applyFill="1" applyBorder="1" applyAlignment="1" applyProtection="1">
      <alignment horizontal="center" vertical="center"/>
    </xf>
    <xf numFmtId="176" fontId="30" fillId="0" borderId="121" xfId="2" quotePrefix="1" applyNumberFormat="1" applyFont="1" applyFill="1" applyBorder="1" applyAlignment="1" applyProtection="1">
      <alignment horizontal="center" vertical="center"/>
    </xf>
    <xf numFmtId="176" fontId="30" fillId="0" borderId="90" xfId="2" quotePrefix="1" applyNumberFormat="1" applyFont="1" applyFill="1" applyBorder="1" applyAlignment="1" applyProtection="1">
      <alignment horizontal="center" vertical="center"/>
    </xf>
    <xf numFmtId="177" fontId="30" fillId="0" borderId="97" xfId="2" quotePrefix="1" applyNumberFormat="1" applyFont="1" applyFill="1" applyBorder="1" applyAlignment="1" applyProtection="1">
      <alignment horizontal="center" vertical="center"/>
    </xf>
    <xf numFmtId="177" fontId="30" fillId="0" borderId="98" xfId="2" quotePrefix="1" applyNumberFormat="1" applyFont="1" applyFill="1" applyBorder="1" applyAlignment="1" applyProtection="1">
      <alignment horizontal="center" vertical="center"/>
    </xf>
    <xf numFmtId="177" fontId="30" fillId="0" borderId="113" xfId="2" quotePrefix="1" applyNumberFormat="1" applyFont="1" applyFill="1" applyBorder="1" applyAlignment="1" applyProtection="1">
      <alignment horizontal="center" vertical="center"/>
    </xf>
    <xf numFmtId="176" fontId="30" fillId="0" borderId="4" xfId="2" quotePrefix="1" applyNumberFormat="1" applyFont="1" applyFill="1" applyBorder="1" applyAlignment="1" applyProtection="1">
      <alignment horizontal="center" vertical="center"/>
    </xf>
    <xf numFmtId="176" fontId="30" fillId="0" borderId="97" xfId="2" quotePrefix="1" applyNumberFormat="1" applyFont="1" applyFill="1" applyBorder="1" applyAlignment="1" applyProtection="1">
      <alignment horizontal="center" vertical="center"/>
    </xf>
    <xf numFmtId="176" fontId="30" fillId="0" borderId="113" xfId="2" quotePrefix="1" applyNumberFormat="1" applyFont="1" applyFill="1" applyBorder="1" applyAlignment="1" applyProtection="1">
      <alignment horizontal="center" vertical="center"/>
    </xf>
    <xf numFmtId="176" fontId="30" fillId="0" borderId="99" xfId="2" quotePrefix="1" applyNumberFormat="1" applyFont="1" applyFill="1" applyBorder="1" applyAlignment="1" applyProtection="1">
      <alignment horizontal="center" vertical="center"/>
    </xf>
    <xf numFmtId="182" fontId="30" fillId="0" borderId="88" xfId="2" applyNumberFormat="1" applyFont="1" applyFill="1" applyBorder="1" applyAlignment="1" applyProtection="1">
      <alignment vertical="center"/>
    </xf>
    <xf numFmtId="182" fontId="30" fillId="0" borderId="89" xfId="2" applyNumberFormat="1" applyFont="1" applyFill="1" applyBorder="1" applyAlignment="1" applyProtection="1">
      <alignment horizontal="right" vertical="center"/>
    </xf>
    <xf numFmtId="187" fontId="30" fillId="0" borderId="112" xfId="0" applyNumberFormat="1" applyFont="1" applyFill="1" applyBorder="1" applyAlignment="1">
      <alignment vertical="center"/>
    </xf>
    <xf numFmtId="187" fontId="30" fillId="0" borderId="6" xfId="0" applyNumberFormat="1" applyFont="1" applyFill="1" applyBorder="1" applyAlignment="1">
      <alignment vertical="center"/>
    </xf>
    <xf numFmtId="190" fontId="30" fillId="0" borderId="2" xfId="2" applyNumberFormat="1" applyFont="1" applyFill="1" applyBorder="1" applyAlignment="1" applyProtection="1">
      <alignment horizontal="right" vertical="center"/>
    </xf>
    <xf numFmtId="176" fontId="30" fillId="0" borderId="88" xfId="2" applyNumberFormat="1" applyFont="1" applyFill="1" applyBorder="1" applyAlignment="1" applyProtection="1">
      <alignment horizontal="center" vertical="center"/>
    </xf>
    <xf numFmtId="176" fontId="30" fillId="0" borderId="121" xfId="2" applyNumberFormat="1" applyFont="1" applyFill="1" applyBorder="1" applyAlignment="1" applyProtection="1">
      <alignment horizontal="center" vertical="center"/>
    </xf>
    <xf numFmtId="176" fontId="30" fillId="0" borderId="90" xfId="2" applyNumberFormat="1" applyFont="1" applyFill="1" applyBorder="1" applyAlignment="1" applyProtection="1">
      <alignment horizontal="center" vertical="center"/>
    </xf>
    <xf numFmtId="178" fontId="30" fillId="0" borderId="88" xfId="0" applyNumberFormat="1" applyFont="1" applyFill="1" applyBorder="1" applyAlignment="1">
      <alignment vertical="center"/>
    </xf>
    <xf numFmtId="178" fontId="30" fillId="0" borderId="89" xfId="0" applyNumberFormat="1" applyFont="1" applyFill="1" applyBorder="1" applyAlignment="1">
      <alignment vertical="center"/>
    </xf>
    <xf numFmtId="178" fontId="30" fillId="0" borderId="112" xfId="0" applyNumberFormat="1" applyFont="1" applyFill="1" applyBorder="1" applyAlignment="1">
      <alignment vertical="center"/>
    </xf>
    <xf numFmtId="178" fontId="30" fillId="0" borderId="6" xfId="0" applyNumberFormat="1" applyFont="1" applyFill="1" applyBorder="1" applyAlignment="1">
      <alignment vertical="center"/>
    </xf>
    <xf numFmtId="179" fontId="30" fillId="0" borderId="6" xfId="0" applyNumberFormat="1" applyFont="1" applyFill="1" applyBorder="1" applyAlignment="1">
      <alignment vertical="center"/>
    </xf>
    <xf numFmtId="191" fontId="30" fillId="0" borderId="88" xfId="0" applyNumberFormat="1" applyFont="1" applyFill="1" applyBorder="1" applyAlignment="1">
      <alignment vertical="center"/>
    </xf>
    <xf numFmtId="191" fontId="30" fillId="0" borderId="112" xfId="0" applyNumberFormat="1" applyFont="1" applyFill="1" applyBorder="1" applyAlignment="1">
      <alignment vertical="center"/>
    </xf>
    <xf numFmtId="191" fontId="30" fillId="0" borderId="90" xfId="0" applyNumberFormat="1" applyFont="1" applyFill="1" applyBorder="1" applyAlignment="1">
      <alignment vertical="center"/>
    </xf>
    <xf numFmtId="182" fontId="30" fillId="0" borderId="100" xfId="2" applyNumberFormat="1" applyFont="1" applyFill="1" applyBorder="1" applyAlignment="1" applyProtection="1">
      <alignment vertical="center"/>
    </xf>
    <xf numFmtId="182" fontId="30" fillId="0" borderId="101" xfId="2" applyNumberFormat="1" applyFont="1" applyFill="1" applyBorder="1" applyAlignment="1" applyProtection="1">
      <alignment horizontal="right" vertical="center"/>
    </xf>
    <xf numFmtId="187" fontId="30" fillId="0" borderId="111" xfId="0" applyNumberFormat="1" applyFont="1" applyFill="1" applyBorder="1" applyAlignment="1">
      <alignment vertical="center"/>
    </xf>
    <xf numFmtId="187" fontId="30" fillId="0" borderId="28" xfId="0" applyNumberFormat="1" applyFont="1" applyFill="1" applyBorder="1" applyAlignment="1">
      <alignment vertical="center"/>
    </xf>
    <xf numFmtId="190" fontId="30" fillId="0" borderId="29" xfId="2" applyNumberFormat="1" applyFont="1" applyFill="1" applyBorder="1" applyAlignment="1" applyProtection="1">
      <alignment horizontal="right" vertical="center"/>
    </xf>
    <xf numFmtId="176" fontId="30" fillId="0" borderId="100" xfId="2" applyNumberFormat="1" applyFont="1" applyFill="1" applyBorder="1" applyAlignment="1" applyProtection="1">
      <alignment horizontal="center" vertical="center"/>
    </xf>
    <xf numFmtId="176" fontId="30" fillId="0" borderId="122" xfId="2" applyNumberFormat="1" applyFont="1" applyFill="1" applyBorder="1" applyAlignment="1" applyProtection="1">
      <alignment horizontal="center" vertical="center"/>
    </xf>
    <xf numFmtId="176" fontId="30" fillId="0" borderId="102" xfId="2" applyNumberFormat="1" applyFont="1" applyFill="1" applyBorder="1" applyAlignment="1" applyProtection="1">
      <alignment horizontal="center" vertical="center"/>
    </xf>
    <xf numFmtId="178" fontId="30" fillId="0" borderId="94" xfId="0" applyNumberFormat="1" applyFont="1" applyFill="1" applyBorder="1" applyAlignment="1">
      <alignment vertical="center"/>
    </xf>
    <xf numFmtId="178" fontId="30" fillId="0" borderId="95" xfId="0" applyNumberFormat="1" applyFont="1" applyFill="1" applyBorder="1" applyAlignment="1">
      <alignment vertical="center"/>
    </xf>
    <xf numFmtId="178" fontId="30" fillId="0" borderId="114" xfId="0" applyNumberFormat="1" applyFont="1" applyFill="1" applyBorder="1" applyAlignment="1">
      <alignment vertical="center"/>
    </xf>
    <xf numFmtId="178" fontId="30" fillId="0" borderId="12" xfId="0" applyNumberFormat="1" applyFont="1" applyFill="1" applyBorder="1" applyAlignment="1">
      <alignment vertical="center"/>
    </xf>
    <xf numFmtId="179" fontId="30" fillId="0" borderId="12" xfId="0" applyNumberFormat="1" applyFont="1" applyFill="1" applyBorder="1" applyAlignment="1">
      <alignment vertical="center"/>
    </xf>
    <xf numFmtId="191" fontId="30" fillId="0" borderId="94" xfId="0" applyNumberFormat="1" applyFont="1" applyFill="1" applyBorder="1" applyAlignment="1">
      <alignment vertical="center"/>
    </xf>
    <xf numFmtId="191" fontId="30" fillId="0" borderId="114" xfId="0" applyNumberFormat="1" applyFont="1" applyFill="1" applyBorder="1" applyAlignment="1">
      <alignment vertical="center"/>
    </xf>
    <xf numFmtId="191" fontId="30" fillId="0" borderId="96" xfId="0" applyNumberFormat="1" applyFont="1" applyFill="1" applyBorder="1" applyAlignment="1">
      <alignment vertical="center"/>
    </xf>
    <xf numFmtId="179" fontId="30" fillId="0" borderId="6" xfId="0" applyNumberFormat="1" applyFont="1" applyFill="1" applyBorder="1" applyAlignment="1">
      <alignment horizontal="right" vertical="center"/>
    </xf>
    <xf numFmtId="182" fontId="30" fillId="0" borderId="115" xfId="2" applyNumberFormat="1" applyFont="1" applyFill="1" applyBorder="1" applyAlignment="1" applyProtection="1">
      <alignment vertical="center" shrinkToFit="1"/>
    </xf>
    <xf numFmtId="182" fontId="30" fillId="0" borderId="116" xfId="2" applyNumberFormat="1" applyFont="1" applyFill="1" applyBorder="1" applyAlignment="1" applyProtection="1">
      <alignment vertical="center" shrinkToFit="1"/>
    </xf>
    <xf numFmtId="182" fontId="30" fillId="0" borderId="117" xfId="2" applyNumberFormat="1" applyFont="1" applyFill="1" applyBorder="1" applyAlignment="1" applyProtection="1">
      <alignment vertical="center" shrinkToFit="1"/>
    </xf>
    <xf numFmtId="182" fontId="30" fillId="0" borderId="119" xfId="2" applyNumberFormat="1" applyFont="1" applyFill="1" applyBorder="1" applyAlignment="1" applyProtection="1">
      <alignment vertical="center" shrinkToFit="1"/>
    </xf>
    <xf numFmtId="187" fontId="30" fillId="0" borderId="43" xfId="0" applyNumberFormat="1" applyFont="1" applyFill="1" applyBorder="1" applyAlignment="1">
      <alignment vertical="center"/>
    </xf>
    <xf numFmtId="190" fontId="30" fillId="0" borderId="67" xfId="2" applyNumberFormat="1" applyFont="1" applyFill="1" applyBorder="1" applyAlignment="1" applyProtection="1">
      <alignment horizontal="right" vertical="center"/>
    </xf>
    <xf numFmtId="191" fontId="30" fillId="0" borderId="115" xfId="2" applyNumberFormat="1" applyFont="1" applyFill="1" applyBorder="1" applyAlignment="1" applyProtection="1">
      <alignment vertical="center"/>
    </xf>
    <xf numFmtId="191" fontId="30" fillId="0" borderId="119" xfId="2" applyNumberFormat="1" applyFont="1" applyFill="1" applyBorder="1" applyAlignment="1" applyProtection="1">
      <alignment vertical="center"/>
    </xf>
    <xf numFmtId="191" fontId="30" fillId="0" borderId="123" xfId="2" applyNumberFormat="1" applyFont="1" applyFill="1" applyBorder="1" applyAlignment="1" applyProtection="1">
      <alignment vertical="center"/>
    </xf>
    <xf numFmtId="178" fontId="30" fillId="0" borderId="97" xfId="0" applyNumberFormat="1" applyFont="1" applyFill="1" applyBorder="1" applyAlignment="1">
      <alignment vertical="center" shrinkToFit="1"/>
    </xf>
    <xf numFmtId="178" fontId="30" fillId="0" borderId="98" xfId="0" applyNumberFormat="1" applyFont="1" applyFill="1" applyBorder="1" applyAlignment="1">
      <alignment vertical="center" shrinkToFit="1"/>
    </xf>
    <xf numFmtId="178" fontId="30" fillId="0" borderId="118" xfId="0" applyNumberFormat="1" applyFont="1" applyFill="1" applyBorder="1" applyAlignment="1">
      <alignment vertical="center" shrinkToFit="1"/>
    </xf>
    <xf numFmtId="178" fontId="30" fillId="0" borderId="7" xfId="0" applyNumberFormat="1" applyFont="1" applyFill="1" applyBorder="1" applyAlignment="1">
      <alignment vertical="center" shrinkToFit="1"/>
    </xf>
    <xf numFmtId="179" fontId="30" fillId="0" borderId="7" xfId="0" applyNumberFormat="1" applyFont="1" applyFill="1" applyBorder="1" applyAlignment="1">
      <alignment vertical="center"/>
    </xf>
    <xf numFmtId="191" fontId="30" fillId="0" borderId="97" xfId="0" applyNumberFormat="1" applyFont="1" applyFill="1" applyBorder="1" applyAlignment="1">
      <alignment vertical="center"/>
    </xf>
    <xf numFmtId="191" fontId="30" fillId="0" borderId="118" xfId="0" applyNumberFormat="1" applyFont="1" applyFill="1" applyBorder="1" applyAlignment="1">
      <alignment vertical="center"/>
    </xf>
    <xf numFmtId="191" fontId="30" fillId="0" borderId="99" xfId="0" applyNumberFormat="1" applyFont="1" applyFill="1" applyBorder="1" applyAlignment="1">
      <alignment vertical="center"/>
    </xf>
    <xf numFmtId="37" fontId="30" fillId="0" borderId="26" xfId="18" applyFont="1" applyFill="1" applyBorder="1" applyAlignment="1">
      <alignment vertical="center"/>
    </xf>
    <xf numFmtId="37" fontId="30" fillId="0" borderId="35" xfId="18" quotePrefix="1" applyFont="1" applyFill="1" applyBorder="1" applyAlignment="1" applyProtection="1">
      <alignment horizontal="right" vertical="center"/>
    </xf>
    <xf numFmtId="37" fontId="30" fillId="0" borderId="2" xfId="18" applyFont="1" applyFill="1" applyBorder="1" applyAlignment="1">
      <alignment vertical="center"/>
    </xf>
    <xf numFmtId="37" fontId="30" fillId="0" borderId="24" xfId="18" quotePrefix="1" applyFont="1" applyFill="1" applyBorder="1" applyAlignment="1" applyProtection="1">
      <alignment horizontal="left" vertical="center"/>
    </xf>
    <xf numFmtId="37" fontId="30" fillId="0" borderId="1" xfId="18" applyFont="1" applyFill="1" applyBorder="1" applyAlignment="1">
      <alignment vertical="center"/>
    </xf>
    <xf numFmtId="37" fontId="30" fillId="0" borderId="20" xfId="18" quotePrefix="1" applyFont="1" applyFill="1" applyBorder="1" applyAlignment="1" applyProtection="1">
      <alignment horizontal="center" vertical="center"/>
    </xf>
    <xf numFmtId="180" fontId="30" fillId="0" borderId="6" xfId="15" applyNumberFormat="1" applyFont="1" applyFill="1" applyBorder="1" applyAlignment="1">
      <alignment vertical="center"/>
    </xf>
    <xf numFmtId="180" fontId="30" fillId="0" borderId="16" xfId="15" applyNumberFormat="1" applyFont="1" applyFill="1" applyBorder="1" applyAlignment="1">
      <alignment vertical="center"/>
    </xf>
    <xf numFmtId="39" fontId="30" fillId="0" borderId="0" xfId="18" applyNumberFormat="1" applyFont="1" applyFill="1" applyBorder="1" applyAlignment="1">
      <alignment vertical="center"/>
    </xf>
    <xf numFmtId="180" fontId="30" fillId="0" borderId="12" xfId="15" applyNumberFormat="1" applyFont="1" applyFill="1" applyBorder="1" applyAlignment="1">
      <alignment vertical="center"/>
    </xf>
    <xf numFmtId="179" fontId="30" fillId="0" borderId="12" xfId="15" applyNumberFormat="1" applyFont="1" applyFill="1" applyBorder="1" applyAlignment="1">
      <alignment vertical="center"/>
    </xf>
    <xf numFmtId="179" fontId="30" fillId="0" borderId="19" xfId="15" applyNumberFormat="1" applyFont="1" applyFill="1" applyBorder="1" applyAlignment="1">
      <alignment vertical="center"/>
    </xf>
    <xf numFmtId="37" fontId="30" fillId="0" borderId="0" xfId="18" applyFont="1" applyFill="1" applyBorder="1" applyAlignment="1">
      <alignment vertical="center"/>
    </xf>
    <xf numFmtId="180" fontId="30" fillId="0" borderId="7" xfId="15" applyNumberFormat="1" applyFont="1" applyFill="1" applyBorder="1" applyAlignment="1">
      <alignment vertical="center"/>
    </xf>
    <xf numFmtId="179" fontId="30" fillId="0" borderId="7" xfId="15" applyNumberFormat="1" applyFont="1" applyFill="1" applyBorder="1" applyAlignment="1">
      <alignment vertical="center"/>
    </xf>
    <xf numFmtId="179" fontId="30" fillId="0" borderId="20" xfId="15" applyNumberFormat="1" applyFont="1" applyFill="1" applyBorder="1" applyAlignment="1">
      <alignment vertical="center"/>
    </xf>
    <xf numFmtId="37" fontId="31" fillId="0" borderId="0" xfId="18" quotePrefix="1" applyFont="1" applyFill="1" applyBorder="1" applyAlignment="1" applyProtection="1">
      <alignment vertical="center"/>
    </xf>
    <xf numFmtId="37" fontId="30" fillId="0" borderId="0" xfId="18" quotePrefix="1" applyFont="1" applyFill="1" applyBorder="1" applyAlignment="1" applyProtection="1">
      <alignment horizontal="center"/>
    </xf>
    <xf numFmtId="176" fontId="30" fillId="0" borderId="0" xfId="18" applyNumberFormat="1" applyFont="1" applyFill="1" applyBorder="1" applyProtection="1"/>
    <xf numFmtId="37" fontId="31" fillId="0" borderId="0" xfId="18" quotePrefix="1" applyFont="1" applyBorder="1" applyAlignment="1" applyProtection="1">
      <alignment horizontal="left" vertical="center"/>
    </xf>
    <xf numFmtId="37" fontId="31" fillId="0" borderId="0" xfId="18" applyFont="1" applyBorder="1" applyAlignment="1" applyProtection="1">
      <alignment horizontal="center"/>
    </xf>
    <xf numFmtId="181" fontId="31" fillId="0" borderId="0" xfId="18" applyNumberFormat="1" applyFont="1" applyBorder="1" applyProtection="1"/>
    <xf numFmtId="37" fontId="30" fillId="0" borderId="0" xfId="18" quotePrefix="1" applyFont="1" applyFill="1" applyAlignment="1" applyProtection="1">
      <alignment horizontal="left" vertical="center"/>
    </xf>
    <xf numFmtId="37" fontId="30" fillId="0" borderId="0" xfId="18" applyFont="1" applyFill="1"/>
    <xf numFmtId="37" fontId="31" fillId="0" borderId="14" xfId="18" applyFont="1" applyFill="1" applyBorder="1" applyAlignment="1" applyProtection="1">
      <alignment horizontal="left" vertical="center"/>
    </xf>
    <xf numFmtId="37" fontId="30" fillId="0" borderId="14" xfId="18" applyFont="1" applyFill="1" applyBorder="1"/>
    <xf numFmtId="37" fontId="31" fillId="0" borderId="14" xfId="18" applyFont="1" applyFill="1" applyBorder="1" applyAlignment="1">
      <alignment vertical="center"/>
    </xf>
    <xf numFmtId="37" fontId="31" fillId="0" borderId="14" xfId="18" quotePrefix="1" applyFont="1" applyFill="1" applyBorder="1" applyAlignment="1" applyProtection="1">
      <alignment horizontal="left" vertical="center"/>
    </xf>
    <xf numFmtId="37" fontId="31" fillId="0" borderId="14" xfId="18" quotePrefix="1" applyFont="1" applyFill="1" applyBorder="1" applyAlignment="1" applyProtection="1">
      <alignment horizontal="right" vertical="center"/>
    </xf>
    <xf numFmtId="37" fontId="31" fillId="0" borderId="0" xfId="18" applyFont="1" applyFill="1" applyBorder="1" applyAlignment="1" applyProtection="1">
      <alignment horizontal="left" vertical="center"/>
    </xf>
    <xf numFmtId="37" fontId="30" fillId="0" borderId="0" xfId="18" quotePrefix="1" applyFont="1" applyFill="1" applyBorder="1" applyAlignment="1" applyProtection="1">
      <alignment horizontal="left" vertical="center"/>
    </xf>
    <xf numFmtId="37" fontId="30" fillId="0" borderId="0" xfId="18" quotePrefix="1" applyFont="1" applyFill="1" applyBorder="1" applyAlignment="1" applyProtection="1">
      <alignment horizontal="right" vertical="center"/>
    </xf>
    <xf numFmtId="37" fontId="30" fillId="0" borderId="0" xfId="18" quotePrefix="1" applyFont="1" applyFill="1" applyBorder="1" applyAlignment="1" applyProtection="1">
      <alignment horizontal="center" vertical="center"/>
    </xf>
    <xf numFmtId="180" fontId="30" fillId="0" borderId="0" xfId="15" applyNumberFormat="1" applyFont="1" applyFill="1" applyBorder="1" applyAlignment="1">
      <alignment vertical="center"/>
    </xf>
    <xf numFmtId="179" fontId="30" fillId="0" borderId="0" xfId="15" applyNumberFormat="1" applyFont="1" applyFill="1" applyBorder="1" applyAlignment="1">
      <alignment vertical="center"/>
    </xf>
    <xf numFmtId="37" fontId="30" fillId="0" borderId="0" xfId="18" quotePrefix="1" applyFont="1" applyFill="1" applyAlignment="1" applyProtection="1">
      <alignment horizontal="left"/>
    </xf>
    <xf numFmtId="37" fontId="31" fillId="0" borderId="0" xfId="18" applyFont="1" applyFill="1" applyAlignment="1">
      <alignment vertical="center"/>
    </xf>
    <xf numFmtId="0" fontId="33" fillId="0" borderId="0" xfId="15" applyFont="1" applyFill="1"/>
    <xf numFmtId="37" fontId="31" fillId="0" borderId="26" xfId="18" applyFont="1" applyFill="1" applyBorder="1" applyAlignment="1">
      <alignment vertical="center"/>
    </xf>
    <xf numFmtId="37" fontId="31" fillId="0" borderId="35" xfId="18" quotePrefix="1" applyFont="1" applyFill="1" applyBorder="1" applyAlignment="1" applyProtection="1">
      <alignment horizontal="right" vertical="center"/>
    </xf>
    <xf numFmtId="37" fontId="31" fillId="0" borderId="3" xfId="18" quotePrefix="1" applyFont="1" applyFill="1" applyBorder="1" applyAlignment="1" applyProtection="1">
      <alignment horizontal="center" vertical="center"/>
    </xf>
    <xf numFmtId="37" fontId="31" fillId="0" borderId="34" xfId="18" quotePrefix="1" applyFont="1" applyFill="1" applyBorder="1" applyAlignment="1" applyProtection="1">
      <alignment horizontal="center" vertical="center"/>
    </xf>
    <xf numFmtId="37" fontId="31" fillId="0" borderId="18" xfId="18" quotePrefix="1" applyFont="1" applyFill="1" applyBorder="1" applyAlignment="1" applyProtection="1">
      <alignment horizontal="left" vertical="center"/>
    </xf>
    <xf numFmtId="37" fontId="31" fillId="0" borderId="0" xfId="18" applyFont="1" applyFill="1" applyBorder="1" applyAlignment="1">
      <alignment vertical="center"/>
    </xf>
    <xf numFmtId="37" fontId="31" fillId="0" borderId="2" xfId="18" quotePrefix="1" applyFont="1" applyFill="1" applyBorder="1" applyAlignment="1">
      <alignment horizontal="center" vertical="center"/>
    </xf>
    <xf numFmtId="37" fontId="31" fillId="0" borderId="2" xfId="18" quotePrefix="1" applyFont="1" applyFill="1" applyBorder="1" applyAlignment="1" applyProtection="1">
      <alignment horizontal="center" vertical="center"/>
    </xf>
    <xf numFmtId="37" fontId="31" fillId="0" borderId="16" xfId="18" quotePrefix="1" applyFont="1" applyFill="1" applyBorder="1" applyAlignment="1">
      <alignment horizontal="center" vertical="center"/>
    </xf>
    <xf numFmtId="37" fontId="31" fillId="0" borderId="24" xfId="18" quotePrefix="1" applyFont="1" applyFill="1" applyBorder="1" applyAlignment="1" applyProtection="1">
      <alignment horizontal="left" vertical="center"/>
    </xf>
    <xf numFmtId="37" fontId="31" fillId="0" borderId="1" xfId="18" applyFont="1" applyFill="1" applyBorder="1" applyAlignment="1">
      <alignment vertical="center"/>
    </xf>
    <xf numFmtId="37" fontId="39" fillId="0" borderId="4" xfId="18" applyFont="1" applyFill="1" applyBorder="1" applyAlignment="1">
      <alignment horizontal="right" vertical="center"/>
    </xf>
    <xf numFmtId="37" fontId="39" fillId="0" borderId="4" xfId="18" applyFont="1" applyFill="1" applyBorder="1" applyAlignment="1" applyProtection="1">
      <alignment horizontal="right" vertical="center"/>
    </xf>
    <xf numFmtId="37" fontId="39" fillId="0" borderId="20" xfId="18" applyFont="1" applyFill="1" applyBorder="1" applyAlignment="1">
      <alignment horizontal="right" vertical="center"/>
    </xf>
    <xf numFmtId="178" fontId="2" fillId="0" borderId="54" xfId="2" applyNumberFormat="1" applyFont="1" applyFill="1" applyBorder="1" applyAlignment="1">
      <alignment horizontal="right" vertical="center" shrinkToFit="1"/>
    </xf>
    <xf numFmtId="178" fontId="2" fillId="0" borderId="69" xfId="2" applyNumberFormat="1" applyFont="1" applyFill="1" applyBorder="1" applyAlignment="1">
      <alignment horizontal="right" vertical="center" shrinkToFit="1"/>
    </xf>
    <xf numFmtId="178" fontId="6" fillId="0" borderId="28" xfId="2" applyNumberFormat="1" applyFont="1" applyFill="1" applyBorder="1" applyAlignment="1">
      <alignment horizontal="right" vertical="center"/>
    </xf>
    <xf numFmtId="178" fontId="6" fillId="0" borderId="31" xfId="2" applyNumberFormat="1" applyFont="1" applyFill="1" applyBorder="1" applyAlignment="1">
      <alignment horizontal="right" vertical="center"/>
    </xf>
    <xf numFmtId="178" fontId="6" fillId="0" borderId="54" xfId="2" applyNumberFormat="1" applyFont="1" applyFill="1" applyBorder="1" applyAlignment="1">
      <alignment horizontal="right" vertical="center"/>
    </xf>
    <xf numFmtId="178" fontId="6" fillId="0" borderId="69" xfId="2" applyNumberFormat="1" applyFont="1" applyFill="1" applyBorder="1" applyAlignment="1">
      <alignment horizontal="right" vertical="center"/>
    </xf>
    <xf numFmtId="177" fontId="26" fillId="0" borderId="0" xfId="2" applyNumberFormat="1" applyFont="1" applyAlignment="1">
      <alignment vertical="center"/>
    </xf>
    <xf numFmtId="178" fontId="6" fillId="0" borderId="40" xfId="0" applyNumberFormat="1" applyFont="1" applyFill="1" applyBorder="1" applyAlignment="1">
      <alignment vertical="center"/>
    </xf>
    <xf numFmtId="178" fontId="6" fillId="0" borderId="7" xfId="0" applyNumberFormat="1" applyFont="1" applyFill="1" applyBorder="1" applyAlignment="1">
      <alignment vertical="center"/>
    </xf>
    <xf numFmtId="37" fontId="30" fillId="0" borderId="61" xfId="18" quotePrefix="1" applyFont="1" applyFill="1" applyBorder="1" applyAlignment="1" applyProtection="1">
      <alignment horizontal="center" vertical="center"/>
    </xf>
    <xf numFmtId="37" fontId="30" fillId="0" borderId="9" xfId="18" applyFont="1" applyFill="1" applyBorder="1" applyAlignment="1" applyProtection="1">
      <alignment horizontal="center" vertical="center"/>
    </xf>
    <xf numFmtId="37" fontId="31" fillId="0" borderId="61" xfId="18" quotePrefix="1" applyFont="1" applyFill="1" applyBorder="1" applyAlignment="1" applyProtection="1">
      <alignment horizontal="center" vertical="center"/>
    </xf>
    <xf numFmtId="37" fontId="31" fillId="0" borderId="9" xfId="18" applyFont="1" applyFill="1" applyBorder="1" applyAlignment="1" applyProtection="1">
      <alignment horizontal="center" vertical="center"/>
    </xf>
    <xf numFmtId="178" fontId="30" fillId="0" borderId="12" xfId="0" applyNumberFormat="1" applyFont="1" applyBorder="1" applyAlignment="1">
      <alignment horizontal="right" vertical="center" shrinkToFit="1"/>
    </xf>
    <xf numFmtId="37" fontId="31" fillId="0" borderId="8" xfId="18" applyFont="1" applyFill="1" applyBorder="1" applyAlignment="1" applyProtection="1">
      <alignment horizontal="right" vertical="center" shrinkToFit="1"/>
    </xf>
    <xf numFmtId="37" fontId="30" fillId="0" borderId="62" xfId="18" applyFont="1" applyFill="1" applyBorder="1" applyAlignment="1" applyProtection="1">
      <alignment horizontal="right" vertical="center" shrinkToFit="1"/>
    </xf>
    <xf numFmtId="37" fontId="12" fillId="0" borderId="0" xfId="18" applyFont="1" applyAlignment="1">
      <alignment horizontal="right" vertical="center" shrinkToFit="1"/>
    </xf>
    <xf numFmtId="179" fontId="30" fillId="0" borderId="6" xfId="13" applyNumberFormat="1" applyFont="1" applyFill="1" applyBorder="1" applyAlignment="1">
      <alignment horizontal="right" vertical="center" shrinkToFit="1"/>
    </xf>
    <xf numFmtId="178" fontId="30" fillId="0" borderId="6" xfId="12" applyNumberFormat="1" applyFont="1" applyFill="1" applyBorder="1" applyAlignment="1">
      <alignment horizontal="right" vertical="center" shrinkToFit="1"/>
    </xf>
    <xf numFmtId="180" fontId="6" fillId="0" borderId="6" xfId="10" applyNumberFormat="1" applyFont="1" applyFill="1" applyBorder="1" applyAlignment="1">
      <alignment horizontal="right" vertical="center" shrinkToFit="1"/>
    </xf>
    <xf numFmtId="178" fontId="6" fillId="0" borderId="22" xfId="9" applyNumberFormat="1" applyFont="1" applyFill="1" applyBorder="1" applyAlignment="1">
      <alignment horizontal="right" vertical="center" shrinkToFit="1"/>
    </xf>
    <xf numFmtId="0" fontId="6" fillId="0" borderId="0" xfId="8" applyFont="1" applyFill="1" applyAlignment="1">
      <alignment horizontal="right" vertical="center" shrinkToFit="1"/>
    </xf>
    <xf numFmtId="180" fontId="6" fillId="0" borderId="6" xfId="7" applyNumberFormat="1" applyFont="1" applyFill="1" applyBorder="1" applyAlignment="1">
      <alignment horizontal="right" vertical="center" shrinkToFit="1"/>
    </xf>
    <xf numFmtId="180" fontId="6" fillId="0" borderId="12" xfId="6" applyNumberFormat="1" applyFont="1" applyFill="1" applyBorder="1" applyAlignment="1">
      <alignment horizontal="right" vertical="center" shrinkToFit="1"/>
    </xf>
    <xf numFmtId="0" fontId="12" fillId="0" borderId="0" xfId="5" applyAlignment="1">
      <alignment horizontal="right" vertical="center" shrinkToFit="1"/>
    </xf>
    <xf numFmtId="179" fontId="6" fillId="0" borderId="140" xfId="4" applyNumberFormat="1" applyFont="1" applyFill="1" applyBorder="1" applyAlignment="1">
      <alignment horizontal="right" vertical="center" shrinkToFit="1"/>
    </xf>
    <xf numFmtId="179" fontId="6" fillId="0" borderId="20" xfId="0" applyNumberFormat="1" applyFont="1" applyBorder="1" applyAlignment="1">
      <alignment horizontal="right" vertical="center" shrinkToFit="1"/>
    </xf>
    <xf numFmtId="177" fontId="6" fillId="0" borderId="0" xfId="2" applyNumberFormat="1" applyFont="1" applyAlignment="1">
      <alignment horizontal="right" vertical="center" shrinkToFit="1"/>
    </xf>
    <xf numFmtId="179" fontId="6" fillId="0" borderId="60" xfId="0" applyNumberFormat="1" applyFont="1" applyBorder="1" applyAlignment="1">
      <alignment horizontal="right" vertical="center" shrinkToFit="1"/>
    </xf>
    <xf numFmtId="178" fontId="30" fillId="0" borderId="95" xfId="0" applyNumberFormat="1" applyFont="1" applyFill="1" applyBorder="1" applyAlignment="1">
      <alignment horizontal="right" vertical="center" shrinkToFit="1"/>
    </xf>
    <xf numFmtId="178" fontId="6" fillId="0" borderId="7" xfId="0" applyNumberFormat="1" applyFont="1" applyBorder="1" applyAlignment="1">
      <alignment horizontal="right" vertical="center" shrinkToFit="1"/>
    </xf>
    <xf numFmtId="178" fontId="6" fillId="0" borderId="40" xfId="0" applyNumberFormat="1" applyFont="1" applyBorder="1" applyAlignment="1">
      <alignment horizontal="right" vertical="center" shrinkToFit="1"/>
    </xf>
    <xf numFmtId="178" fontId="6" fillId="0" borderId="59" xfId="0" applyNumberFormat="1" applyFont="1" applyBorder="1" applyAlignment="1">
      <alignment horizontal="right" vertical="center" shrinkToFit="1"/>
    </xf>
    <xf numFmtId="178" fontId="6" fillId="0" borderId="6" xfId="0" applyNumberFormat="1" applyFont="1" applyBorder="1" applyAlignment="1">
      <alignment horizontal="right" vertical="center" shrinkToFit="1"/>
    </xf>
    <xf numFmtId="178" fontId="30" fillId="0" borderId="28" xfId="0" applyNumberFormat="1" applyFont="1" applyBorder="1" applyAlignment="1">
      <alignment horizontal="right" vertical="center" shrinkToFit="1"/>
    </xf>
    <xf numFmtId="38" fontId="37" fillId="0" borderId="45" xfId="2" applyFont="1" applyBorder="1" applyAlignment="1">
      <alignment horizontal="center" textRotation="255"/>
    </xf>
    <xf numFmtId="38" fontId="37" fillId="0" borderId="45" xfId="2" applyFont="1" applyBorder="1" applyAlignment="1">
      <alignment horizontal="center" vertical="top" textRotation="255"/>
    </xf>
    <xf numFmtId="38" fontId="37" fillId="0" borderId="18" xfId="2" applyFont="1" applyBorder="1" applyAlignment="1">
      <alignment horizontal="center" textRotation="255"/>
    </xf>
    <xf numFmtId="38" fontId="37" fillId="0" borderId="18" xfId="2" applyFont="1" applyBorder="1" applyAlignment="1">
      <alignment horizontal="center" vertical="top" textRotation="255"/>
    </xf>
    <xf numFmtId="38" fontId="10" fillId="0" borderId="11" xfId="2" applyFont="1" applyBorder="1" applyAlignment="1">
      <alignment horizontal="center" vertical="center"/>
    </xf>
    <xf numFmtId="38" fontId="10" fillId="0" borderId="66" xfId="2" applyFont="1" applyBorder="1" applyAlignment="1">
      <alignment horizontal="center" vertical="center"/>
    </xf>
    <xf numFmtId="38" fontId="10" fillId="0" borderId="27" xfId="2" applyFont="1" applyBorder="1" applyAlignment="1">
      <alignment horizontal="center" vertical="center"/>
    </xf>
    <xf numFmtId="38" fontId="10" fillId="0" borderId="46" xfId="2" applyFont="1" applyBorder="1" applyAlignment="1">
      <alignment horizontal="center" vertical="center"/>
    </xf>
    <xf numFmtId="38" fontId="10" fillId="0" borderId="18" xfId="2" applyFont="1" applyBorder="1" applyAlignment="1">
      <alignment horizontal="center" vertical="center"/>
    </xf>
    <xf numFmtId="38" fontId="10" fillId="0" borderId="36" xfId="2" applyFont="1" applyBorder="1" applyAlignment="1">
      <alignment horizontal="center" vertical="center"/>
    </xf>
    <xf numFmtId="38" fontId="10" fillId="0" borderId="25" xfId="2" applyFont="1" applyBorder="1" applyAlignment="1">
      <alignment horizontal="center" vertical="center"/>
    </xf>
    <xf numFmtId="38" fontId="10" fillId="0" borderId="37" xfId="2" applyFont="1" applyBorder="1" applyAlignment="1">
      <alignment horizontal="center" vertical="center"/>
    </xf>
    <xf numFmtId="38" fontId="10" fillId="0" borderId="26" xfId="2" applyFont="1" applyBorder="1" applyAlignment="1">
      <alignment horizontal="center" vertical="center"/>
    </xf>
    <xf numFmtId="38" fontId="10" fillId="0" borderId="52" xfId="2" applyFont="1" applyBorder="1" applyAlignment="1">
      <alignment horizontal="center" vertical="center"/>
    </xf>
    <xf numFmtId="38" fontId="6" fillId="0" borderId="5" xfId="2" quotePrefix="1" applyFont="1" applyFill="1" applyBorder="1" applyAlignment="1" applyProtection="1">
      <alignment horizontal="center" vertical="center" wrapText="1"/>
      <protection locked="0"/>
    </xf>
    <xf numFmtId="38" fontId="6" fillId="0" borderId="6" xfId="2" quotePrefix="1" applyFont="1" applyFill="1" applyBorder="1" applyAlignment="1" applyProtection="1">
      <alignment horizontal="center" vertical="center" wrapText="1"/>
      <protection locked="0"/>
    </xf>
    <xf numFmtId="38" fontId="6" fillId="0" borderId="7" xfId="2" quotePrefix="1" applyFont="1" applyFill="1" applyBorder="1" applyAlignment="1" applyProtection="1">
      <alignment horizontal="center" vertical="center" wrapText="1"/>
      <protection locked="0"/>
    </xf>
    <xf numFmtId="38" fontId="6" fillId="0" borderId="34" xfId="2" quotePrefix="1" applyFont="1" applyFill="1" applyBorder="1" applyAlignment="1" applyProtection="1">
      <alignment horizontal="center" vertical="center" wrapText="1"/>
      <protection locked="0"/>
    </xf>
    <xf numFmtId="38" fontId="6" fillId="0" borderId="16" xfId="2" quotePrefix="1" applyFont="1" applyFill="1" applyBorder="1" applyAlignment="1" applyProtection="1">
      <alignment horizontal="center" vertical="center" wrapText="1"/>
      <protection locked="0"/>
    </xf>
    <xf numFmtId="38" fontId="6" fillId="0" borderId="20" xfId="2" quotePrefix="1" applyFont="1" applyFill="1" applyBorder="1" applyAlignment="1" applyProtection="1">
      <alignment horizontal="center" vertical="center" wrapText="1"/>
      <protection locked="0"/>
    </xf>
    <xf numFmtId="38" fontId="10" fillId="0" borderId="42" xfId="2" applyFont="1" applyBorder="1" applyAlignment="1">
      <alignment horizontal="center" vertical="center"/>
    </xf>
    <xf numFmtId="38" fontId="10" fillId="0" borderId="65" xfId="2" applyFont="1" applyBorder="1" applyAlignment="1">
      <alignment horizontal="center" vertical="center"/>
    </xf>
    <xf numFmtId="38" fontId="10" fillId="0" borderId="24" xfId="2" applyFont="1" applyBorder="1" applyAlignment="1">
      <alignment horizontal="center" vertical="center"/>
    </xf>
    <xf numFmtId="38" fontId="10" fillId="0" borderId="38" xfId="2" applyFont="1" applyBorder="1" applyAlignment="1">
      <alignment horizontal="center" vertical="center"/>
    </xf>
    <xf numFmtId="38" fontId="10" fillId="0" borderId="12" xfId="2" applyFont="1" applyBorder="1" applyAlignment="1">
      <alignment horizontal="center" vertical="center"/>
    </xf>
    <xf numFmtId="38" fontId="10" fillId="0" borderId="22" xfId="2" applyFont="1" applyBorder="1" applyAlignment="1">
      <alignment horizontal="center" vertical="center"/>
    </xf>
    <xf numFmtId="38" fontId="10" fillId="0" borderId="12" xfId="2" applyFont="1" applyBorder="1" applyAlignment="1">
      <alignment horizontal="center" vertical="center" wrapText="1"/>
    </xf>
    <xf numFmtId="38" fontId="10" fillId="0" borderId="22" xfId="2" applyFont="1" applyBorder="1" applyAlignment="1">
      <alignment horizontal="center" vertical="center" wrapText="1"/>
    </xf>
    <xf numFmtId="38" fontId="10" fillId="0" borderId="15" xfId="2" applyFont="1" applyBorder="1" applyAlignment="1">
      <alignment horizontal="center" vertical="center" textRotation="255"/>
    </xf>
    <xf numFmtId="38" fontId="10" fillId="0" borderId="17" xfId="2" applyFont="1" applyBorder="1" applyAlignment="1">
      <alignment horizontal="center" vertical="center" textRotation="255"/>
    </xf>
    <xf numFmtId="38" fontId="10" fillId="0" borderId="18" xfId="2" applyFont="1" applyBorder="1" applyAlignment="1">
      <alignment horizontal="center" vertical="center" textRotation="255"/>
    </xf>
    <xf numFmtId="38" fontId="10" fillId="0" borderId="39" xfId="2" applyFont="1" applyBorder="1" applyAlignment="1">
      <alignment horizontal="center" vertical="center" textRotation="255"/>
    </xf>
    <xf numFmtId="38" fontId="6" fillId="0" borderId="5" xfId="2" quotePrefix="1" applyFont="1" applyFill="1" applyBorder="1" applyAlignment="1" applyProtection="1">
      <alignment horizontal="center" vertical="center"/>
      <protection locked="0"/>
    </xf>
    <xf numFmtId="38" fontId="6" fillId="0" borderId="6" xfId="2" quotePrefix="1" applyFont="1" applyFill="1" applyBorder="1" applyAlignment="1" applyProtection="1">
      <alignment horizontal="center" vertical="center"/>
      <protection locked="0"/>
    </xf>
    <xf numFmtId="38" fontId="6" fillId="0" borderId="7" xfId="2" quotePrefix="1" applyFont="1" applyFill="1" applyBorder="1" applyAlignment="1" applyProtection="1">
      <alignment horizontal="center" vertical="center"/>
      <protection locked="0"/>
    </xf>
    <xf numFmtId="38" fontId="6" fillId="0" borderId="26" xfId="2" quotePrefix="1" applyFont="1" applyFill="1" applyBorder="1" applyAlignment="1">
      <alignment horizontal="center" vertical="center"/>
    </xf>
    <xf numFmtId="38" fontId="6" fillId="0" borderId="52" xfId="2" quotePrefix="1" applyFont="1" applyFill="1" applyBorder="1" applyAlignment="1">
      <alignment horizontal="center" vertical="center"/>
    </xf>
    <xf numFmtId="38" fontId="6" fillId="0" borderId="18" xfId="2" quotePrefix="1" applyFont="1" applyFill="1" applyBorder="1" applyAlignment="1">
      <alignment horizontal="center" vertical="center"/>
    </xf>
    <xf numFmtId="38" fontId="6" fillId="0" borderId="36" xfId="2" quotePrefix="1" applyFont="1" applyFill="1" applyBorder="1" applyAlignment="1">
      <alignment horizontal="center" vertical="center"/>
    </xf>
    <xf numFmtId="38" fontId="6" fillId="0" borderId="24" xfId="2" quotePrefix="1" applyFont="1" applyFill="1" applyBorder="1" applyAlignment="1">
      <alignment horizontal="center" vertical="center"/>
    </xf>
    <xf numFmtId="38" fontId="6" fillId="0" borderId="38" xfId="2" quotePrefix="1" applyFont="1" applyFill="1" applyBorder="1" applyAlignment="1">
      <alignment horizontal="center" vertical="center"/>
    </xf>
    <xf numFmtId="38" fontId="10" fillId="0" borderId="28" xfId="2" applyFont="1" applyBorder="1" applyAlignment="1">
      <alignment horizontal="center" vertical="center" wrapText="1"/>
    </xf>
    <xf numFmtId="0" fontId="2" fillId="0" borderId="26" xfId="0" quotePrefix="1" applyFont="1" applyBorder="1" applyAlignment="1" applyProtection="1">
      <alignment horizontal="right" vertical="center"/>
    </xf>
    <xf numFmtId="0" fontId="2" fillId="0" borderId="52" xfId="0" quotePrefix="1" applyFont="1" applyBorder="1" applyAlignment="1" applyProtection="1">
      <alignment horizontal="right" vertical="center"/>
    </xf>
    <xf numFmtId="0" fontId="2" fillId="0" borderId="18" xfId="0" quotePrefix="1" applyFont="1" applyBorder="1" applyAlignment="1" applyProtection="1">
      <alignment horizontal="distributed" vertical="center"/>
    </xf>
    <xf numFmtId="0" fontId="2" fillId="0" borderId="36" xfId="0" quotePrefix="1" applyFont="1" applyBorder="1" applyAlignment="1" applyProtection="1">
      <alignment horizontal="distributed" vertical="center"/>
    </xf>
    <xf numFmtId="0" fontId="2" fillId="0" borderId="8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8" xfId="0" applyFont="1" applyBorder="1" applyAlignment="1" applyProtection="1">
      <alignment horizontal="distributed" vertical="center"/>
    </xf>
    <xf numFmtId="0" fontId="2" fillId="0" borderId="36" xfId="0" applyFont="1" applyBorder="1" applyAlignment="1" applyProtection="1">
      <alignment horizontal="distributed" vertical="center"/>
    </xf>
    <xf numFmtId="0" fontId="2" fillId="0" borderId="63" xfId="0" applyFont="1" applyBorder="1" applyAlignment="1" applyProtection="1">
      <alignment horizontal="distributed" vertical="center"/>
    </xf>
    <xf numFmtId="0" fontId="2" fillId="0" borderId="11" xfId="0" applyFont="1" applyBorder="1" applyAlignment="1" applyProtection="1">
      <alignment horizontal="distributed" vertical="center"/>
    </xf>
    <xf numFmtId="0" fontId="2" fillId="0" borderId="17" xfId="0" applyFont="1" applyBorder="1" applyAlignment="1" applyProtection="1">
      <alignment horizontal="center" vertical="center" textRotation="255"/>
    </xf>
    <xf numFmtId="0" fontId="2" fillId="0" borderId="39" xfId="0" applyFont="1" applyBorder="1" applyAlignment="1" applyProtection="1">
      <alignment horizontal="center" vertical="center" textRotation="255"/>
    </xf>
    <xf numFmtId="0" fontId="2" fillId="0" borderId="63" xfId="0" quotePrefix="1" applyFont="1" applyBorder="1" applyAlignment="1" applyProtection="1">
      <alignment horizontal="distributed" vertical="center"/>
    </xf>
    <xf numFmtId="0" fontId="2" fillId="0" borderId="11" xfId="0" quotePrefix="1" applyFont="1" applyBorder="1" applyAlignment="1" applyProtection="1">
      <alignment horizontal="distributed" vertical="center"/>
    </xf>
    <xf numFmtId="0" fontId="2" fillId="0" borderId="25" xfId="0" applyFont="1" applyBorder="1" applyAlignment="1" applyProtection="1">
      <alignment horizontal="distributed" vertical="center" wrapText="1"/>
    </xf>
    <xf numFmtId="0" fontId="2" fillId="0" borderId="37" xfId="0" applyFont="1" applyBorder="1" applyAlignment="1" applyProtection="1">
      <alignment horizontal="distributed" vertical="center" wrapText="1"/>
    </xf>
    <xf numFmtId="0" fontId="2" fillId="0" borderId="27" xfId="0" applyFont="1" applyBorder="1" applyAlignment="1" applyProtection="1">
      <alignment horizontal="distributed" vertical="center"/>
    </xf>
    <xf numFmtId="0" fontId="2" fillId="0" borderId="46" xfId="0" applyFont="1" applyBorder="1" applyAlignment="1" applyProtection="1">
      <alignment horizontal="distributed" vertical="center"/>
    </xf>
    <xf numFmtId="0" fontId="2" fillId="0" borderId="25" xfId="0" applyFont="1" applyBorder="1" applyAlignment="1" applyProtection="1">
      <alignment horizontal="distributed" vertical="center"/>
    </xf>
    <xf numFmtId="0" fontId="2" fillId="0" borderId="37" xfId="0" applyFont="1" applyBorder="1" applyAlignment="1" applyProtection="1">
      <alignment horizontal="distributed" vertical="center"/>
    </xf>
    <xf numFmtId="0" fontId="2" fillId="0" borderId="38" xfId="0" applyFont="1" applyBorder="1" applyAlignment="1" applyProtection="1">
      <alignment horizontal="center" vertical="center"/>
    </xf>
    <xf numFmtId="0" fontId="6" fillId="0" borderId="82" xfId="0" quotePrefix="1" applyFont="1" applyBorder="1" applyAlignment="1" applyProtection="1">
      <alignment horizontal="center" vertical="center"/>
    </xf>
    <xf numFmtId="0" fontId="0" fillId="0" borderId="83" xfId="0" applyBorder="1" applyAlignment="1">
      <alignment vertical="center"/>
    </xf>
    <xf numFmtId="0" fontId="0" fillId="0" borderId="84" xfId="0" applyBorder="1" applyAlignment="1">
      <alignment vertical="center"/>
    </xf>
    <xf numFmtId="177" fontId="6" fillId="0" borderId="5" xfId="0" quotePrefix="1" applyNumberFormat="1" applyFont="1" applyBorder="1" applyAlignment="1" applyProtection="1">
      <alignment horizontal="center" vertical="center"/>
    </xf>
    <xf numFmtId="177" fontId="6" fillId="0" borderId="7" xfId="0" quotePrefix="1" applyNumberFormat="1" applyFont="1" applyBorder="1" applyAlignment="1" applyProtection="1">
      <alignment horizontal="center" vertical="center"/>
    </xf>
    <xf numFmtId="0" fontId="12" fillId="0" borderId="7" xfId="0" applyFont="1" applyBorder="1" applyAlignment="1">
      <alignment vertical="center"/>
    </xf>
    <xf numFmtId="177" fontId="6" fillId="0" borderId="6" xfId="0" quotePrefix="1" applyNumberFormat="1" applyFont="1" applyBorder="1" applyAlignment="1" applyProtection="1">
      <alignment horizontal="center" vertical="center"/>
    </xf>
    <xf numFmtId="0" fontId="12" fillId="0" borderId="6" xfId="0" applyFont="1" applyBorder="1" applyAlignment="1">
      <alignment vertical="center"/>
    </xf>
    <xf numFmtId="37" fontId="6" fillId="0" borderId="17" xfId="17" applyFont="1" applyBorder="1" applyAlignment="1">
      <alignment horizontal="distributed" vertical="center" wrapText="1"/>
    </xf>
    <xf numFmtId="0" fontId="0" fillId="0" borderId="17" xfId="0" applyBorder="1" applyAlignment="1">
      <alignment horizontal="distributed" vertical="center"/>
    </xf>
    <xf numFmtId="37" fontId="30" fillId="0" borderId="5" xfId="17" quotePrefix="1" applyFont="1" applyBorder="1" applyAlignment="1">
      <alignment horizontal="center" vertical="center"/>
    </xf>
    <xf numFmtId="37" fontId="30" fillId="0" borderId="7" xfId="17" quotePrefix="1" applyFont="1" applyBorder="1" applyAlignment="1">
      <alignment horizontal="center" vertical="center"/>
    </xf>
    <xf numFmtId="38" fontId="37" fillId="0" borderId="0" xfId="2" applyFont="1" applyBorder="1" applyAlignment="1">
      <alignment horizontal="center" textRotation="255"/>
    </xf>
    <xf numFmtId="38" fontId="37" fillId="0" borderId="0" xfId="2" applyFont="1" applyBorder="1" applyAlignment="1">
      <alignment horizontal="center" vertical="top" textRotation="255"/>
    </xf>
    <xf numFmtId="37" fontId="30" fillId="0" borderId="5" xfId="17" quotePrefix="1" applyFont="1" applyBorder="1" applyAlignment="1" applyProtection="1">
      <alignment horizontal="center" vertical="center"/>
    </xf>
    <xf numFmtId="0" fontId="33" fillId="0" borderId="7" xfId="0" applyFont="1" applyBorder="1" applyAlignment="1">
      <alignment vertical="center"/>
    </xf>
    <xf numFmtId="37" fontId="30" fillId="0" borderId="61" xfId="17" quotePrefix="1" applyFont="1" applyBorder="1" applyAlignment="1" applyProtection="1">
      <alignment horizontal="center" vertical="center"/>
    </xf>
    <xf numFmtId="37" fontId="30" fillId="0" borderId="9" xfId="17" applyFont="1" applyBorder="1" applyAlignment="1" applyProtection="1">
      <alignment horizontal="center" vertical="center"/>
    </xf>
    <xf numFmtId="37" fontId="30" fillId="0" borderId="8" xfId="17" applyFont="1" applyBorder="1" applyAlignment="1" applyProtection="1">
      <alignment horizontal="center" vertical="center"/>
    </xf>
    <xf numFmtId="37" fontId="30" fillId="0" borderId="9" xfId="17" quotePrefix="1" applyFont="1" applyBorder="1" applyAlignment="1" applyProtection="1">
      <alignment horizontal="center" vertical="center"/>
    </xf>
    <xf numFmtId="37" fontId="30" fillId="0" borderId="62" xfId="17" quotePrefix="1" applyFont="1" applyBorder="1" applyAlignment="1" applyProtection="1">
      <alignment horizontal="center" vertical="center"/>
    </xf>
    <xf numFmtId="177" fontId="6" fillId="0" borderId="15" xfId="2" applyNumberFormat="1" applyFont="1" applyFill="1" applyBorder="1" applyAlignment="1" applyProtection="1">
      <alignment horizontal="distributed" vertical="center"/>
    </xf>
    <xf numFmtId="0" fontId="0" fillId="0" borderId="50" xfId="0" applyBorder="1" applyAlignment="1">
      <alignment horizontal="distributed" vertical="center"/>
    </xf>
    <xf numFmtId="177" fontId="6" fillId="0" borderId="17" xfId="2" applyNumberFormat="1" applyFont="1" applyFill="1" applyBorder="1" applyAlignment="1" applyProtection="1">
      <alignment horizontal="distributed" vertical="center"/>
    </xf>
    <xf numFmtId="0" fontId="12" fillId="0" borderId="50" xfId="0" applyFont="1" applyFill="1" applyBorder="1" applyAlignment="1">
      <alignment horizontal="distributed" vertical="center"/>
    </xf>
    <xf numFmtId="193" fontId="30" fillId="0" borderId="82" xfId="2" quotePrefix="1" applyNumberFormat="1" applyFont="1" applyFill="1" applyBorder="1" applyAlignment="1" applyProtection="1">
      <alignment horizontal="center" vertical="center"/>
    </xf>
    <xf numFmtId="193" fontId="30" fillId="0" borderId="110" xfId="2" quotePrefix="1" applyNumberFormat="1" applyFont="1" applyFill="1" applyBorder="1" applyAlignment="1" applyProtection="1">
      <alignment horizontal="center" vertical="center"/>
    </xf>
    <xf numFmtId="177" fontId="6" fillId="0" borderId="109" xfId="2" applyNumberFormat="1" applyFont="1" applyFill="1" applyBorder="1" applyAlignment="1" applyProtection="1">
      <alignment horizontal="center" vertical="center"/>
    </xf>
    <xf numFmtId="177" fontId="6" fillId="0" borderId="10" xfId="2" applyNumberFormat="1" applyFont="1" applyFill="1" applyBorder="1" applyAlignment="1" applyProtection="1">
      <alignment horizontal="center" vertical="center"/>
    </xf>
    <xf numFmtId="0" fontId="0" fillId="0" borderId="17" xfId="0" applyFill="1" applyBorder="1" applyAlignment="1">
      <alignment horizontal="distributed" vertical="center"/>
    </xf>
    <xf numFmtId="0" fontId="10" fillId="0" borderId="17" xfId="0" applyFont="1" applyFill="1" applyBorder="1" applyAlignment="1">
      <alignment horizontal="distributed" vertical="center"/>
    </xf>
    <xf numFmtId="193" fontId="30" fillId="0" borderId="84" xfId="2" quotePrefix="1" applyNumberFormat="1" applyFont="1" applyFill="1" applyBorder="1" applyAlignment="1" applyProtection="1">
      <alignment horizontal="center" vertical="center"/>
    </xf>
    <xf numFmtId="192" fontId="30" fillId="0" borderId="82" xfId="2" quotePrefix="1" applyNumberFormat="1" applyFont="1" applyFill="1" applyBorder="1" applyAlignment="1" applyProtection="1">
      <alignment horizontal="center" vertical="center"/>
    </xf>
    <xf numFmtId="192" fontId="30" fillId="0" borderId="83" xfId="2" quotePrefix="1" applyNumberFormat="1" applyFont="1" applyFill="1" applyBorder="1" applyAlignment="1" applyProtection="1">
      <alignment horizontal="center" vertical="center"/>
    </xf>
    <xf numFmtId="192" fontId="30" fillId="0" borderId="110" xfId="2" quotePrefix="1" applyNumberFormat="1" applyFont="1" applyFill="1" applyBorder="1" applyAlignment="1" applyProtection="1">
      <alignment horizontal="center" vertical="center"/>
    </xf>
    <xf numFmtId="177" fontId="30" fillId="0" borderId="111" xfId="2" quotePrefix="1" applyNumberFormat="1" applyFont="1" applyFill="1" applyBorder="1" applyAlignment="1" applyProtection="1">
      <alignment horizontal="center" vertical="center"/>
    </xf>
    <xf numFmtId="177" fontId="30" fillId="0" borderId="112" xfId="2" quotePrefix="1" applyNumberFormat="1" applyFont="1" applyFill="1" applyBorder="1" applyAlignment="1" applyProtection="1">
      <alignment horizontal="center" vertical="center"/>
    </xf>
    <xf numFmtId="177" fontId="6" fillId="0" borderId="34" xfId="2" quotePrefix="1" applyNumberFormat="1" applyFont="1" applyBorder="1" applyAlignment="1" applyProtection="1">
      <alignment horizontal="center" vertical="center"/>
    </xf>
    <xf numFmtId="0" fontId="12" fillId="0" borderId="20" xfId="0" applyFont="1" applyBorder="1" applyAlignment="1">
      <alignment vertical="center"/>
    </xf>
    <xf numFmtId="177" fontId="6" fillId="0" borderId="3" xfId="2" quotePrefix="1" applyNumberFormat="1" applyFont="1" applyBorder="1" applyAlignment="1" applyProtection="1">
      <alignment horizontal="center" vertical="center"/>
    </xf>
    <xf numFmtId="0" fontId="12" fillId="0" borderId="4" xfId="0" applyFont="1" applyBorder="1" applyAlignment="1">
      <alignment vertical="center"/>
    </xf>
    <xf numFmtId="192" fontId="6" fillId="0" borderId="61" xfId="2" quotePrefix="1" applyNumberFormat="1" applyFont="1" applyFill="1" applyBorder="1" applyAlignment="1">
      <alignment horizontal="center" vertical="center"/>
    </xf>
    <xf numFmtId="192" fontId="6" fillId="0" borderId="8" xfId="2" applyNumberFormat="1" applyFont="1" applyFill="1" applyBorder="1" applyAlignment="1">
      <alignment horizontal="center" vertical="center"/>
    </xf>
    <xf numFmtId="192" fontId="6" fillId="0" borderId="62" xfId="2" applyNumberFormat="1" applyFont="1" applyFill="1" applyBorder="1" applyAlignment="1">
      <alignment horizontal="center" vertical="center"/>
    </xf>
    <xf numFmtId="0" fontId="12" fillId="0" borderId="5" xfId="0" quotePrefix="1" applyFont="1" applyBorder="1" applyAlignment="1">
      <alignment horizontal="center" vertical="center"/>
    </xf>
    <xf numFmtId="0" fontId="12" fillId="0" borderId="12" xfId="0" quotePrefix="1" applyFont="1" applyBorder="1" applyAlignment="1">
      <alignment horizontal="center" vertical="center"/>
    </xf>
    <xf numFmtId="0" fontId="12" fillId="0" borderId="34" xfId="0" quotePrefix="1" applyFont="1" applyBorder="1" applyAlignment="1">
      <alignment horizontal="center" vertical="center"/>
    </xf>
    <xf numFmtId="0" fontId="12" fillId="0" borderId="19" xfId="0" applyFont="1" applyBorder="1" applyAlignment="1">
      <alignment horizontal="center" vertical="center"/>
    </xf>
    <xf numFmtId="0" fontId="6" fillId="0" borderId="129" xfId="4" quotePrefix="1" applyFont="1" applyBorder="1" applyAlignment="1" applyProtection="1">
      <alignment horizontal="center" vertical="center"/>
    </xf>
    <xf numFmtId="0" fontId="12" fillId="0" borderId="144" xfId="4" applyBorder="1" applyAlignment="1">
      <alignment vertical="center"/>
    </xf>
    <xf numFmtId="0" fontId="6" fillId="0" borderId="133" xfId="4" quotePrefix="1" applyFont="1" applyBorder="1" applyAlignment="1" applyProtection="1">
      <alignment horizontal="center" vertical="center"/>
    </xf>
    <xf numFmtId="0" fontId="6" fillId="0" borderId="138" xfId="4" quotePrefix="1" applyFont="1" applyBorder="1" applyAlignment="1" applyProtection="1">
      <alignment horizontal="center" vertical="center"/>
    </xf>
    <xf numFmtId="0" fontId="6" fillId="0" borderId="27" xfId="5" quotePrefix="1" applyFont="1" applyBorder="1" applyAlignment="1" applyProtection="1">
      <alignment horizontal="center" vertical="center"/>
    </xf>
    <xf numFmtId="0" fontId="12" fillId="0" borderId="46" xfId="5" applyBorder="1" applyAlignment="1">
      <alignment vertical="center"/>
    </xf>
    <xf numFmtId="0" fontId="12" fillId="0" borderId="25" xfId="5" applyBorder="1" applyAlignment="1">
      <alignment vertical="center"/>
    </xf>
    <xf numFmtId="0" fontId="12" fillId="0" borderId="37" xfId="5" applyBorder="1" applyAlignment="1">
      <alignment vertical="center"/>
    </xf>
    <xf numFmtId="0" fontId="6" fillId="0" borderId="17" xfId="6" quotePrefix="1" applyFont="1" applyFill="1" applyBorder="1" applyAlignment="1" applyProtection="1">
      <alignment horizontal="center" vertical="center"/>
    </xf>
    <xf numFmtId="0" fontId="6" fillId="0" borderId="50" xfId="6" quotePrefix="1" applyFont="1" applyFill="1" applyBorder="1" applyAlignment="1" applyProtection="1">
      <alignment horizontal="center" vertical="center"/>
    </xf>
    <xf numFmtId="0" fontId="6" fillId="0" borderId="15" xfId="6" quotePrefix="1" applyFont="1" applyFill="1" applyBorder="1" applyAlignment="1" applyProtection="1">
      <alignment horizontal="center" vertical="center"/>
    </xf>
    <xf numFmtId="0" fontId="6" fillId="0" borderId="10" xfId="6" quotePrefix="1" applyFont="1" applyFill="1" applyBorder="1" applyAlignment="1" applyProtection="1">
      <alignment horizontal="center" vertical="center"/>
    </xf>
    <xf numFmtId="37" fontId="2" fillId="0" borderId="61" xfId="18" quotePrefix="1" applyFont="1" applyBorder="1" applyAlignment="1" applyProtection="1">
      <alignment horizontal="center" vertical="center"/>
    </xf>
    <xf numFmtId="37" fontId="2" fillId="0" borderId="9" xfId="18" applyFont="1" applyBorder="1" applyAlignment="1" applyProtection="1">
      <alignment horizontal="center" vertical="center"/>
    </xf>
    <xf numFmtId="37" fontId="2" fillId="0" borderId="62" xfId="18" applyFont="1" applyBorder="1" applyAlignment="1" applyProtection="1">
      <alignment horizontal="center" vertical="center"/>
    </xf>
    <xf numFmtId="37" fontId="2" fillId="0" borderId="18" xfId="18" quotePrefix="1" applyFont="1" applyFill="1" applyBorder="1" applyAlignment="1" applyProtection="1">
      <alignment horizontal="center" vertical="center"/>
    </xf>
    <xf numFmtId="0" fontId="12" fillId="0" borderId="36" xfId="7" applyFill="1" applyBorder="1" applyAlignment="1">
      <alignment vertical="center"/>
    </xf>
    <xf numFmtId="0" fontId="12" fillId="0" borderId="24" xfId="7" applyFill="1" applyBorder="1" applyAlignment="1">
      <alignment vertical="center"/>
    </xf>
    <xf numFmtId="0" fontId="12" fillId="0" borderId="38" xfId="7" applyFill="1" applyBorder="1" applyAlignment="1">
      <alignment vertical="center"/>
    </xf>
    <xf numFmtId="37" fontId="2" fillId="0" borderId="5" xfId="18" quotePrefix="1" applyFont="1" applyBorder="1" applyAlignment="1" applyProtection="1">
      <alignment horizontal="center" vertical="center"/>
    </xf>
    <xf numFmtId="0" fontId="12" fillId="0" borderId="7" xfId="7" applyBorder="1" applyAlignment="1">
      <alignment vertical="center"/>
    </xf>
    <xf numFmtId="37" fontId="2" fillId="0" borderId="18" xfId="18" quotePrefix="1" applyFont="1" applyBorder="1" applyAlignment="1" applyProtection="1">
      <alignment horizontal="center" vertical="center"/>
    </xf>
    <xf numFmtId="37" fontId="2" fillId="0" borderId="36" xfId="18" quotePrefix="1" applyFont="1" applyBorder="1" applyAlignment="1" applyProtection="1">
      <alignment horizontal="center" vertical="center"/>
    </xf>
    <xf numFmtId="37" fontId="2" fillId="0" borderId="25" xfId="18" quotePrefix="1" applyFont="1" applyBorder="1" applyAlignment="1" applyProtection="1">
      <alignment horizontal="center" vertical="center"/>
    </xf>
    <xf numFmtId="37" fontId="2" fillId="0" borderId="37" xfId="18" quotePrefix="1" applyFont="1" applyBorder="1" applyAlignment="1" applyProtection="1">
      <alignment horizontal="center" vertical="center"/>
    </xf>
    <xf numFmtId="37" fontId="2" fillId="0" borderId="27" xfId="18" quotePrefix="1" applyFont="1" applyBorder="1" applyAlignment="1" applyProtection="1">
      <alignment horizontal="center" vertical="center"/>
    </xf>
    <xf numFmtId="37" fontId="2" fillId="0" borderId="46" xfId="18" quotePrefix="1" applyFont="1" applyBorder="1" applyAlignment="1" applyProtection="1">
      <alignment horizontal="center" vertical="center"/>
    </xf>
    <xf numFmtId="37" fontId="2" fillId="0" borderId="27" xfId="18" quotePrefix="1" applyFont="1" applyFill="1" applyBorder="1" applyAlignment="1" applyProtection="1">
      <alignment horizontal="center" vertical="center"/>
    </xf>
    <xf numFmtId="37" fontId="2" fillId="0" borderId="46" xfId="18" quotePrefix="1" applyFont="1" applyFill="1" applyBorder="1" applyAlignment="1" applyProtection="1">
      <alignment horizontal="center" vertical="center"/>
    </xf>
    <xf numFmtId="37" fontId="2" fillId="0" borderId="25" xfId="18" quotePrefix="1" applyFont="1" applyFill="1" applyBorder="1" applyAlignment="1" applyProtection="1">
      <alignment horizontal="center" vertical="center"/>
    </xf>
    <xf numFmtId="37" fontId="2" fillId="0" borderId="37" xfId="18" quotePrefix="1" applyFont="1" applyFill="1" applyBorder="1" applyAlignment="1" applyProtection="1">
      <alignment horizontal="center" vertical="center"/>
    </xf>
    <xf numFmtId="0" fontId="12" fillId="0" borderId="46" xfId="7" applyFill="1" applyBorder="1" applyAlignment="1">
      <alignment vertical="center"/>
    </xf>
    <xf numFmtId="0" fontId="12" fillId="0" borderId="25" xfId="7" applyFill="1" applyBorder="1" applyAlignment="1">
      <alignment vertical="center"/>
    </xf>
    <xf numFmtId="0" fontId="12" fillId="0" borderId="37" xfId="7" applyFill="1" applyBorder="1" applyAlignment="1">
      <alignment vertical="center"/>
    </xf>
    <xf numFmtId="37" fontId="31" fillId="0" borderId="63" xfId="18" quotePrefix="1" applyFont="1" applyFill="1" applyBorder="1" applyAlignment="1" applyProtection="1">
      <alignment horizontal="center" vertical="center"/>
    </xf>
    <xf numFmtId="37" fontId="31" fillId="0" borderId="11" xfId="18" quotePrefix="1" applyFont="1" applyFill="1" applyBorder="1" applyAlignment="1" applyProtection="1">
      <alignment horizontal="center" vertical="center"/>
    </xf>
    <xf numFmtId="37" fontId="2" fillId="0" borderId="61" xfId="18" quotePrefix="1" applyFont="1" applyFill="1" applyBorder="1" applyAlignment="1" applyProtection="1">
      <alignment horizontal="center" vertical="center"/>
    </xf>
    <xf numFmtId="37" fontId="2" fillId="0" borderId="9" xfId="18" applyFont="1" applyFill="1" applyBorder="1" applyAlignment="1" applyProtection="1">
      <alignment horizontal="center" vertical="center"/>
    </xf>
    <xf numFmtId="37" fontId="2" fillId="0" borderId="8" xfId="18" applyFont="1" applyFill="1" applyBorder="1" applyAlignment="1" applyProtection="1">
      <alignment horizontal="center" vertical="center"/>
    </xf>
    <xf numFmtId="37" fontId="31" fillId="0" borderId="25" xfId="18" quotePrefix="1" applyFont="1" applyFill="1" applyBorder="1" applyAlignment="1" applyProtection="1">
      <alignment horizontal="center" vertical="center"/>
    </xf>
    <xf numFmtId="37" fontId="31" fillId="0" borderId="37" xfId="18" quotePrefix="1" applyFont="1" applyFill="1" applyBorder="1" applyAlignment="1" applyProtection="1">
      <alignment horizontal="center" vertical="center"/>
    </xf>
    <xf numFmtId="37" fontId="6" fillId="0" borderId="61" xfId="18" quotePrefix="1" applyFont="1" applyBorder="1" applyAlignment="1" applyProtection="1">
      <alignment horizontal="center" vertical="center"/>
    </xf>
    <xf numFmtId="37" fontId="6" fillId="0" borderId="9" xfId="18" applyFont="1" applyBorder="1" applyAlignment="1" applyProtection="1">
      <alignment horizontal="center" vertical="center"/>
    </xf>
    <xf numFmtId="37" fontId="6" fillId="0" borderId="62" xfId="18" applyFont="1" applyBorder="1" applyAlignment="1" applyProtection="1">
      <alignment horizontal="center" vertical="center"/>
    </xf>
    <xf numFmtId="37" fontId="6" fillId="0" borderId="5" xfId="18" quotePrefix="1" applyFont="1" applyBorder="1" applyAlignment="1" applyProtection="1">
      <alignment horizontal="center" vertical="center"/>
    </xf>
    <xf numFmtId="0" fontId="12" fillId="0" borderId="7" xfId="10" applyFont="1" applyBorder="1" applyAlignment="1">
      <alignment vertical="center"/>
    </xf>
    <xf numFmtId="0" fontId="12" fillId="0" borderId="36" xfId="7" applyBorder="1" applyAlignment="1">
      <alignment vertical="center"/>
    </xf>
    <xf numFmtId="0" fontId="12" fillId="0" borderId="25" xfId="7" applyBorder="1" applyAlignment="1">
      <alignment vertical="center"/>
    </xf>
    <xf numFmtId="0" fontId="12" fillId="0" borderId="37" xfId="7" applyBorder="1" applyAlignment="1">
      <alignment vertical="center"/>
    </xf>
    <xf numFmtId="0" fontId="12" fillId="0" borderId="18" xfId="7" applyBorder="1" applyAlignment="1">
      <alignment vertical="center"/>
    </xf>
    <xf numFmtId="37" fontId="30" fillId="0" borderId="63" xfId="18" quotePrefix="1" applyFont="1" applyFill="1" applyBorder="1" applyAlignment="1" applyProtection="1">
      <alignment horizontal="center" vertical="center"/>
    </xf>
    <xf numFmtId="0" fontId="33" fillId="0" borderId="11" xfId="11" applyFont="1" applyFill="1" applyBorder="1" applyAlignment="1">
      <alignment vertical="center"/>
    </xf>
    <xf numFmtId="37" fontId="30" fillId="0" borderId="11" xfId="18" quotePrefix="1" applyFont="1" applyFill="1" applyBorder="1" applyAlignment="1" applyProtection="1">
      <alignment horizontal="center" vertical="center"/>
    </xf>
    <xf numFmtId="37" fontId="30" fillId="0" borderId="25" xfId="18" quotePrefix="1" applyFont="1" applyFill="1" applyBorder="1" applyAlignment="1" applyProtection="1">
      <alignment horizontal="center" vertical="center"/>
    </xf>
    <xf numFmtId="37" fontId="30" fillId="0" borderId="37" xfId="18" quotePrefix="1" applyFont="1" applyFill="1" applyBorder="1" applyAlignment="1" applyProtection="1">
      <alignment horizontal="center" vertical="center"/>
    </xf>
    <xf numFmtId="0" fontId="30" fillId="0" borderId="5" xfId="20" quotePrefix="1" applyFont="1" applyFill="1" applyBorder="1" applyAlignment="1" applyProtection="1">
      <alignment horizontal="center" vertical="center"/>
    </xf>
    <xf numFmtId="0" fontId="30" fillId="0" borderId="7" xfId="20" quotePrefix="1" applyFont="1" applyFill="1" applyBorder="1" applyAlignment="1" applyProtection="1">
      <alignment horizontal="center" vertical="center"/>
    </xf>
    <xf numFmtId="0" fontId="34" fillId="0" borderId="82" xfId="12" quotePrefix="1" applyFont="1" applyBorder="1" applyAlignment="1">
      <alignment horizontal="center" vertical="center"/>
    </xf>
    <xf numFmtId="0" fontId="33" fillId="0" borderId="83" xfId="12" applyFont="1" applyBorder="1" applyAlignment="1">
      <alignment horizontal="center" vertical="center"/>
    </xf>
    <xf numFmtId="0" fontId="33" fillId="0" borderId="84" xfId="12" applyFont="1" applyBorder="1" applyAlignment="1">
      <alignment horizontal="center" vertical="center"/>
    </xf>
    <xf numFmtId="0" fontId="33" fillId="0" borderId="7" xfId="12" applyFont="1" applyFill="1" applyBorder="1" applyAlignment="1">
      <alignment vertical="center"/>
    </xf>
    <xf numFmtId="0" fontId="30" fillId="0" borderId="27" xfId="20" applyFont="1" applyBorder="1" applyAlignment="1" applyProtection="1">
      <alignment horizontal="center" vertical="center"/>
    </xf>
    <xf numFmtId="0" fontId="30" fillId="0" borderId="17" xfId="20" applyFont="1" applyBorder="1" applyAlignment="1" applyProtection="1">
      <alignment horizontal="center" vertical="center"/>
    </xf>
    <xf numFmtId="0" fontId="30" fillId="0" borderId="50" xfId="20" applyFont="1" applyBorder="1" applyAlignment="1" applyProtection="1">
      <alignment horizontal="center" vertical="center"/>
    </xf>
    <xf numFmtId="0" fontId="30" fillId="0" borderId="63" xfId="20" applyFont="1" applyBorder="1" applyAlignment="1" applyProtection="1">
      <alignment horizontal="center" vertical="center"/>
    </xf>
    <xf numFmtId="0" fontId="30" fillId="0" borderId="11" xfId="20" applyFont="1" applyBorder="1" applyAlignment="1" applyProtection="1">
      <alignment horizontal="center" vertical="center"/>
    </xf>
    <xf numFmtId="0" fontId="30" fillId="0" borderId="12" xfId="20" quotePrefix="1" applyFont="1" applyFill="1" applyBorder="1" applyAlignment="1" applyProtection="1">
      <alignment horizontal="center" vertical="center"/>
    </xf>
    <xf numFmtId="0" fontId="34" fillId="0" borderId="82" xfId="13" quotePrefix="1" applyFont="1" applyBorder="1" applyAlignment="1">
      <alignment horizontal="center" vertical="center"/>
    </xf>
    <xf numFmtId="0" fontId="33" fillId="0" borderId="83" xfId="13" applyFont="1" applyBorder="1" applyAlignment="1">
      <alignment horizontal="center" vertical="center"/>
    </xf>
    <xf numFmtId="0" fontId="33" fillId="0" borderId="84" xfId="13" applyFont="1" applyBorder="1" applyAlignment="1">
      <alignment horizontal="center" vertical="center"/>
    </xf>
    <xf numFmtId="0" fontId="33" fillId="0" borderId="12" xfId="13" applyFont="1" applyFill="1" applyBorder="1" applyAlignment="1">
      <alignment vertical="center"/>
    </xf>
    <xf numFmtId="0" fontId="30" fillId="0" borderId="5" xfId="20" quotePrefix="1" applyFont="1" applyBorder="1" applyAlignment="1" applyProtection="1">
      <alignment horizontal="center" vertical="center"/>
    </xf>
    <xf numFmtId="0" fontId="30" fillId="0" borderId="7" xfId="20" quotePrefix="1" applyFont="1" applyBorder="1" applyAlignment="1" applyProtection="1">
      <alignment horizontal="center" vertical="center"/>
    </xf>
    <xf numFmtId="0" fontId="6" fillId="0" borderId="15" xfId="20" applyFont="1" applyBorder="1" applyAlignment="1" applyProtection="1">
      <alignment horizontal="distributed" vertical="center" wrapText="1"/>
    </xf>
    <xf numFmtId="0" fontId="6" fillId="0" borderId="10" xfId="20" applyFont="1" applyBorder="1" applyAlignment="1" applyProtection="1">
      <alignment horizontal="distributed" vertical="center" wrapText="1"/>
    </xf>
    <xf numFmtId="0" fontId="34" fillId="0" borderId="83" xfId="13" applyFont="1" applyBorder="1" applyAlignment="1">
      <alignment horizontal="center" vertical="center"/>
    </xf>
    <xf numFmtId="0" fontId="34" fillId="0" borderId="84" xfId="13" applyFont="1" applyBorder="1" applyAlignment="1">
      <alignment horizontal="center" vertical="center"/>
    </xf>
    <xf numFmtId="0" fontId="33" fillId="0" borderId="7" xfId="14" applyFont="1" applyBorder="1" applyAlignment="1">
      <alignment vertical="center"/>
    </xf>
    <xf numFmtId="37" fontId="30" fillId="0" borderId="5" xfId="18" quotePrefix="1" applyFont="1" applyFill="1" applyBorder="1" applyAlignment="1" applyProtection="1">
      <alignment horizontal="center" vertical="center"/>
    </xf>
    <xf numFmtId="0" fontId="33" fillId="0" borderId="7" xfId="15" applyFont="1" applyFill="1" applyBorder="1" applyAlignment="1">
      <alignment vertical="center"/>
    </xf>
    <xf numFmtId="37" fontId="30" fillId="0" borderId="18" xfId="18" quotePrefix="1" applyFont="1" applyFill="1" applyBorder="1" applyAlignment="1" applyProtection="1">
      <alignment horizontal="center" vertical="center"/>
    </xf>
    <xf numFmtId="0" fontId="33" fillId="0" borderId="36" xfId="15" applyFont="1" applyFill="1" applyBorder="1" applyAlignment="1">
      <alignment vertical="center"/>
    </xf>
    <xf numFmtId="0" fontId="33" fillId="0" borderId="24" xfId="15" applyFont="1" applyFill="1" applyBorder="1" applyAlignment="1">
      <alignment vertical="center"/>
    </xf>
    <xf numFmtId="0" fontId="33" fillId="0" borderId="38" xfId="15" applyFont="1" applyFill="1" applyBorder="1" applyAlignment="1">
      <alignment vertical="center"/>
    </xf>
    <xf numFmtId="0" fontId="33" fillId="0" borderId="25" xfId="15" applyFont="1" applyFill="1" applyBorder="1" applyAlignment="1">
      <alignment vertical="center"/>
    </xf>
    <xf numFmtId="0" fontId="33" fillId="0" borderId="37" xfId="15" applyFont="1" applyFill="1" applyBorder="1" applyAlignment="1">
      <alignment vertical="center"/>
    </xf>
    <xf numFmtId="37" fontId="30" fillId="0" borderId="61" xfId="18" quotePrefix="1" applyFont="1" applyFill="1" applyBorder="1" applyAlignment="1" applyProtection="1">
      <alignment horizontal="center" vertical="center"/>
    </xf>
    <xf numFmtId="37" fontId="30" fillId="0" borderId="9" xfId="18" applyFont="1" applyFill="1" applyBorder="1" applyAlignment="1" applyProtection="1">
      <alignment horizontal="center" vertical="center"/>
    </xf>
    <xf numFmtId="37" fontId="30" fillId="0" borderId="62" xfId="18" applyFont="1" applyFill="1" applyBorder="1" applyAlignment="1" applyProtection="1">
      <alignment horizontal="center" vertical="center"/>
    </xf>
    <xf numFmtId="37" fontId="30" fillId="0" borderId="0" xfId="18" quotePrefix="1" applyFont="1" applyFill="1" applyBorder="1" applyAlignment="1" applyProtection="1">
      <alignment horizontal="center" vertical="center"/>
    </xf>
    <xf numFmtId="0" fontId="33" fillId="0" borderId="0" xfId="15" applyFont="1" applyFill="1" applyBorder="1" applyAlignment="1">
      <alignment vertical="center"/>
    </xf>
    <xf numFmtId="37" fontId="30" fillId="0" borderId="0" xfId="18" applyFont="1" applyFill="1" applyBorder="1" applyAlignment="1" applyProtection="1">
      <alignment horizontal="center" vertical="center"/>
    </xf>
    <xf numFmtId="0" fontId="33" fillId="0" borderId="37" xfId="16" applyFont="1" applyFill="1" applyBorder="1" applyAlignment="1">
      <alignment vertical="center"/>
    </xf>
    <xf numFmtId="0" fontId="33" fillId="0" borderId="11" xfId="16" applyFont="1" applyFill="1" applyBorder="1" applyAlignment="1">
      <alignment vertical="center"/>
    </xf>
    <xf numFmtId="37" fontId="31" fillId="0" borderId="61" xfId="18" quotePrefix="1" applyFont="1" applyFill="1" applyBorder="1" applyAlignment="1" applyProtection="1">
      <alignment horizontal="center" vertical="center"/>
    </xf>
    <xf numFmtId="37" fontId="31" fillId="0" borderId="9" xfId="18" applyFont="1" applyFill="1" applyBorder="1" applyAlignment="1" applyProtection="1">
      <alignment horizontal="center" vertical="center"/>
    </xf>
    <xf numFmtId="37" fontId="31" fillId="0" borderId="8" xfId="18" applyFont="1" applyFill="1" applyBorder="1" applyAlignment="1" applyProtection="1">
      <alignment horizontal="center" vertical="center"/>
    </xf>
  </cellXfs>
  <cellStyles count="23">
    <cellStyle name="パーセント" xfId="1" builtinId="5"/>
    <cellStyle name="桁区切り" xfId="2" builtinId="6"/>
    <cellStyle name="桁区切り 3" xfId="22"/>
    <cellStyle name="桁区切り_事業別表行列一覧" xfId="3"/>
    <cellStyle name="標準" xfId="0" builtinId="0"/>
    <cellStyle name="標準 3" xfId="21"/>
    <cellStyle name="標準_01020301m_a" xfId="4"/>
    <cellStyle name="標準_01020301m_b" xfId="5"/>
    <cellStyle name="標準_01020301m_c" xfId="6"/>
    <cellStyle name="標準_01020301m_d" xfId="7"/>
    <cellStyle name="標準_01020301m_e" xfId="8"/>
    <cellStyle name="標準_01020301m_f" xfId="9"/>
    <cellStyle name="標準_01020301n_a" xfId="10"/>
    <cellStyle name="標準_01020301n_b" xfId="11"/>
    <cellStyle name="標準_01020301o_a" xfId="12"/>
    <cellStyle name="標準_01020301p_a" xfId="13"/>
    <cellStyle name="標準_01020301p_b" xfId="14"/>
    <cellStyle name="標準_01020301q_a" xfId="15"/>
    <cellStyle name="標準_01020301q_b" xfId="16"/>
    <cellStyle name="標準_カのウ" xfId="17"/>
    <cellStyle name="標準_セソ" xfId="18"/>
    <cellStyle name="標準_セのカ" xfId="19"/>
    <cellStyle name="標準_タチ" xfId="2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438150</xdr:rowOff>
    </xdr:from>
    <xdr:to>
      <xdr:col>2</xdr:col>
      <xdr:colOff>0</xdr:colOff>
      <xdr:row>6</xdr:row>
      <xdr:rowOff>0</xdr:rowOff>
    </xdr:to>
    <xdr:sp macro="" textlink="">
      <xdr:nvSpPr>
        <xdr:cNvPr id="1791" name="Line 1"/>
        <xdr:cNvSpPr>
          <a:spLocks noChangeShapeType="1"/>
        </xdr:cNvSpPr>
      </xdr:nvSpPr>
      <xdr:spPr bwMode="auto">
        <a:xfrm flipH="1" flipV="1">
          <a:off x="1282700" y="1771650"/>
          <a:ext cx="1917700" cy="8953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438150</xdr:rowOff>
    </xdr:from>
    <xdr:to>
      <xdr:col>2</xdr:col>
      <xdr:colOff>0</xdr:colOff>
      <xdr:row>6</xdr:row>
      <xdr:rowOff>0</xdr:rowOff>
    </xdr:to>
    <xdr:sp macro="" textlink="">
      <xdr:nvSpPr>
        <xdr:cNvPr id="4" name="Line 1"/>
        <xdr:cNvSpPr>
          <a:spLocks noChangeShapeType="1"/>
        </xdr:cNvSpPr>
      </xdr:nvSpPr>
      <xdr:spPr bwMode="auto">
        <a:xfrm flipH="1" flipV="1">
          <a:off x="1285875" y="2000250"/>
          <a:ext cx="1704975" cy="7048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3839" name="Line 1"/>
        <xdr:cNvSpPr>
          <a:spLocks noChangeShapeType="1"/>
        </xdr:cNvSpPr>
      </xdr:nvSpPr>
      <xdr:spPr bwMode="auto">
        <a:xfrm flipH="1" flipV="1">
          <a:off x="0" y="1778000"/>
          <a:ext cx="1282700" cy="889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65723" name="Line 1"/>
        <xdr:cNvSpPr>
          <a:spLocks noChangeShapeType="1"/>
        </xdr:cNvSpPr>
      </xdr:nvSpPr>
      <xdr:spPr bwMode="auto">
        <a:xfrm>
          <a:off x="0" y="1743075"/>
          <a:ext cx="128587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7</xdr:row>
      <xdr:rowOff>0</xdr:rowOff>
    </xdr:to>
    <xdr:sp macro="" textlink="">
      <xdr:nvSpPr>
        <xdr:cNvPr id="5887" name="Line 1"/>
        <xdr:cNvSpPr>
          <a:spLocks noChangeShapeType="1"/>
        </xdr:cNvSpPr>
      </xdr:nvSpPr>
      <xdr:spPr bwMode="auto">
        <a:xfrm>
          <a:off x="0" y="2171700"/>
          <a:ext cx="1276350"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7</xdr:row>
      <xdr:rowOff>0</xdr:rowOff>
    </xdr:to>
    <xdr:sp macro="" textlink="">
      <xdr:nvSpPr>
        <xdr:cNvPr id="6911" name="Line 1"/>
        <xdr:cNvSpPr>
          <a:spLocks noChangeShapeType="1"/>
        </xdr:cNvSpPr>
      </xdr:nvSpPr>
      <xdr:spPr bwMode="auto">
        <a:xfrm>
          <a:off x="0" y="2162175"/>
          <a:ext cx="1285875" cy="8382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9525</xdr:rowOff>
    </xdr:from>
    <xdr:to>
      <xdr:col>2</xdr:col>
      <xdr:colOff>0</xdr:colOff>
      <xdr:row>7</xdr:row>
      <xdr:rowOff>0</xdr:rowOff>
    </xdr:to>
    <xdr:sp macro="" textlink="">
      <xdr:nvSpPr>
        <xdr:cNvPr id="66738" name="Freeform 1"/>
        <xdr:cNvSpPr>
          <a:spLocks/>
        </xdr:cNvSpPr>
      </xdr:nvSpPr>
      <xdr:spPr bwMode="auto">
        <a:xfrm>
          <a:off x="843643" y="2390775"/>
          <a:ext cx="1292678" cy="861332"/>
        </a:xfrm>
        <a:custGeom>
          <a:avLst/>
          <a:gdLst>
            <a:gd name="T0" fmla="*/ 0 w 102"/>
            <a:gd name="T1" fmla="*/ 0 h 47"/>
            <a:gd name="T2" fmla="*/ 2147483647 w 102"/>
            <a:gd name="T3" fmla="*/ 2147483647 h 47"/>
            <a:gd name="T4" fmla="*/ 0 60000 65536"/>
            <a:gd name="T5" fmla="*/ 0 60000 65536"/>
          </a:gdLst>
          <a:ahLst/>
          <a:cxnLst>
            <a:cxn ang="T4">
              <a:pos x="T0" y="T1"/>
            </a:cxn>
            <a:cxn ang="T5">
              <a:pos x="T2" y="T3"/>
            </a:cxn>
          </a:cxnLst>
          <a:rect l="0" t="0" r="r" b="b"/>
          <a:pathLst>
            <a:path w="102" h="47">
              <a:moveTo>
                <a:pt x="0" y="0"/>
              </a:moveTo>
              <a:lnTo>
                <a:pt x="102" y="47"/>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8959" name="Line 1"/>
        <xdr:cNvSpPr>
          <a:spLocks noChangeShapeType="1"/>
        </xdr:cNvSpPr>
      </xdr:nvSpPr>
      <xdr:spPr bwMode="auto">
        <a:xfrm flipH="1" flipV="1">
          <a:off x="9525" y="1743075"/>
          <a:ext cx="1276350"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9983" name="Line 1"/>
        <xdr:cNvSpPr>
          <a:spLocks noChangeShapeType="1"/>
        </xdr:cNvSpPr>
      </xdr:nvSpPr>
      <xdr:spPr bwMode="auto">
        <a:xfrm flipH="1" flipV="1">
          <a:off x="9525" y="1743075"/>
          <a:ext cx="128587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8</xdr:row>
      <xdr:rowOff>0</xdr:rowOff>
    </xdr:to>
    <xdr:sp macro="" textlink="">
      <xdr:nvSpPr>
        <xdr:cNvPr id="11101" name="Line 2"/>
        <xdr:cNvSpPr>
          <a:spLocks noChangeShapeType="1"/>
        </xdr:cNvSpPr>
      </xdr:nvSpPr>
      <xdr:spPr bwMode="auto">
        <a:xfrm flipH="1" flipV="1">
          <a:off x="0" y="1743075"/>
          <a:ext cx="1285875" cy="17145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sp macro="" textlink="">
      <xdr:nvSpPr>
        <xdr:cNvPr id="69210" name="Line 1"/>
        <xdr:cNvSpPr>
          <a:spLocks noChangeShapeType="1"/>
        </xdr:cNvSpPr>
      </xdr:nvSpPr>
      <xdr:spPr bwMode="auto">
        <a:xfrm>
          <a:off x="0" y="76962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xdr:row>
      <xdr:rowOff>0</xdr:rowOff>
    </xdr:from>
    <xdr:to>
      <xdr:col>0</xdr:col>
      <xdr:colOff>0</xdr:colOff>
      <xdr:row>17</xdr:row>
      <xdr:rowOff>0</xdr:rowOff>
    </xdr:to>
    <xdr:sp macro="" textlink="">
      <xdr:nvSpPr>
        <xdr:cNvPr id="69211" name="Line 2"/>
        <xdr:cNvSpPr>
          <a:spLocks noChangeShapeType="1"/>
        </xdr:cNvSpPr>
      </xdr:nvSpPr>
      <xdr:spPr bwMode="auto">
        <a:xfrm flipH="1" flipV="1">
          <a:off x="0" y="76962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6</xdr:row>
      <xdr:rowOff>0</xdr:rowOff>
    </xdr:to>
    <xdr:sp macro="" textlink="">
      <xdr:nvSpPr>
        <xdr:cNvPr id="69212" name="Line 3"/>
        <xdr:cNvSpPr>
          <a:spLocks noChangeShapeType="1"/>
        </xdr:cNvSpPr>
      </xdr:nvSpPr>
      <xdr:spPr bwMode="auto">
        <a:xfrm flipH="1" flipV="1">
          <a:off x="0" y="1714500"/>
          <a:ext cx="0"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1</xdr:col>
      <xdr:colOff>0</xdr:colOff>
      <xdr:row>6</xdr:row>
      <xdr:rowOff>9525</xdr:rowOff>
    </xdr:to>
    <xdr:sp macro="" textlink="">
      <xdr:nvSpPr>
        <xdr:cNvPr id="69213" name="Freeform 4"/>
        <xdr:cNvSpPr>
          <a:spLocks/>
        </xdr:cNvSpPr>
      </xdr:nvSpPr>
      <xdr:spPr bwMode="auto">
        <a:xfrm>
          <a:off x="9525" y="1714500"/>
          <a:ext cx="1276350" cy="866775"/>
        </a:xfrm>
        <a:custGeom>
          <a:avLst/>
          <a:gdLst>
            <a:gd name="T0" fmla="*/ 0 w 126"/>
            <a:gd name="T1" fmla="*/ 0 h 93"/>
            <a:gd name="T2" fmla="*/ 2147483647 w 126"/>
            <a:gd name="T3" fmla="*/ 2147483647 h 93"/>
            <a:gd name="T4" fmla="*/ 0 60000 65536"/>
            <a:gd name="T5" fmla="*/ 0 60000 65536"/>
          </a:gdLst>
          <a:ahLst/>
          <a:cxnLst>
            <a:cxn ang="T4">
              <a:pos x="T0" y="T1"/>
            </a:cxn>
            <a:cxn ang="T5">
              <a:pos x="T2" y="T3"/>
            </a:cxn>
          </a:cxnLst>
          <a:rect l="0" t="0" r="r" b="b"/>
          <a:pathLst>
            <a:path w="126" h="93">
              <a:moveTo>
                <a:pt x="0" y="0"/>
              </a:moveTo>
              <a:lnTo>
                <a:pt x="126" y="93"/>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75831" name="Line 1"/>
        <xdr:cNvSpPr>
          <a:spLocks noChangeShapeType="1"/>
        </xdr:cNvSpPr>
      </xdr:nvSpPr>
      <xdr:spPr bwMode="auto">
        <a:xfrm>
          <a:off x="0" y="1285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75832" name="Line 2"/>
        <xdr:cNvSpPr>
          <a:spLocks noChangeShapeType="1"/>
        </xdr:cNvSpPr>
      </xdr:nvSpPr>
      <xdr:spPr bwMode="auto">
        <a:xfrm flipH="1" flipV="1">
          <a:off x="0" y="1285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5833" name="Line 3"/>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9525</xdr:rowOff>
    </xdr:from>
    <xdr:to>
      <xdr:col>1</xdr:col>
      <xdr:colOff>0</xdr:colOff>
      <xdr:row>6</xdr:row>
      <xdr:rowOff>0</xdr:rowOff>
    </xdr:to>
    <xdr:sp macro="" textlink="">
      <xdr:nvSpPr>
        <xdr:cNvPr id="75834" name="Freeform 5"/>
        <xdr:cNvSpPr>
          <a:spLocks/>
        </xdr:cNvSpPr>
      </xdr:nvSpPr>
      <xdr:spPr bwMode="auto">
        <a:xfrm>
          <a:off x="0" y="1724025"/>
          <a:ext cx="1285875" cy="847725"/>
        </a:xfrm>
        <a:custGeom>
          <a:avLst/>
          <a:gdLst>
            <a:gd name="T0" fmla="*/ 0 w 128"/>
            <a:gd name="T1" fmla="*/ 0 h 91"/>
            <a:gd name="T2" fmla="*/ 2147483647 w 128"/>
            <a:gd name="T3" fmla="*/ 2147483647 h 91"/>
            <a:gd name="T4" fmla="*/ 0 60000 65536"/>
            <a:gd name="T5" fmla="*/ 0 60000 65536"/>
          </a:gdLst>
          <a:ahLst/>
          <a:cxnLst>
            <a:cxn ang="T4">
              <a:pos x="T0" y="T1"/>
            </a:cxn>
            <a:cxn ang="T5">
              <a:pos x="T2" y="T3"/>
            </a:cxn>
          </a:cxnLst>
          <a:rect l="0" t="0" r="r" b="b"/>
          <a:pathLst>
            <a:path w="128" h="91">
              <a:moveTo>
                <a:pt x="0" y="0"/>
              </a:moveTo>
              <a:lnTo>
                <a:pt x="128" y="91"/>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71157" name="Line 1"/>
        <xdr:cNvSpPr>
          <a:spLocks noChangeShapeType="1"/>
        </xdr:cNvSpPr>
      </xdr:nvSpPr>
      <xdr:spPr bwMode="auto">
        <a:xfrm>
          <a:off x="0" y="1285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71158" name="Line 2"/>
        <xdr:cNvSpPr>
          <a:spLocks noChangeShapeType="1"/>
        </xdr:cNvSpPr>
      </xdr:nvSpPr>
      <xdr:spPr bwMode="auto">
        <a:xfrm flipH="1" flipV="1">
          <a:off x="0" y="1285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159" name="Line 3"/>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160" name="Freeform 4"/>
        <xdr:cNvSpPr>
          <a:spLocks/>
        </xdr:cNvSpPr>
      </xdr:nvSpPr>
      <xdr:spPr bwMode="auto">
        <a:xfrm>
          <a:off x="0" y="0"/>
          <a:ext cx="0" cy="0"/>
        </a:xfrm>
        <a:custGeom>
          <a:avLst/>
          <a:gdLst>
            <a:gd name="T0" fmla="*/ 0 w 126"/>
            <a:gd name="T1" fmla="*/ 0 h 93"/>
            <a:gd name="T2" fmla="*/ 0 w 126"/>
            <a:gd name="T3" fmla="*/ 0 h 93"/>
            <a:gd name="T4" fmla="*/ 0 60000 65536"/>
            <a:gd name="T5" fmla="*/ 0 60000 65536"/>
          </a:gdLst>
          <a:ahLst/>
          <a:cxnLst>
            <a:cxn ang="T4">
              <a:pos x="T0" y="T1"/>
            </a:cxn>
            <a:cxn ang="T5">
              <a:pos x="T2" y="T3"/>
            </a:cxn>
          </a:cxnLst>
          <a:rect l="0" t="0" r="r" b="b"/>
          <a:pathLst>
            <a:path w="126" h="93">
              <a:moveTo>
                <a:pt x="0" y="0"/>
              </a:moveTo>
              <a:lnTo>
                <a:pt x="126" y="93"/>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twoCellAnchor>
    <xdr:from>
      <xdr:col>0</xdr:col>
      <xdr:colOff>0</xdr:colOff>
      <xdr:row>4</xdr:row>
      <xdr:rowOff>9525</xdr:rowOff>
    </xdr:from>
    <xdr:to>
      <xdr:col>0</xdr:col>
      <xdr:colOff>0</xdr:colOff>
      <xdr:row>6</xdr:row>
      <xdr:rowOff>0</xdr:rowOff>
    </xdr:to>
    <xdr:sp macro="" textlink="">
      <xdr:nvSpPr>
        <xdr:cNvPr id="71161" name="Freeform 5"/>
        <xdr:cNvSpPr>
          <a:spLocks/>
        </xdr:cNvSpPr>
      </xdr:nvSpPr>
      <xdr:spPr bwMode="auto">
        <a:xfrm>
          <a:off x="0" y="1724025"/>
          <a:ext cx="0" cy="847725"/>
        </a:xfrm>
        <a:custGeom>
          <a:avLst/>
          <a:gdLst>
            <a:gd name="T0" fmla="*/ 0 w 128"/>
            <a:gd name="T1" fmla="*/ 0 h 91"/>
            <a:gd name="T2" fmla="*/ 0 w 128"/>
            <a:gd name="T3" fmla="*/ 2147483647 h 91"/>
            <a:gd name="T4" fmla="*/ 0 60000 65536"/>
            <a:gd name="T5" fmla="*/ 0 60000 65536"/>
          </a:gdLst>
          <a:ahLst/>
          <a:cxnLst>
            <a:cxn ang="T4">
              <a:pos x="T0" y="T1"/>
            </a:cxn>
            <a:cxn ang="T5">
              <a:pos x="T2" y="T3"/>
            </a:cxn>
          </a:cxnLst>
          <a:rect l="0" t="0" r="r" b="b"/>
          <a:pathLst>
            <a:path w="128" h="91">
              <a:moveTo>
                <a:pt x="0" y="0"/>
              </a:moveTo>
              <a:lnTo>
                <a:pt x="128" y="91"/>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twoCellAnchor>
    <xdr:from>
      <xdr:col>0</xdr:col>
      <xdr:colOff>0</xdr:colOff>
      <xdr:row>4</xdr:row>
      <xdr:rowOff>9525</xdr:rowOff>
    </xdr:from>
    <xdr:to>
      <xdr:col>1</xdr:col>
      <xdr:colOff>0</xdr:colOff>
      <xdr:row>5</xdr:row>
      <xdr:rowOff>428625</xdr:rowOff>
    </xdr:to>
    <xdr:sp macro="" textlink="">
      <xdr:nvSpPr>
        <xdr:cNvPr id="71162" name="Freeform 6"/>
        <xdr:cNvSpPr>
          <a:spLocks/>
        </xdr:cNvSpPr>
      </xdr:nvSpPr>
      <xdr:spPr bwMode="auto">
        <a:xfrm>
          <a:off x="0" y="1724025"/>
          <a:ext cx="1285875" cy="847725"/>
        </a:xfrm>
        <a:custGeom>
          <a:avLst/>
          <a:gdLst>
            <a:gd name="T0" fmla="*/ 2147483647 w 139"/>
            <a:gd name="T1" fmla="*/ 2147483647 h 90"/>
            <a:gd name="T2" fmla="*/ 0 w 139"/>
            <a:gd name="T3" fmla="*/ 0 h 90"/>
            <a:gd name="T4" fmla="*/ 0 60000 65536"/>
            <a:gd name="T5" fmla="*/ 0 60000 65536"/>
          </a:gdLst>
          <a:ahLst/>
          <a:cxnLst>
            <a:cxn ang="T4">
              <a:pos x="T0" y="T1"/>
            </a:cxn>
            <a:cxn ang="T5">
              <a:pos x="T2" y="T3"/>
            </a:cxn>
          </a:cxnLst>
          <a:rect l="0" t="0" r="r" b="b"/>
          <a:pathLst>
            <a:path w="139" h="90">
              <a:moveTo>
                <a:pt x="139" y="90"/>
              </a:moveTo>
              <a:lnTo>
                <a:pt x="0" y="0"/>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8</xdr:row>
      <xdr:rowOff>0</xdr:rowOff>
    </xdr:to>
    <xdr:sp macro="" textlink="">
      <xdr:nvSpPr>
        <xdr:cNvPr id="59901" name="Line 1"/>
        <xdr:cNvSpPr>
          <a:spLocks noChangeShapeType="1"/>
        </xdr:cNvSpPr>
      </xdr:nvSpPr>
      <xdr:spPr bwMode="auto">
        <a:xfrm>
          <a:off x="0" y="2143125"/>
          <a:ext cx="17240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7</xdr:row>
      <xdr:rowOff>0</xdr:rowOff>
    </xdr:to>
    <xdr:sp macro="" textlink="">
      <xdr:nvSpPr>
        <xdr:cNvPr id="59902" name="Line 2"/>
        <xdr:cNvSpPr>
          <a:spLocks noChangeShapeType="1"/>
        </xdr:cNvSpPr>
      </xdr:nvSpPr>
      <xdr:spPr bwMode="auto">
        <a:xfrm>
          <a:off x="10058400" y="2143125"/>
          <a:ext cx="0"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4</xdr:row>
      <xdr:rowOff>0</xdr:rowOff>
    </xdr:from>
    <xdr:to>
      <xdr:col>9</xdr:col>
      <xdr:colOff>0</xdr:colOff>
      <xdr:row>4</xdr:row>
      <xdr:rowOff>0</xdr:rowOff>
    </xdr:to>
    <xdr:sp macro="" textlink="">
      <xdr:nvSpPr>
        <xdr:cNvPr id="60925" name="Line 1"/>
        <xdr:cNvSpPr>
          <a:spLocks noChangeShapeType="1"/>
        </xdr:cNvSpPr>
      </xdr:nvSpPr>
      <xdr:spPr bwMode="auto">
        <a:xfrm>
          <a:off x="9296400" y="17145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428625</xdr:rowOff>
    </xdr:from>
    <xdr:to>
      <xdr:col>2</xdr:col>
      <xdr:colOff>9525</xdr:colOff>
      <xdr:row>8</xdr:row>
      <xdr:rowOff>9525</xdr:rowOff>
    </xdr:to>
    <xdr:sp macro="" textlink="">
      <xdr:nvSpPr>
        <xdr:cNvPr id="60926" name="Line 2"/>
        <xdr:cNvSpPr>
          <a:spLocks noChangeShapeType="1"/>
        </xdr:cNvSpPr>
      </xdr:nvSpPr>
      <xdr:spPr bwMode="auto">
        <a:xfrm flipH="1" flipV="1">
          <a:off x="0" y="2143125"/>
          <a:ext cx="1733550" cy="12954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9525</xdr:colOff>
      <xdr:row>8</xdr:row>
      <xdr:rowOff>0</xdr:rowOff>
    </xdr:to>
    <xdr:sp macro="" textlink="">
      <xdr:nvSpPr>
        <xdr:cNvPr id="71932" name="Freeform 2"/>
        <xdr:cNvSpPr>
          <a:spLocks/>
        </xdr:cNvSpPr>
      </xdr:nvSpPr>
      <xdr:spPr bwMode="auto">
        <a:xfrm>
          <a:off x="0" y="2143125"/>
          <a:ext cx="1962150" cy="1285875"/>
        </a:xfrm>
        <a:custGeom>
          <a:avLst/>
          <a:gdLst>
            <a:gd name="T0" fmla="*/ 0 w 179"/>
            <a:gd name="T1" fmla="*/ 0 h 81"/>
            <a:gd name="T2" fmla="*/ 2147483647 w 179"/>
            <a:gd name="T3" fmla="*/ 2147483647 h 81"/>
            <a:gd name="T4" fmla="*/ 0 60000 65536"/>
            <a:gd name="T5" fmla="*/ 0 60000 65536"/>
          </a:gdLst>
          <a:ahLst/>
          <a:cxnLst>
            <a:cxn ang="T4">
              <a:pos x="T0" y="T1"/>
            </a:cxn>
            <a:cxn ang="T5">
              <a:pos x="T2" y="T3"/>
            </a:cxn>
          </a:cxnLst>
          <a:rect l="0" t="0" r="r" b="b"/>
          <a:pathLst>
            <a:path w="179" h="81">
              <a:moveTo>
                <a:pt x="0" y="0"/>
              </a:moveTo>
              <a:lnTo>
                <a:pt x="179" y="81"/>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twoCellAnchor>
    <xdr:from>
      <xdr:col>0</xdr:col>
      <xdr:colOff>9525</xdr:colOff>
      <xdr:row>5</xdr:row>
      <xdr:rowOff>0</xdr:rowOff>
    </xdr:from>
    <xdr:to>
      <xdr:col>1</xdr:col>
      <xdr:colOff>0</xdr:colOff>
      <xdr:row>7</xdr:row>
      <xdr:rowOff>0</xdr:rowOff>
    </xdr:to>
    <xdr:sp macro="" textlink="">
      <xdr:nvSpPr>
        <xdr:cNvPr id="71933" name="Freeform 3"/>
        <xdr:cNvSpPr>
          <a:spLocks/>
        </xdr:cNvSpPr>
      </xdr:nvSpPr>
      <xdr:spPr bwMode="auto">
        <a:xfrm>
          <a:off x="9525" y="2143125"/>
          <a:ext cx="657225" cy="857250"/>
        </a:xfrm>
        <a:custGeom>
          <a:avLst/>
          <a:gdLst>
            <a:gd name="T0" fmla="*/ 2147483647 w 43"/>
            <a:gd name="T1" fmla="*/ 2147483647 h 58"/>
            <a:gd name="T2" fmla="*/ 0 w 43"/>
            <a:gd name="T3" fmla="*/ 0 h 58"/>
            <a:gd name="T4" fmla="*/ 0 60000 65536"/>
            <a:gd name="T5" fmla="*/ 0 60000 65536"/>
          </a:gdLst>
          <a:ahLst/>
          <a:cxnLst>
            <a:cxn ang="T4">
              <a:pos x="T0" y="T1"/>
            </a:cxn>
            <a:cxn ang="T5">
              <a:pos x="T2" y="T3"/>
            </a:cxn>
          </a:cxnLst>
          <a:rect l="0" t="0" r="r" b="b"/>
          <a:pathLst>
            <a:path w="43" h="58">
              <a:moveTo>
                <a:pt x="43" y="58"/>
              </a:moveTo>
              <a:lnTo>
                <a:pt x="0" y="0"/>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28575</xdr:colOff>
      <xdr:row>5</xdr:row>
      <xdr:rowOff>19050</xdr:rowOff>
    </xdr:from>
    <xdr:to>
      <xdr:col>2</xdr:col>
      <xdr:colOff>9525</xdr:colOff>
      <xdr:row>6</xdr:row>
      <xdr:rowOff>428625</xdr:rowOff>
    </xdr:to>
    <xdr:sp macro="" textlink="">
      <xdr:nvSpPr>
        <xdr:cNvPr id="18175" name="Line 1"/>
        <xdr:cNvSpPr>
          <a:spLocks noChangeShapeType="1"/>
        </xdr:cNvSpPr>
      </xdr:nvSpPr>
      <xdr:spPr bwMode="auto">
        <a:xfrm>
          <a:off x="28575" y="2162175"/>
          <a:ext cx="1171575" cy="8382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390525</xdr:colOff>
      <xdr:row>6</xdr:row>
      <xdr:rowOff>0</xdr:rowOff>
    </xdr:from>
    <xdr:to>
      <xdr:col>6</xdr:col>
      <xdr:colOff>800100</xdr:colOff>
      <xdr:row>6</xdr:row>
      <xdr:rowOff>0</xdr:rowOff>
    </xdr:to>
    <xdr:sp macro="" textlink="">
      <xdr:nvSpPr>
        <xdr:cNvPr id="62457" name="Line 1"/>
        <xdr:cNvSpPr>
          <a:spLocks noChangeShapeType="1"/>
        </xdr:cNvSpPr>
      </xdr:nvSpPr>
      <xdr:spPr bwMode="auto">
        <a:xfrm>
          <a:off x="6343650"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6</xdr:row>
      <xdr:rowOff>0</xdr:rowOff>
    </xdr:from>
    <xdr:to>
      <xdr:col>7</xdr:col>
      <xdr:colOff>800100</xdr:colOff>
      <xdr:row>6</xdr:row>
      <xdr:rowOff>0</xdr:rowOff>
    </xdr:to>
    <xdr:sp macro="" textlink="">
      <xdr:nvSpPr>
        <xdr:cNvPr id="62459" name="Line 1"/>
        <xdr:cNvSpPr>
          <a:spLocks noChangeShapeType="1"/>
        </xdr:cNvSpPr>
      </xdr:nvSpPr>
      <xdr:spPr bwMode="auto">
        <a:xfrm>
          <a:off x="7534275"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6</xdr:row>
      <xdr:rowOff>0</xdr:rowOff>
    </xdr:from>
    <xdr:to>
      <xdr:col>8</xdr:col>
      <xdr:colOff>800100</xdr:colOff>
      <xdr:row>6</xdr:row>
      <xdr:rowOff>0</xdr:rowOff>
    </xdr:to>
    <xdr:sp macro="" textlink="">
      <xdr:nvSpPr>
        <xdr:cNvPr id="62460" name="Line 1"/>
        <xdr:cNvSpPr>
          <a:spLocks noChangeShapeType="1"/>
        </xdr:cNvSpPr>
      </xdr:nvSpPr>
      <xdr:spPr bwMode="auto">
        <a:xfrm>
          <a:off x="8724900"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2</xdr:col>
      <xdr:colOff>0</xdr:colOff>
      <xdr:row>8</xdr:row>
      <xdr:rowOff>0</xdr:rowOff>
    </xdr:to>
    <xdr:sp macro="" textlink="">
      <xdr:nvSpPr>
        <xdr:cNvPr id="6" name="Line 4"/>
        <xdr:cNvSpPr>
          <a:spLocks noChangeShapeType="1"/>
        </xdr:cNvSpPr>
      </xdr:nvSpPr>
      <xdr:spPr bwMode="auto">
        <a:xfrm>
          <a:off x="1168400" y="2413000"/>
          <a:ext cx="1193800" cy="12954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5</xdr:row>
      <xdr:rowOff>0</xdr:rowOff>
    </xdr:from>
    <xdr:to>
      <xdr:col>3</xdr:col>
      <xdr:colOff>0</xdr:colOff>
      <xdr:row>8</xdr:row>
      <xdr:rowOff>0</xdr:rowOff>
    </xdr:to>
    <xdr:sp macro="" textlink="">
      <xdr:nvSpPr>
        <xdr:cNvPr id="20223" name="Freeform 1"/>
        <xdr:cNvSpPr>
          <a:spLocks/>
        </xdr:cNvSpPr>
      </xdr:nvSpPr>
      <xdr:spPr bwMode="auto">
        <a:xfrm>
          <a:off x="0" y="2143125"/>
          <a:ext cx="2428875" cy="1285875"/>
        </a:xfrm>
        <a:custGeom>
          <a:avLst/>
          <a:gdLst>
            <a:gd name="T0" fmla="*/ 0 w 223"/>
            <a:gd name="T1" fmla="*/ 0 h 106"/>
            <a:gd name="T2" fmla="*/ 2147483647 w 223"/>
            <a:gd name="T3" fmla="*/ 2147483647 h 106"/>
            <a:gd name="T4" fmla="*/ 2147483647 w 223"/>
            <a:gd name="T5" fmla="*/ 2147483647 h 106"/>
            <a:gd name="T6" fmla="*/ 0 60000 65536"/>
            <a:gd name="T7" fmla="*/ 0 60000 65536"/>
            <a:gd name="T8" fmla="*/ 0 60000 65536"/>
          </a:gdLst>
          <a:ahLst/>
          <a:cxnLst>
            <a:cxn ang="T6">
              <a:pos x="T0" y="T1"/>
            </a:cxn>
            <a:cxn ang="T7">
              <a:pos x="T2" y="T3"/>
            </a:cxn>
            <a:cxn ang="T8">
              <a:pos x="T4" y="T5"/>
            </a:cxn>
          </a:cxnLst>
          <a:rect l="0" t="0" r="r" b="b"/>
          <a:pathLst>
            <a:path w="223" h="106">
              <a:moveTo>
                <a:pt x="0" y="0"/>
              </a:moveTo>
              <a:lnTo>
                <a:pt x="223" y="106"/>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51015" name="Line 1"/>
        <xdr:cNvSpPr>
          <a:spLocks noChangeShapeType="1"/>
        </xdr:cNvSpPr>
      </xdr:nvSpPr>
      <xdr:spPr bwMode="auto">
        <a:xfrm>
          <a:off x="0" y="2143125"/>
          <a:ext cx="11906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352425</xdr:colOff>
      <xdr:row>6</xdr:row>
      <xdr:rowOff>0</xdr:rowOff>
    </xdr:from>
    <xdr:to>
      <xdr:col>6</xdr:col>
      <xdr:colOff>762000</xdr:colOff>
      <xdr:row>6</xdr:row>
      <xdr:rowOff>0</xdr:rowOff>
    </xdr:to>
    <xdr:sp macro="" textlink="">
      <xdr:nvSpPr>
        <xdr:cNvPr id="72880" name="Line 1"/>
        <xdr:cNvSpPr>
          <a:spLocks noChangeShapeType="1"/>
        </xdr:cNvSpPr>
      </xdr:nvSpPr>
      <xdr:spPr bwMode="auto">
        <a:xfrm>
          <a:off x="6115050"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6</xdr:row>
      <xdr:rowOff>0</xdr:rowOff>
    </xdr:from>
    <xdr:to>
      <xdr:col>7</xdr:col>
      <xdr:colOff>762000</xdr:colOff>
      <xdr:row>6</xdr:row>
      <xdr:rowOff>0</xdr:rowOff>
    </xdr:to>
    <xdr:sp macro="" textlink="">
      <xdr:nvSpPr>
        <xdr:cNvPr id="72881" name="Line 1"/>
        <xdr:cNvSpPr>
          <a:spLocks noChangeShapeType="1"/>
        </xdr:cNvSpPr>
      </xdr:nvSpPr>
      <xdr:spPr bwMode="auto">
        <a:xfrm>
          <a:off x="7210425"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352425</xdr:colOff>
      <xdr:row>6</xdr:row>
      <xdr:rowOff>0</xdr:rowOff>
    </xdr:from>
    <xdr:to>
      <xdr:col>8</xdr:col>
      <xdr:colOff>762000</xdr:colOff>
      <xdr:row>6</xdr:row>
      <xdr:rowOff>0</xdr:rowOff>
    </xdr:to>
    <xdr:sp macro="" textlink="">
      <xdr:nvSpPr>
        <xdr:cNvPr id="72882" name="Line 1"/>
        <xdr:cNvSpPr>
          <a:spLocks noChangeShapeType="1"/>
        </xdr:cNvSpPr>
      </xdr:nvSpPr>
      <xdr:spPr bwMode="auto">
        <a:xfrm>
          <a:off x="8305800"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6</xdr:row>
      <xdr:rowOff>0</xdr:rowOff>
    </xdr:from>
    <xdr:to>
      <xdr:col>6</xdr:col>
      <xdr:colOff>800100</xdr:colOff>
      <xdr:row>6</xdr:row>
      <xdr:rowOff>0</xdr:rowOff>
    </xdr:to>
    <xdr:sp macro="" textlink="">
      <xdr:nvSpPr>
        <xdr:cNvPr id="6" name="Line 1"/>
        <xdr:cNvSpPr>
          <a:spLocks noChangeShapeType="1"/>
        </xdr:cNvSpPr>
      </xdr:nvSpPr>
      <xdr:spPr bwMode="auto">
        <a:xfrm>
          <a:off x="7505700"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6</xdr:row>
      <xdr:rowOff>0</xdr:rowOff>
    </xdr:from>
    <xdr:to>
      <xdr:col>7</xdr:col>
      <xdr:colOff>800100</xdr:colOff>
      <xdr:row>6</xdr:row>
      <xdr:rowOff>0</xdr:rowOff>
    </xdr:to>
    <xdr:sp macro="" textlink="">
      <xdr:nvSpPr>
        <xdr:cNvPr id="7" name="Line 1"/>
        <xdr:cNvSpPr>
          <a:spLocks noChangeShapeType="1"/>
        </xdr:cNvSpPr>
      </xdr:nvSpPr>
      <xdr:spPr bwMode="auto">
        <a:xfrm>
          <a:off x="8696325"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6</xdr:row>
      <xdr:rowOff>0</xdr:rowOff>
    </xdr:from>
    <xdr:to>
      <xdr:col>8</xdr:col>
      <xdr:colOff>800100</xdr:colOff>
      <xdr:row>6</xdr:row>
      <xdr:rowOff>0</xdr:rowOff>
    </xdr:to>
    <xdr:sp macro="" textlink="">
      <xdr:nvSpPr>
        <xdr:cNvPr id="8" name="Line 1"/>
        <xdr:cNvSpPr>
          <a:spLocks noChangeShapeType="1"/>
        </xdr:cNvSpPr>
      </xdr:nvSpPr>
      <xdr:spPr bwMode="auto">
        <a:xfrm>
          <a:off x="9886950"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2</xdr:col>
      <xdr:colOff>0</xdr:colOff>
      <xdr:row>8</xdr:row>
      <xdr:rowOff>0</xdr:rowOff>
    </xdr:to>
    <xdr:sp macro="" textlink="">
      <xdr:nvSpPr>
        <xdr:cNvPr id="9" name="Line 4"/>
        <xdr:cNvSpPr>
          <a:spLocks noChangeShapeType="1"/>
        </xdr:cNvSpPr>
      </xdr:nvSpPr>
      <xdr:spPr bwMode="auto">
        <a:xfrm>
          <a:off x="1162050" y="239077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5</xdr:row>
      <xdr:rowOff>9525</xdr:rowOff>
    </xdr:from>
    <xdr:to>
      <xdr:col>3</xdr:col>
      <xdr:colOff>0</xdr:colOff>
      <xdr:row>7</xdr:row>
      <xdr:rowOff>9525</xdr:rowOff>
    </xdr:to>
    <xdr:sp macro="" textlink="">
      <xdr:nvSpPr>
        <xdr:cNvPr id="23525" name="Line 3"/>
        <xdr:cNvSpPr>
          <a:spLocks noChangeShapeType="1"/>
        </xdr:cNvSpPr>
      </xdr:nvSpPr>
      <xdr:spPr bwMode="auto">
        <a:xfrm>
          <a:off x="0" y="2152650"/>
          <a:ext cx="242887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24517" name="Line 3"/>
        <xdr:cNvSpPr>
          <a:spLocks noChangeShapeType="1"/>
        </xdr:cNvSpPr>
      </xdr:nvSpPr>
      <xdr:spPr bwMode="auto">
        <a:xfrm>
          <a:off x="0" y="2143125"/>
          <a:ext cx="2428875" cy="857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5</xdr:row>
      <xdr:rowOff>9525</xdr:rowOff>
    </xdr:from>
    <xdr:to>
      <xdr:col>2</xdr:col>
      <xdr:colOff>0</xdr:colOff>
      <xdr:row>7</xdr:row>
      <xdr:rowOff>0</xdr:rowOff>
    </xdr:to>
    <xdr:sp macro="" textlink="">
      <xdr:nvSpPr>
        <xdr:cNvPr id="25551" name="Line 3"/>
        <xdr:cNvSpPr>
          <a:spLocks noChangeShapeType="1"/>
        </xdr:cNvSpPr>
      </xdr:nvSpPr>
      <xdr:spPr bwMode="auto">
        <a:xfrm>
          <a:off x="0" y="2152650"/>
          <a:ext cx="2295525" cy="9810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9525</xdr:colOff>
      <xdr:row>8</xdr:row>
      <xdr:rowOff>0</xdr:rowOff>
    </xdr:to>
    <xdr:sp macro="" textlink="">
      <xdr:nvSpPr>
        <xdr:cNvPr id="74825" name="Line 3"/>
        <xdr:cNvSpPr>
          <a:spLocks noChangeShapeType="1"/>
        </xdr:cNvSpPr>
      </xdr:nvSpPr>
      <xdr:spPr bwMode="auto">
        <a:xfrm>
          <a:off x="0" y="2571750"/>
          <a:ext cx="11525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xdr:row>
      <xdr:rowOff>0</xdr:rowOff>
    </xdr:from>
    <xdr:to>
      <xdr:col>9</xdr:col>
      <xdr:colOff>9525</xdr:colOff>
      <xdr:row>8</xdr:row>
      <xdr:rowOff>0</xdr:rowOff>
    </xdr:to>
    <xdr:sp macro="" textlink="">
      <xdr:nvSpPr>
        <xdr:cNvPr id="74826" name="Line 3"/>
        <xdr:cNvSpPr>
          <a:spLocks noChangeShapeType="1"/>
        </xdr:cNvSpPr>
      </xdr:nvSpPr>
      <xdr:spPr bwMode="auto">
        <a:xfrm>
          <a:off x="7096125" y="2571750"/>
          <a:ext cx="11525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2</xdr:col>
      <xdr:colOff>9525</xdr:colOff>
      <xdr:row>17</xdr:row>
      <xdr:rowOff>0</xdr:rowOff>
    </xdr:to>
    <xdr:sp macro="" textlink="">
      <xdr:nvSpPr>
        <xdr:cNvPr id="74827" name="Line 3"/>
        <xdr:cNvSpPr>
          <a:spLocks noChangeShapeType="1"/>
        </xdr:cNvSpPr>
      </xdr:nvSpPr>
      <xdr:spPr bwMode="auto">
        <a:xfrm>
          <a:off x="0" y="6429375"/>
          <a:ext cx="11525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2</xdr:col>
      <xdr:colOff>9525</xdr:colOff>
      <xdr:row>26</xdr:row>
      <xdr:rowOff>0</xdr:rowOff>
    </xdr:to>
    <xdr:sp macro="" textlink="">
      <xdr:nvSpPr>
        <xdr:cNvPr id="74828" name="Line 3"/>
        <xdr:cNvSpPr>
          <a:spLocks noChangeShapeType="1"/>
        </xdr:cNvSpPr>
      </xdr:nvSpPr>
      <xdr:spPr bwMode="auto">
        <a:xfrm>
          <a:off x="0" y="10287000"/>
          <a:ext cx="11525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6</xdr:row>
      <xdr:rowOff>0</xdr:rowOff>
    </xdr:from>
    <xdr:to>
      <xdr:col>16</xdr:col>
      <xdr:colOff>9525</xdr:colOff>
      <xdr:row>8</xdr:row>
      <xdr:rowOff>0</xdr:rowOff>
    </xdr:to>
    <xdr:sp macro="" textlink="">
      <xdr:nvSpPr>
        <xdr:cNvPr id="6" name="Line 3"/>
        <xdr:cNvSpPr>
          <a:spLocks noChangeShapeType="1"/>
        </xdr:cNvSpPr>
      </xdr:nvSpPr>
      <xdr:spPr bwMode="auto">
        <a:xfrm>
          <a:off x="7143750" y="2612571"/>
          <a:ext cx="1166132" cy="870858"/>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0</xdr:rowOff>
    </xdr:from>
    <xdr:to>
      <xdr:col>9</xdr:col>
      <xdr:colOff>9525</xdr:colOff>
      <xdr:row>17</xdr:row>
      <xdr:rowOff>0</xdr:rowOff>
    </xdr:to>
    <xdr:sp macro="" textlink="">
      <xdr:nvSpPr>
        <xdr:cNvPr id="7" name="Line 3"/>
        <xdr:cNvSpPr>
          <a:spLocks noChangeShapeType="1"/>
        </xdr:cNvSpPr>
      </xdr:nvSpPr>
      <xdr:spPr bwMode="auto">
        <a:xfrm>
          <a:off x="7143750" y="2612571"/>
          <a:ext cx="1166132" cy="870858"/>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0</xdr:rowOff>
    </xdr:from>
    <xdr:to>
      <xdr:col>9</xdr:col>
      <xdr:colOff>9525</xdr:colOff>
      <xdr:row>26</xdr:row>
      <xdr:rowOff>0</xdr:rowOff>
    </xdr:to>
    <xdr:sp macro="" textlink="">
      <xdr:nvSpPr>
        <xdr:cNvPr id="8" name="Line 3"/>
        <xdr:cNvSpPr>
          <a:spLocks noChangeShapeType="1"/>
        </xdr:cNvSpPr>
      </xdr:nvSpPr>
      <xdr:spPr bwMode="auto">
        <a:xfrm>
          <a:off x="7143750" y="6531429"/>
          <a:ext cx="1166132" cy="870857"/>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381000</xdr:colOff>
      <xdr:row>7</xdr:row>
      <xdr:rowOff>0</xdr:rowOff>
    </xdr:from>
    <xdr:to>
      <xdr:col>6</xdr:col>
      <xdr:colOff>790575</xdr:colOff>
      <xdr:row>7</xdr:row>
      <xdr:rowOff>0</xdr:rowOff>
    </xdr:to>
    <xdr:sp macro="" textlink="">
      <xdr:nvSpPr>
        <xdr:cNvPr id="74542" name="Line 3"/>
        <xdr:cNvSpPr>
          <a:spLocks noChangeShapeType="1"/>
        </xdr:cNvSpPr>
      </xdr:nvSpPr>
      <xdr:spPr bwMode="auto">
        <a:xfrm>
          <a:off x="6334125" y="3000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7</xdr:row>
      <xdr:rowOff>0</xdr:rowOff>
    </xdr:from>
    <xdr:to>
      <xdr:col>7</xdr:col>
      <xdr:colOff>790575</xdr:colOff>
      <xdr:row>7</xdr:row>
      <xdr:rowOff>0</xdr:rowOff>
    </xdr:to>
    <xdr:sp macro="" textlink="">
      <xdr:nvSpPr>
        <xdr:cNvPr id="74544" name="Line 3"/>
        <xdr:cNvSpPr>
          <a:spLocks noChangeShapeType="1"/>
        </xdr:cNvSpPr>
      </xdr:nvSpPr>
      <xdr:spPr bwMode="auto">
        <a:xfrm>
          <a:off x="7524750" y="3000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7</xdr:row>
      <xdr:rowOff>0</xdr:rowOff>
    </xdr:from>
    <xdr:to>
      <xdr:col>8</xdr:col>
      <xdr:colOff>790575</xdr:colOff>
      <xdr:row>7</xdr:row>
      <xdr:rowOff>0</xdr:rowOff>
    </xdr:to>
    <xdr:sp macro="" textlink="">
      <xdr:nvSpPr>
        <xdr:cNvPr id="74545" name="Line 3"/>
        <xdr:cNvSpPr>
          <a:spLocks noChangeShapeType="1"/>
        </xdr:cNvSpPr>
      </xdr:nvSpPr>
      <xdr:spPr bwMode="auto">
        <a:xfrm>
          <a:off x="8715375" y="3000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16</xdr:row>
      <xdr:rowOff>0</xdr:rowOff>
    </xdr:from>
    <xdr:to>
      <xdr:col>6</xdr:col>
      <xdr:colOff>790575</xdr:colOff>
      <xdr:row>16</xdr:row>
      <xdr:rowOff>0</xdr:rowOff>
    </xdr:to>
    <xdr:sp macro="" textlink="">
      <xdr:nvSpPr>
        <xdr:cNvPr id="74546" name="Line 3"/>
        <xdr:cNvSpPr>
          <a:spLocks noChangeShapeType="1"/>
        </xdr:cNvSpPr>
      </xdr:nvSpPr>
      <xdr:spPr bwMode="auto">
        <a:xfrm>
          <a:off x="6334125" y="6858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16</xdr:row>
      <xdr:rowOff>0</xdr:rowOff>
    </xdr:from>
    <xdr:to>
      <xdr:col>7</xdr:col>
      <xdr:colOff>790575</xdr:colOff>
      <xdr:row>16</xdr:row>
      <xdr:rowOff>0</xdr:rowOff>
    </xdr:to>
    <xdr:sp macro="" textlink="">
      <xdr:nvSpPr>
        <xdr:cNvPr id="74548" name="Line 3"/>
        <xdr:cNvSpPr>
          <a:spLocks noChangeShapeType="1"/>
        </xdr:cNvSpPr>
      </xdr:nvSpPr>
      <xdr:spPr bwMode="auto">
        <a:xfrm>
          <a:off x="7524750" y="6858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16</xdr:row>
      <xdr:rowOff>0</xdr:rowOff>
    </xdr:from>
    <xdr:to>
      <xdr:col>8</xdr:col>
      <xdr:colOff>790575</xdr:colOff>
      <xdr:row>16</xdr:row>
      <xdr:rowOff>0</xdr:rowOff>
    </xdr:to>
    <xdr:sp macro="" textlink="">
      <xdr:nvSpPr>
        <xdr:cNvPr id="74549" name="Line 3"/>
        <xdr:cNvSpPr>
          <a:spLocks noChangeShapeType="1"/>
        </xdr:cNvSpPr>
      </xdr:nvSpPr>
      <xdr:spPr bwMode="auto">
        <a:xfrm>
          <a:off x="8715375" y="6858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25</xdr:row>
      <xdr:rowOff>0</xdr:rowOff>
    </xdr:from>
    <xdr:to>
      <xdr:col>6</xdr:col>
      <xdr:colOff>790575</xdr:colOff>
      <xdr:row>25</xdr:row>
      <xdr:rowOff>0</xdr:rowOff>
    </xdr:to>
    <xdr:sp macro="" textlink="">
      <xdr:nvSpPr>
        <xdr:cNvPr id="74550" name="Line 3"/>
        <xdr:cNvSpPr>
          <a:spLocks noChangeShapeType="1"/>
        </xdr:cNvSpPr>
      </xdr:nvSpPr>
      <xdr:spPr bwMode="auto">
        <a:xfrm>
          <a:off x="6334125" y="10715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25</xdr:row>
      <xdr:rowOff>0</xdr:rowOff>
    </xdr:from>
    <xdr:to>
      <xdr:col>7</xdr:col>
      <xdr:colOff>790575</xdr:colOff>
      <xdr:row>25</xdr:row>
      <xdr:rowOff>0</xdr:rowOff>
    </xdr:to>
    <xdr:sp macro="" textlink="">
      <xdr:nvSpPr>
        <xdr:cNvPr id="74552" name="Line 3"/>
        <xdr:cNvSpPr>
          <a:spLocks noChangeShapeType="1"/>
        </xdr:cNvSpPr>
      </xdr:nvSpPr>
      <xdr:spPr bwMode="auto">
        <a:xfrm>
          <a:off x="7524750" y="10715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25</xdr:row>
      <xdr:rowOff>0</xdr:rowOff>
    </xdr:from>
    <xdr:to>
      <xdr:col>8</xdr:col>
      <xdr:colOff>790575</xdr:colOff>
      <xdr:row>25</xdr:row>
      <xdr:rowOff>0</xdr:rowOff>
    </xdr:to>
    <xdr:sp macro="" textlink="">
      <xdr:nvSpPr>
        <xdr:cNvPr id="74553" name="Line 3"/>
        <xdr:cNvSpPr>
          <a:spLocks noChangeShapeType="1"/>
        </xdr:cNvSpPr>
      </xdr:nvSpPr>
      <xdr:spPr bwMode="auto">
        <a:xfrm>
          <a:off x="8715375" y="10715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34</xdr:row>
      <xdr:rowOff>0</xdr:rowOff>
    </xdr:from>
    <xdr:to>
      <xdr:col>6</xdr:col>
      <xdr:colOff>790575</xdr:colOff>
      <xdr:row>34</xdr:row>
      <xdr:rowOff>0</xdr:rowOff>
    </xdr:to>
    <xdr:sp macro="" textlink="">
      <xdr:nvSpPr>
        <xdr:cNvPr id="74554" name="Line 3"/>
        <xdr:cNvSpPr>
          <a:spLocks noChangeShapeType="1"/>
        </xdr:cNvSpPr>
      </xdr:nvSpPr>
      <xdr:spPr bwMode="auto">
        <a:xfrm>
          <a:off x="6334125" y="14573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34</xdr:row>
      <xdr:rowOff>0</xdr:rowOff>
    </xdr:from>
    <xdr:to>
      <xdr:col>7</xdr:col>
      <xdr:colOff>790575</xdr:colOff>
      <xdr:row>34</xdr:row>
      <xdr:rowOff>0</xdr:rowOff>
    </xdr:to>
    <xdr:sp macro="" textlink="">
      <xdr:nvSpPr>
        <xdr:cNvPr id="74556" name="Line 3"/>
        <xdr:cNvSpPr>
          <a:spLocks noChangeShapeType="1"/>
        </xdr:cNvSpPr>
      </xdr:nvSpPr>
      <xdr:spPr bwMode="auto">
        <a:xfrm>
          <a:off x="7524750" y="14573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34</xdr:row>
      <xdr:rowOff>0</xdr:rowOff>
    </xdr:from>
    <xdr:to>
      <xdr:col>8</xdr:col>
      <xdr:colOff>790575</xdr:colOff>
      <xdr:row>34</xdr:row>
      <xdr:rowOff>0</xdr:rowOff>
    </xdr:to>
    <xdr:sp macro="" textlink="">
      <xdr:nvSpPr>
        <xdr:cNvPr id="74557" name="Line 3"/>
        <xdr:cNvSpPr>
          <a:spLocks noChangeShapeType="1"/>
        </xdr:cNvSpPr>
      </xdr:nvSpPr>
      <xdr:spPr bwMode="auto">
        <a:xfrm>
          <a:off x="8715375" y="14573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22" name="Line 3"/>
        <xdr:cNvSpPr>
          <a:spLocks noChangeShapeType="1"/>
        </xdr:cNvSpPr>
      </xdr:nvSpPr>
      <xdr:spPr bwMode="auto">
        <a:xfrm>
          <a:off x="6350000" y="146812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24" name="Line 3"/>
        <xdr:cNvSpPr>
          <a:spLocks noChangeShapeType="1"/>
        </xdr:cNvSpPr>
      </xdr:nvSpPr>
      <xdr:spPr bwMode="auto">
        <a:xfrm>
          <a:off x="7543800" y="146812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25" name="Line 3"/>
        <xdr:cNvSpPr>
          <a:spLocks noChangeShapeType="1"/>
        </xdr:cNvSpPr>
      </xdr:nvSpPr>
      <xdr:spPr bwMode="auto">
        <a:xfrm>
          <a:off x="8737600" y="146812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26" name="Line 3"/>
        <xdr:cNvSpPr>
          <a:spLocks noChangeShapeType="1"/>
        </xdr:cNvSpPr>
      </xdr:nvSpPr>
      <xdr:spPr bwMode="auto">
        <a:xfrm>
          <a:off x="6350000" y="18567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28" name="Line 3"/>
        <xdr:cNvSpPr>
          <a:spLocks noChangeShapeType="1"/>
        </xdr:cNvSpPr>
      </xdr:nvSpPr>
      <xdr:spPr bwMode="auto">
        <a:xfrm>
          <a:off x="7543800" y="18567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29" name="Line 3"/>
        <xdr:cNvSpPr>
          <a:spLocks noChangeShapeType="1"/>
        </xdr:cNvSpPr>
      </xdr:nvSpPr>
      <xdr:spPr bwMode="auto">
        <a:xfrm>
          <a:off x="8737600" y="18567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30" name="Line 3"/>
        <xdr:cNvSpPr>
          <a:spLocks noChangeShapeType="1"/>
        </xdr:cNvSpPr>
      </xdr:nvSpPr>
      <xdr:spPr bwMode="auto">
        <a:xfrm>
          <a:off x="6350000" y="224536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32" name="Line 3"/>
        <xdr:cNvSpPr>
          <a:spLocks noChangeShapeType="1"/>
        </xdr:cNvSpPr>
      </xdr:nvSpPr>
      <xdr:spPr bwMode="auto">
        <a:xfrm>
          <a:off x="7543800" y="224536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33" name="Line 3"/>
        <xdr:cNvSpPr>
          <a:spLocks noChangeShapeType="1"/>
        </xdr:cNvSpPr>
      </xdr:nvSpPr>
      <xdr:spPr bwMode="auto">
        <a:xfrm>
          <a:off x="8737600" y="224536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7</xdr:row>
      <xdr:rowOff>0</xdr:rowOff>
    </xdr:from>
    <xdr:to>
      <xdr:col>6</xdr:col>
      <xdr:colOff>800100</xdr:colOff>
      <xdr:row>7</xdr:row>
      <xdr:rowOff>0</xdr:rowOff>
    </xdr:to>
    <xdr:sp macro="" textlink="">
      <xdr:nvSpPr>
        <xdr:cNvPr id="34" name="Line 1"/>
        <xdr:cNvSpPr>
          <a:spLocks noChangeShapeType="1"/>
        </xdr:cNvSpPr>
      </xdr:nvSpPr>
      <xdr:spPr bwMode="auto">
        <a:xfrm>
          <a:off x="7505700"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7</xdr:row>
      <xdr:rowOff>0</xdr:rowOff>
    </xdr:from>
    <xdr:to>
      <xdr:col>7</xdr:col>
      <xdr:colOff>800100</xdr:colOff>
      <xdr:row>7</xdr:row>
      <xdr:rowOff>0</xdr:rowOff>
    </xdr:to>
    <xdr:sp macro="" textlink="">
      <xdr:nvSpPr>
        <xdr:cNvPr id="35" name="Line 1"/>
        <xdr:cNvSpPr>
          <a:spLocks noChangeShapeType="1"/>
        </xdr:cNvSpPr>
      </xdr:nvSpPr>
      <xdr:spPr bwMode="auto">
        <a:xfrm>
          <a:off x="8696325"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7</xdr:row>
      <xdr:rowOff>0</xdr:rowOff>
    </xdr:from>
    <xdr:to>
      <xdr:col>8</xdr:col>
      <xdr:colOff>800100</xdr:colOff>
      <xdr:row>7</xdr:row>
      <xdr:rowOff>0</xdr:rowOff>
    </xdr:to>
    <xdr:sp macro="" textlink="">
      <xdr:nvSpPr>
        <xdr:cNvPr id="36" name="Line 1"/>
        <xdr:cNvSpPr>
          <a:spLocks noChangeShapeType="1"/>
        </xdr:cNvSpPr>
      </xdr:nvSpPr>
      <xdr:spPr bwMode="auto">
        <a:xfrm>
          <a:off x="9886950"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2</xdr:col>
      <xdr:colOff>0</xdr:colOff>
      <xdr:row>9</xdr:row>
      <xdr:rowOff>0</xdr:rowOff>
    </xdr:to>
    <xdr:sp macro="" textlink="">
      <xdr:nvSpPr>
        <xdr:cNvPr id="37" name="Line 4"/>
        <xdr:cNvSpPr>
          <a:spLocks noChangeShapeType="1"/>
        </xdr:cNvSpPr>
      </xdr:nvSpPr>
      <xdr:spPr bwMode="auto">
        <a:xfrm>
          <a:off x="1162050" y="239077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16</xdr:row>
      <xdr:rowOff>0</xdr:rowOff>
    </xdr:from>
    <xdr:to>
      <xdr:col>6</xdr:col>
      <xdr:colOff>790575</xdr:colOff>
      <xdr:row>16</xdr:row>
      <xdr:rowOff>0</xdr:rowOff>
    </xdr:to>
    <xdr:sp macro="" textlink="">
      <xdr:nvSpPr>
        <xdr:cNvPr id="38" name="Line 3"/>
        <xdr:cNvSpPr>
          <a:spLocks noChangeShapeType="1"/>
        </xdr:cNvSpPr>
      </xdr:nvSpPr>
      <xdr:spPr bwMode="auto">
        <a:xfrm>
          <a:off x="7493000"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16</xdr:row>
      <xdr:rowOff>0</xdr:rowOff>
    </xdr:from>
    <xdr:to>
      <xdr:col>7</xdr:col>
      <xdr:colOff>790575</xdr:colOff>
      <xdr:row>16</xdr:row>
      <xdr:rowOff>0</xdr:rowOff>
    </xdr:to>
    <xdr:sp macro="" textlink="">
      <xdr:nvSpPr>
        <xdr:cNvPr id="39" name="Line 3"/>
        <xdr:cNvSpPr>
          <a:spLocks noChangeShapeType="1"/>
        </xdr:cNvSpPr>
      </xdr:nvSpPr>
      <xdr:spPr bwMode="auto">
        <a:xfrm>
          <a:off x="8683625"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16</xdr:row>
      <xdr:rowOff>0</xdr:rowOff>
    </xdr:from>
    <xdr:to>
      <xdr:col>8</xdr:col>
      <xdr:colOff>790575</xdr:colOff>
      <xdr:row>16</xdr:row>
      <xdr:rowOff>0</xdr:rowOff>
    </xdr:to>
    <xdr:sp macro="" textlink="">
      <xdr:nvSpPr>
        <xdr:cNvPr id="40" name="Line 3"/>
        <xdr:cNvSpPr>
          <a:spLocks noChangeShapeType="1"/>
        </xdr:cNvSpPr>
      </xdr:nvSpPr>
      <xdr:spPr bwMode="auto">
        <a:xfrm>
          <a:off x="9874250"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16</xdr:row>
      <xdr:rowOff>0</xdr:rowOff>
    </xdr:from>
    <xdr:to>
      <xdr:col>6</xdr:col>
      <xdr:colOff>800100</xdr:colOff>
      <xdr:row>16</xdr:row>
      <xdr:rowOff>0</xdr:rowOff>
    </xdr:to>
    <xdr:sp macro="" textlink="">
      <xdr:nvSpPr>
        <xdr:cNvPr id="41" name="Line 1"/>
        <xdr:cNvSpPr>
          <a:spLocks noChangeShapeType="1"/>
        </xdr:cNvSpPr>
      </xdr:nvSpPr>
      <xdr:spPr bwMode="auto">
        <a:xfrm>
          <a:off x="7502525"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16</xdr:row>
      <xdr:rowOff>0</xdr:rowOff>
    </xdr:from>
    <xdr:to>
      <xdr:col>7</xdr:col>
      <xdr:colOff>800100</xdr:colOff>
      <xdr:row>16</xdr:row>
      <xdr:rowOff>0</xdr:rowOff>
    </xdr:to>
    <xdr:sp macro="" textlink="">
      <xdr:nvSpPr>
        <xdr:cNvPr id="42" name="Line 1"/>
        <xdr:cNvSpPr>
          <a:spLocks noChangeShapeType="1"/>
        </xdr:cNvSpPr>
      </xdr:nvSpPr>
      <xdr:spPr bwMode="auto">
        <a:xfrm>
          <a:off x="8693150"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16</xdr:row>
      <xdr:rowOff>0</xdr:rowOff>
    </xdr:from>
    <xdr:to>
      <xdr:col>8</xdr:col>
      <xdr:colOff>800100</xdr:colOff>
      <xdr:row>16</xdr:row>
      <xdr:rowOff>0</xdr:rowOff>
    </xdr:to>
    <xdr:sp macro="" textlink="">
      <xdr:nvSpPr>
        <xdr:cNvPr id="43" name="Line 1"/>
        <xdr:cNvSpPr>
          <a:spLocks noChangeShapeType="1"/>
        </xdr:cNvSpPr>
      </xdr:nvSpPr>
      <xdr:spPr bwMode="auto">
        <a:xfrm>
          <a:off x="9883775"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2</xdr:col>
      <xdr:colOff>0</xdr:colOff>
      <xdr:row>18</xdr:row>
      <xdr:rowOff>0</xdr:rowOff>
    </xdr:to>
    <xdr:sp macro="" textlink="">
      <xdr:nvSpPr>
        <xdr:cNvPr id="44" name="Line 4"/>
        <xdr:cNvSpPr>
          <a:spLocks noChangeShapeType="1"/>
        </xdr:cNvSpPr>
      </xdr:nvSpPr>
      <xdr:spPr bwMode="auto">
        <a:xfrm>
          <a:off x="1158875" y="277812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25</xdr:row>
      <xdr:rowOff>0</xdr:rowOff>
    </xdr:from>
    <xdr:to>
      <xdr:col>6</xdr:col>
      <xdr:colOff>790575</xdr:colOff>
      <xdr:row>25</xdr:row>
      <xdr:rowOff>0</xdr:rowOff>
    </xdr:to>
    <xdr:sp macro="" textlink="">
      <xdr:nvSpPr>
        <xdr:cNvPr id="45" name="Line 3"/>
        <xdr:cNvSpPr>
          <a:spLocks noChangeShapeType="1"/>
        </xdr:cNvSpPr>
      </xdr:nvSpPr>
      <xdr:spPr bwMode="auto">
        <a:xfrm>
          <a:off x="749300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25</xdr:row>
      <xdr:rowOff>0</xdr:rowOff>
    </xdr:from>
    <xdr:to>
      <xdr:col>7</xdr:col>
      <xdr:colOff>790575</xdr:colOff>
      <xdr:row>25</xdr:row>
      <xdr:rowOff>0</xdr:rowOff>
    </xdr:to>
    <xdr:sp macro="" textlink="">
      <xdr:nvSpPr>
        <xdr:cNvPr id="46" name="Line 3"/>
        <xdr:cNvSpPr>
          <a:spLocks noChangeShapeType="1"/>
        </xdr:cNvSpPr>
      </xdr:nvSpPr>
      <xdr:spPr bwMode="auto">
        <a:xfrm>
          <a:off x="8683625"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25</xdr:row>
      <xdr:rowOff>0</xdr:rowOff>
    </xdr:from>
    <xdr:to>
      <xdr:col>8</xdr:col>
      <xdr:colOff>790575</xdr:colOff>
      <xdr:row>25</xdr:row>
      <xdr:rowOff>0</xdr:rowOff>
    </xdr:to>
    <xdr:sp macro="" textlink="">
      <xdr:nvSpPr>
        <xdr:cNvPr id="47" name="Line 3"/>
        <xdr:cNvSpPr>
          <a:spLocks noChangeShapeType="1"/>
        </xdr:cNvSpPr>
      </xdr:nvSpPr>
      <xdr:spPr bwMode="auto">
        <a:xfrm>
          <a:off x="987425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25</xdr:row>
      <xdr:rowOff>0</xdr:rowOff>
    </xdr:from>
    <xdr:to>
      <xdr:col>6</xdr:col>
      <xdr:colOff>790575</xdr:colOff>
      <xdr:row>25</xdr:row>
      <xdr:rowOff>0</xdr:rowOff>
    </xdr:to>
    <xdr:sp macro="" textlink="">
      <xdr:nvSpPr>
        <xdr:cNvPr id="48" name="Line 3"/>
        <xdr:cNvSpPr>
          <a:spLocks noChangeShapeType="1"/>
        </xdr:cNvSpPr>
      </xdr:nvSpPr>
      <xdr:spPr bwMode="auto">
        <a:xfrm>
          <a:off x="749300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25</xdr:row>
      <xdr:rowOff>0</xdr:rowOff>
    </xdr:from>
    <xdr:to>
      <xdr:col>7</xdr:col>
      <xdr:colOff>790575</xdr:colOff>
      <xdr:row>25</xdr:row>
      <xdr:rowOff>0</xdr:rowOff>
    </xdr:to>
    <xdr:sp macro="" textlink="">
      <xdr:nvSpPr>
        <xdr:cNvPr id="49" name="Line 3"/>
        <xdr:cNvSpPr>
          <a:spLocks noChangeShapeType="1"/>
        </xdr:cNvSpPr>
      </xdr:nvSpPr>
      <xdr:spPr bwMode="auto">
        <a:xfrm>
          <a:off x="8683625"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25</xdr:row>
      <xdr:rowOff>0</xdr:rowOff>
    </xdr:from>
    <xdr:to>
      <xdr:col>8</xdr:col>
      <xdr:colOff>790575</xdr:colOff>
      <xdr:row>25</xdr:row>
      <xdr:rowOff>0</xdr:rowOff>
    </xdr:to>
    <xdr:sp macro="" textlink="">
      <xdr:nvSpPr>
        <xdr:cNvPr id="50" name="Line 3"/>
        <xdr:cNvSpPr>
          <a:spLocks noChangeShapeType="1"/>
        </xdr:cNvSpPr>
      </xdr:nvSpPr>
      <xdr:spPr bwMode="auto">
        <a:xfrm>
          <a:off x="987425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25</xdr:row>
      <xdr:rowOff>0</xdr:rowOff>
    </xdr:from>
    <xdr:to>
      <xdr:col>6</xdr:col>
      <xdr:colOff>800100</xdr:colOff>
      <xdr:row>25</xdr:row>
      <xdr:rowOff>0</xdr:rowOff>
    </xdr:to>
    <xdr:sp macro="" textlink="">
      <xdr:nvSpPr>
        <xdr:cNvPr id="51" name="Line 1"/>
        <xdr:cNvSpPr>
          <a:spLocks noChangeShapeType="1"/>
        </xdr:cNvSpPr>
      </xdr:nvSpPr>
      <xdr:spPr bwMode="auto">
        <a:xfrm>
          <a:off x="7502525"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25</xdr:row>
      <xdr:rowOff>0</xdr:rowOff>
    </xdr:from>
    <xdr:to>
      <xdr:col>7</xdr:col>
      <xdr:colOff>800100</xdr:colOff>
      <xdr:row>25</xdr:row>
      <xdr:rowOff>0</xdr:rowOff>
    </xdr:to>
    <xdr:sp macro="" textlink="">
      <xdr:nvSpPr>
        <xdr:cNvPr id="52" name="Line 1"/>
        <xdr:cNvSpPr>
          <a:spLocks noChangeShapeType="1"/>
        </xdr:cNvSpPr>
      </xdr:nvSpPr>
      <xdr:spPr bwMode="auto">
        <a:xfrm>
          <a:off x="869315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25</xdr:row>
      <xdr:rowOff>0</xdr:rowOff>
    </xdr:from>
    <xdr:to>
      <xdr:col>8</xdr:col>
      <xdr:colOff>800100</xdr:colOff>
      <xdr:row>25</xdr:row>
      <xdr:rowOff>0</xdr:rowOff>
    </xdr:to>
    <xdr:sp macro="" textlink="">
      <xdr:nvSpPr>
        <xdr:cNvPr id="53" name="Line 1"/>
        <xdr:cNvSpPr>
          <a:spLocks noChangeShapeType="1"/>
        </xdr:cNvSpPr>
      </xdr:nvSpPr>
      <xdr:spPr bwMode="auto">
        <a:xfrm>
          <a:off x="9883775"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2</xdr:col>
      <xdr:colOff>0</xdr:colOff>
      <xdr:row>27</xdr:row>
      <xdr:rowOff>0</xdr:rowOff>
    </xdr:to>
    <xdr:sp macro="" textlink="">
      <xdr:nvSpPr>
        <xdr:cNvPr id="54" name="Line 4"/>
        <xdr:cNvSpPr>
          <a:spLocks noChangeShapeType="1"/>
        </xdr:cNvSpPr>
      </xdr:nvSpPr>
      <xdr:spPr bwMode="auto">
        <a:xfrm>
          <a:off x="1158875" y="6635750"/>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34</xdr:row>
      <xdr:rowOff>0</xdr:rowOff>
    </xdr:from>
    <xdr:to>
      <xdr:col>6</xdr:col>
      <xdr:colOff>790575</xdr:colOff>
      <xdr:row>34</xdr:row>
      <xdr:rowOff>0</xdr:rowOff>
    </xdr:to>
    <xdr:sp macro="" textlink="">
      <xdr:nvSpPr>
        <xdr:cNvPr id="55" name="Line 3"/>
        <xdr:cNvSpPr>
          <a:spLocks noChangeShapeType="1"/>
        </xdr:cNvSpPr>
      </xdr:nvSpPr>
      <xdr:spPr bwMode="auto">
        <a:xfrm>
          <a:off x="749300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34</xdr:row>
      <xdr:rowOff>0</xdr:rowOff>
    </xdr:from>
    <xdr:to>
      <xdr:col>7</xdr:col>
      <xdr:colOff>790575</xdr:colOff>
      <xdr:row>34</xdr:row>
      <xdr:rowOff>0</xdr:rowOff>
    </xdr:to>
    <xdr:sp macro="" textlink="">
      <xdr:nvSpPr>
        <xdr:cNvPr id="56" name="Line 3"/>
        <xdr:cNvSpPr>
          <a:spLocks noChangeShapeType="1"/>
        </xdr:cNvSpPr>
      </xdr:nvSpPr>
      <xdr:spPr bwMode="auto">
        <a:xfrm>
          <a:off x="868362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34</xdr:row>
      <xdr:rowOff>0</xdr:rowOff>
    </xdr:from>
    <xdr:to>
      <xdr:col>8</xdr:col>
      <xdr:colOff>790575</xdr:colOff>
      <xdr:row>34</xdr:row>
      <xdr:rowOff>0</xdr:rowOff>
    </xdr:to>
    <xdr:sp macro="" textlink="">
      <xdr:nvSpPr>
        <xdr:cNvPr id="57" name="Line 3"/>
        <xdr:cNvSpPr>
          <a:spLocks noChangeShapeType="1"/>
        </xdr:cNvSpPr>
      </xdr:nvSpPr>
      <xdr:spPr bwMode="auto">
        <a:xfrm>
          <a:off x="987425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34</xdr:row>
      <xdr:rowOff>0</xdr:rowOff>
    </xdr:from>
    <xdr:to>
      <xdr:col>6</xdr:col>
      <xdr:colOff>790575</xdr:colOff>
      <xdr:row>34</xdr:row>
      <xdr:rowOff>0</xdr:rowOff>
    </xdr:to>
    <xdr:sp macro="" textlink="">
      <xdr:nvSpPr>
        <xdr:cNvPr id="58" name="Line 3"/>
        <xdr:cNvSpPr>
          <a:spLocks noChangeShapeType="1"/>
        </xdr:cNvSpPr>
      </xdr:nvSpPr>
      <xdr:spPr bwMode="auto">
        <a:xfrm>
          <a:off x="749300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34</xdr:row>
      <xdr:rowOff>0</xdr:rowOff>
    </xdr:from>
    <xdr:to>
      <xdr:col>7</xdr:col>
      <xdr:colOff>790575</xdr:colOff>
      <xdr:row>34</xdr:row>
      <xdr:rowOff>0</xdr:rowOff>
    </xdr:to>
    <xdr:sp macro="" textlink="">
      <xdr:nvSpPr>
        <xdr:cNvPr id="59" name="Line 3"/>
        <xdr:cNvSpPr>
          <a:spLocks noChangeShapeType="1"/>
        </xdr:cNvSpPr>
      </xdr:nvSpPr>
      <xdr:spPr bwMode="auto">
        <a:xfrm>
          <a:off x="868362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34</xdr:row>
      <xdr:rowOff>0</xdr:rowOff>
    </xdr:from>
    <xdr:to>
      <xdr:col>8</xdr:col>
      <xdr:colOff>790575</xdr:colOff>
      <xdr:row>34</xdr:row>
      <xdr:rowOff>0</xdr:rowOff>
    </xdr:to>
    <xdr:sp macro="" textlink="">
      <xdr:nvSpPr>
        <xdr:cNvPr id="60" name="Line 3"/>
        <xdr:cNvSpPr>
          <a:spLocks noChangeShapeType="1"/>
        </xdr:cNvSpPr>
      </xdr:nvSpPr>
      <xdr:spPr bwMode="auto">
        <a:xfrm>
          <a:off x="987425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34</xdr:row>
      <xdr:rowOff>0</xdr:rowOff>
    </xdr:from>
    <xdr:to>
      <xdr:col>6</xdr:col>
      <xdr:colOff>790575</xdr:colOff>
      <xdr:row>34</xdr:row>
      <xdr:rowOff>0</xdr:rowOff>
    </xdr:to>
    <xdr:sp macro="" textlink="">
      <xdr:nvSpPr>
        <xdr:cNvPr id="61" name="Line 3"/>
        <xdr:cNvSpPr>
          <a:spLocks noChangeShapeType="1"/>
        </xdr:cNvSpPr>
      </xdr:nvSpPr>
      <xdr:spPr bwMode="auto">
        <a:xfrm>
          <a:off x="749300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34</xdr:row>
      <xdr:rowOff>0</xdr:rowOff>
    </xdr:from>
    <xdr:to>
      <xdr:col>7</xdr:col>
      <xdr:colOff>790575</xdr:colOff>
      <xdr:row>34</xdr:row>
      <xdr:rowOff>0</xdr:rowOff>
    </xdr:to>
    <xdr:sp macro="" textlink="">
      <xdr:nvSpPr>
        <xdr:cNvPr id="62" name="Line 3"/>
        <xdr:cNvSpPr>
          <a:spLocks noChangeShapeType="1"/>
        </xdr:cNvSpPr>
      </xdr:nvSpPr>
      <xdr:spPr bwMode="auto">
        <a:xfrm>
          <a:off x="868362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34</xdr:row>
      <xdr:rowOff>0</xdr:rowOff>
    </xdr:from>
    <xdr:to>
      <xdr:col>8</xdr:col>
      <xdr:colOff>790575</xdr:colOff>
      <xdr:row>34</xdr:row>
      <xdr:rowOff>0</xdr:rowOff>
    </xdr:to>
    <xdr:sp macro="" textlink="">
      <xdr:nvSpPr>
        <xdr:cNvPr id="63" name="Line 3"/>
        <xdr:cNvSpPr>
          <a:spLocks noChangeShapeType="1"/>
        </xdr:cNvSpPr>
      </xdr:nvSpPr>
      <xdr:spPr bwMode="auto">
        <a:xfrm>
          <a:off x="987425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34</xdr:row>
      <xdr:rowOff>0</xdr:rowOff>
    </xdr:from>
    <xdr:to>
      <xdr:col>6</xdr:col>
      <xdr:colOff>800100</xdr:colOff>
      <xdr:row>34</xdr:row>
      <xdr:rowOff>0</xdr:rowOff>
    </xdr:to>
    <xdr:sp macro="" textlink="">
      <xdr:nvSpPr>
        <xdr:cNvPr id="64" name="Line 1"/>
        <xdr:cNvSpPr>
          <a:spLocks noChangeShapeType="1"/>
        </xdr:cNvSpPr>
      </xdr:nvSpPr>
      <xdr:spPr bwMode="auto">
        <a:xfrm>
          <a:off x="750252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34</xdr:row>
      <xdr:rowOff>0</xdr:rowOff>
    </xdr:from>
    <xdr:to>
      <xdr:col>7</xdr:col>
      <xdr:colOff>800100</xdr:colOff>
      <xdr:row>34</xdr:row>
      <xdr:rowOff>0</xdr:rowOff>
    </xdr:to>
    <xdr:sp macro="" textlink="">
      <xdr:nvSpPr>
        <xdr:cNvPr id="65" name="Line 1"/>
        <xdr:cNvSpPr>
          <a:spLocks noChangeShapeType="1"/>
        </xdr:cNvSpPr>
      </xdr:nvSpPr>
      <xdr:spPr bwMode="auto">
        <a:xfrm>
          <a:off x="869315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34</xdr:row>
      <xdr:rowOff>0</xdr:rowOff>
    </xdr:from>
    <xdr:to>
      <xdr:col>8</xdr:col>
      <xdr:colOff>800100</xdr:colOff>
      <xdr:row>34</xdr:row>
      <xdr:rowOff>0</xdr:rowOff>
    </xdr:to>
    <xdr:sp macro="" textlink="">
      <xdr:nvSpPr>
        <xdr:cNvPr id="66" name="Line 1"/>
        <xdr:cNvSpPr>
          <a:spLocks noChangeShapeType="1"/>
        </xdr:cNvSpPr>
      </xdr:nvSpPr>
      <xdr:spPr bwMode="auto">
        <a:xfrm>
          <a:off x="988377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2</xdr:col>
      <xdr:colOff>0</xdr:colOff>
      <xdr:row>36</xdr:row>
      <xdr:rowOff>0</xdr:rowOff>
    </xdr:to>
    <xdr:sp macro="" textlink="">
      <xdr:nvSpPr>
        <xdr:cNvPr id="67" name="Line 4"/>
        <xdr:cNvSpPr>
          <a:spLocks noChangeShapeType="1"/>
        </xdr:cNvSpPr>
      </xdr:nvSpPr>
      <xdr:spPr bwMode="auto">
        <a:xfrm>
          <a:off x="1158875" y="1049337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68" name="Line 3"/>
        <xdr:cNvSpPr>
          <a:spLocks noChangeShapeType="1"/>
        </xdr:cNvSpPr>
      </xdr:nvSpPr>
      <xdr:spPr bwMode="auto">
        <a:xfrm>
          <a:off x="749300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69" name="Line 3"/>
        <xdr:cNvSpPr>
          <a:spLocks noChangeShapeType="1"/>
        </xdr:cNvSpPr>
      </xdr:nvSpPr>
      <xdr:spPr bwMode="auto">
        <a:xfrm>
          <a:off x="86836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70" name="Line 3"/>
        <xdr:cNvSpPr>
          <a:spLocks noChangeShapeType="1"/>
        </xdr:cNvSpPr>
      </xdr:nvSpPr>
      <xdr:spPr bwMode="auto">
        <a:xfrm>
          <a:off x="98742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71" name="Line 3"/>
        <xdr:cNvSpPr>
          <a:spLocks noChangeShapeType="1"/>
        </xdr:cNvSpPr>
      </xdr:nvSpPr>
      <xdr:spPr bwMode="auto">
        <a:xfrm>
          <a:off x="749300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72" name="Line 3"/>
        <xdr:cNvSpPr>
          <a:spLocks noChangeShapeType="1"/>
        </xdr:cNvSpPr>
      </xdr:nvSpPr>
      <xdr:spPr bwMode="auto">
        <a:xfrm>
          <a:off x="86836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73" name="Line 3"/>
        <xdr:cNvSpPr>
          <a:spLocks noChangeShapeType="1"/>
        </xdr:cNvSpPr>
      </xdr:nvSpPr>
      <xdr:spPr bwMode="auto">
        <a:xfrm>
          <a:off x="98742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74" name="Line 3"/>
        <xdr:cNvSpPr>
          <a:spLocks noChangeShapeType="1"/>
        </xdr:cNvSpPr>
      </xdr:nvSpPr>
      <xdr:spPr bwMode="auto">
        <a:xfrm>
          <a:off x="749300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75" name="Line 3"/>
        <xdr:cNvSpPr>
          <a:spLocks noChangeShapeType="1"/>
        </xdr:cNvSpPr>
      </xdr:nvSpPr>
      <xdr:spPr bwMode="auto">
        <a:xfrm>
          <a:off x="86836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76" name="Line 3"/>
        <xdr:cNvSpPr>
          <a:spLocks noChangeShapeType="1"/>
        </xdr:cNvSpPr>
      </xdr:nvSpPr>
      <xdr:spPr bwMode="auto">
        <a:xfrm>
          <a:off x="98742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77" name="Line 3"/>
        <xdr:cNvSpPr>
          <a:spLocks noChangeShapeType="1"/>
        </xdr:cNvSpPr>
      </xdr:nvSpPr>
      <xdr:spPr bwMode="auto">
        <a:xfrm>
          <a:off x="749300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78" name="Line 3"/>
        <xdr:cNvSpPr>
          <a:spLocks noChangeShapeType="1"/>
        </xdr:cNvSpPr>
      </xdr:nvSpPr>
      <xdr:spPr bwMode="auto">
        <a:xfrm>
          <a:off x="86836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79" name="Line 3"/>
        <xdr:cNvSpPr>
          <a:spLocks noChangeShapeType="1"/>
        </xdr:cNvSpPr>
      </xdr:nvSpPr>
      <xdr:spPr bwMode="auto">
        <a:xfrm>
          <a:off x="98742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43</xdr:row>
      <xdr:rowOff>0</xdr:rowOff>
    </xdr:from>
    <xdr:to>
      <xdr:col>6</xdr:col>
      <xdr:colOff>800100</xdr:colOff>
      <xdr:row>43</xdr:row>
      <xdr:rowOff>0</xdr:rowOff>
    </xdr:to>
    <xdr:sp macro="" textlink="">
      <xdr:nvSpPr>
        <xdr:cNvPr id="80" name="Line 1"/>
        <xdr:cNvSpPr>
          <a:spLocks noChangeShapeType="1"/>
        </xdr:cNvSpPr>
      </xdr:nvSpPr>
      <xdr:spPr bwMode="auto">
        <a:xfrm>
          <a:off x="75025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43</xdr:row>
      <xdr:rowOff>0</xdr:rowOff>
    </xdr:from>
    <xdr:to>
      <xdr:col>7</xdr:col>
      <xdr:colOff>800100</xdr:colOff>
      <xdr:row>43</xdr:row>
      <xdr:rowOff>0</xdr:rowOff>
    </xdr:to>
    <xdr:sp macro="" textlink="">
      <xdr:nvSpPr>
        <xdr:cNvPr id="81" name="Line 1"/>
        <xdr:cNvSpPr>
          <a:spLocks noChangeShapeType="1"/>
        </xdr:cNvSpPr>
      </xdr:nvSpPr>
      <xdr:spPr bwMode="auto">
        <a:xfrm>
          <a:off x="86931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43</xdr:row>
      <xdr:rowOff>0</xdr:rowOff>
    </xdr:from>
    <xdr:to>
      <xdr:col>8</xdr:col>
      <xdr:colOff>800100</xdr:colOff>
      <xdr:row>43</xdr:row>
      <xdr:rowOff>0</xdr:rowOff>
    </xdr:to>
    <xdr:sp macro="" textlink="">
      <xdr:nvSpPr>
        <xdr:cNvPr id="82" name="Line 1"/>
        <xdr:cNvSpPr>
          <a:spLocks noChangeShapeType="1"/>
        </xdr:cNvSpPr>
      </xdr:nvSpPr>
      <xdr:spPr bwMode="auto">
        <a:xfrm>
          <a:off x="988377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42</xdr:row>
      <xdr:rowOff>0</xdr:rowOff>
    </xdr:from>
    <xdr:to>
      <xdr:col>2</xdr:col>
      <xdr:colOff>0</xdr:colOff>
      <xdr:row>45</xdr:row>
      <xdr:rowOff>0</xdr:rowOff>
    </xdr:to>
    <xdr:sp macro="" textlink="">
      <xdr:nvSpPr>
        <xdr:cNvPr id="83" name="Line 4"/>
        <xdr:cNvSpPr>
          <a:spLocks noChangeShapeType="1"/>
        </xdr:cNvSpPr>
      </xdr:nvSpPr>
      <xdr:spPr bwMode="auto">
        <a:xfrm>
          <a:off x="1158875" y="14351000"/>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84"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85"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86"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87"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88"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89"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90"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91"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92"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93"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94"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95"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96"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97"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98"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52</xdr:row>
      <xdr:rowOff>0</xdr:rowOff>
    </xdr:from>
    <xdr:to>
      <xdr:col>6</xdr:col>
      <xdr:colOff>800100</xdr:colOff>
      <xdr:row>52</xdr:row>
      <xdr:rowOff>0</xdr:rowOff>
    </xdr:to>
    <xdr:sp macro="" textlink="">
      <xdr:nvSpPr>
        <xdr:cNvPr id="99" name="Line 1"/>
        <xdr:cNvSpPr>
          <a:spLocks noChangeShapeType="1"/>
        </xdr:cNvSpPr>
      </xdr:nvSpPr>
      <xdr:spPr bwMode="auto">
        <a:xfrm>
          <a:off x="75025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52</xdr:row>
      <xdr:rowOff>0</xdr:rowOff>
    </xdr:from>
    <xdr:to>
      <xdr:col>7</xdr:col>
      <xdr:colOff>800100</xdr:colOff>
      <xdr:row>52</xdr:row>
      <xdr:rowOff>0</xdr:rowOff>
    </xdr:to>
    <xdr:sp macro="" textlink="">
      <xdr:nvSpPr>
        <xdr:cNvPr id="100" name="Line 1"/>
        <xdr:cNvSpPr>
          <a:spLocks noChangeShapeType="1"/>
        </xdr:cNvSpPr>
      </xdr:nvSpPr>
      <xdr:spPr bwMode="auto">
        <a:xfrm>
          <a:off x="86931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52</xdr:row>
      <xdr:rowOff>0</xdr:rowOff>
    </xdr:from>
    <xdr:to>
      <xdr:col>8</xdr:col>
      <xdr:colOff>800100</xdr:colOff>
      <xdr:row>52</xdr:row>
      <xdr:rowOff>0</xdr:rowOff>
    </xdr:to>
    <xdr:sp macro="" textlink="">
      <xdr:nvSpPr>
        <xdr:cNvPr id="101" name="Line 1"/>
        <xdr:cNvSpPr>
          <a:spLocks noChangeShapeType="1"/>
        </xdr:cNvSpPr>
      </xdr:nvSpPr>
      <xdr:spPr bwMode="auto">
        <a:xfrm>
          <a:off x="988377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51</xdr:row>
      <xdr:rowOff>0</xdr:rowOff>
    </xdr:from>
    <xdr:to>
      <xdr:col>2</xdr:col>
      <xdr:colOff>0</xdr:colOff>
      <xdr:row>54</xdr:row>
      <xdr:rowOff>0</xdr:rowOff>
    </xdr:to>
    <xdr:sp macro="" textlink="">
      <xdr:nvSpPr>
        <xdr:cNvPr id="102" name="Line 4"/>
        <xdr:cNvSpPr>
          <a:spLocks noChangeShapeType="1"/>
        </xdr:cNvSpPr>
      </xdr:nvSpPr>
      <xdr:spPr bwMode="auto">
        <a:xfrm>
          <a:off x="1158875" y="1820862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03"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04"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05"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06"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07"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08"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09"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10"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11"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12"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13"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14"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15"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16"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17"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18"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19"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20"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61</xdr:row>
      <xdr:rowOff>0</xdr:rowOff>
    </xdr:from>
    <xdr:to>
      <xdr:col>6</xdr:col>
      <xdr:colOff>800100</xdr:colOff>
      <xdr:row>61</xdr:row>
      <xdr:rowOff>0</xdr:rowOff>
    </xdr:to>
    <xdr:sp macro="" textlink="">
      <xdr:nvSpPr>
        <xdr:cNvPr id="121" name="Line 1"/>
        <xdr:cNvSpPr>
          <a:spLocks noChangeShapeType="1"/>
        </xdr:cNvSpPr>
      </xdr:nvSpPr>
      <xdr:spPr bwMode="auto">
        <a:xfrm>
          <a:off x="75025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61</xdr:row>
      <xdr:rowOff>0</xdr:rowOff>
    </xdr:from>
    <xdr:to>
      <xdr:col>7</xdr:col>
      <xdr:colOff>800100</xdr:colOff>
      <xdr:row>61</xdr:row>
      <xdr:rowOff>0</xdr:rowOff>
    </xdr:to>
    <xdr:sp macro="" textlink="">
      <xdr:nvSpPr>
        <xdr:cNvPr id="122" name="Line 1"/>
        <xdr:cNvSpPr>
          <a:spLocks noChangeShapeType="1"/>
        </xdr:cNvSpPr>
      </xdr:nvSpPr>
      <xdr:spPr bwMode="auto">
        <a:xfrm>
          <a:off x="86931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61</xdr:row>
      <xdr:rowOff>0</xdr:rowOff>
    </xdr:from>
    <xdr:to>
      <xdr:col>8</xdr:col>
      <xdr:colOff>800100</xdr:colOff>
      <xdr:row>61</xdr:row>
      <xdr:rowOff>0</xdr:rowOff>
    </xdr:to>
    <xdr:sp macro="" textlink="">
      <xdr:nvSpPr>
        <xdr:cNvPr id="123" name="Line 1"/>
        <xdr:cNvSpPr>
          <a:spLocks noChangeShapeType="1"/>
        </xdr:cNvSpPr>
      </xdr:nvSpPr>
      <xdr:spPr bwMode="auto">
        <a:xfrm>
          <a:off x="988377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60</xdr:row>
      <xdr:rowOff>0</xdr:rowOff>
    </xdr:from>
    <xdr:to>
      <xdr:col>2</xdr:col>
      <xdr:colOff>0</xdr:colOff>
      <xdr:row>63</xdr:row>
      <xdr:rowOff>0</xdr:rowOff>
    </xdr:to>
    <xdr:sp macro="" textlink="">
      <xdr:nvSpPr>
        <xdr:cNvPr id="124" name="Line 4"/>
        <xdr:cNvSpPr>
          <a:spLocks noChangeShapeType="1"/>
        </xdr:cNvSpPr>
      </xdr:nvSpPr>
      <xdr:spPr bwMode="auto">
        <a:xfrm>
          <a:off x="1158875" y="22066250"/>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M31" transitionEvaluation="1" codeName="Sheet1"/>
  <dimension ref="A1:AF81"/>
  <sheetViews>
    <sheetView showGridLines="0" view="pageBreakPreview" zoomScale="50" zoomScaleNormal="75" zoomScaleSheetLayoutView="50" workbookViewId="0">
      <pane xSplit="4" ySplit="9" topLeftCell="M31" activePane="bottomRight" state="frozen"/>
      <selection activeCell="E78" sqref="E78"/>
      <selection pane="topRight" activeCell="E78" sqref="E78"/>
      <selection pane="bottomLeft" activeCell="E78" sqref="E78"/>
      <selection pane="bottomRight" activeCell="S31" sqref="S31"/>
    </sheetView>
  </sheetViews>
  <sheetFormatPr defaultColWidth="10.69921875" defaultRowHeight="19.5"/>
  <cols>
    <col min="1" max="1" width="3.796875" style="539" customWidth="1"/>
    <col min="2" max="2" width="4.19921875" style="6" customWidth="1"/>
    <col min="3" max="3" width="10.09765625" style="6" customWidth="1"/>
    <col min="4" max="4" width="8" style="6" customWidth="1"/>
    <col min="5" max="15" width="16" style="6" customWidth="1"/>
    <col min="16" max="23" width="13.59765625" style="6" customWidth="1"/>
    <col min="24" max="30" width="10.296875" style="6" customWidth="1"/>
    <col min="31" max="31" width="3.796875" style="539" customWidth="1"/>
    <col min="32" max="32" width="4.09765625" style="319" customWidth="1"/>
    <col min="33" max="16384" width="10.69921875" style="6"/>
  </cols>
  <sheetData>
    <row r="1" spans="1:32" s="1" customFormat="1" ht="30" customHeight="1">
      <c r="A1" s="541"/>
      <c r="B1" s="34"/>
      <c r="C1" s="34"/>
      <c r="D1" s="54"/>
      <c r="E1" s="34" t="s">
        <v>15</v>
      </c>
      <c r="F1" s="54"/>
      <c r="G1" s="8"/>
      <c r="H1" s="9"/>
      <c r="I1" s="9"/>
      <c r="J1" s="10"/>
      <c r="K1" s="10"/>
      <c r="L1" s="10"/>
      <c r="M1" s="10"/>
      <c r="N1" s="10"/>
      <c r="O1" s="10"/>
      <c r="P1" s="10"/>
      <c r="Q1" s="10"/>
      <c r="R1" s="10"/>
      <c r="S1" s="54"/>
      <c r="T1" s="54"/>
      <c r="U1" s="54"/>
      <c r="V1" s="11"/>
      <c r="W1" s="10"/>
      <c r="X1" s="10"/>
      <c r="Y1" s="10"/>
      <c r="Z1" s="10"/>
      <c r="AA1" s="10"/>
      <c r="AB1" s="10"/>
      <c r="AC1" s="10"/>
      <c r="AD1" s="10"/>
      <c r="AE1" s="541"/>
      <c r="AF1" s="317"/>
    </row>
    <row r="2" spans="1:32" s="1" customFormat="1" ht="30" customHeight="1">
      <c r="A2" s="541"/>
      <c r="B2" s="31"/>
      <c r="C2" s="31"/>
      <c r="D2" s="54"/>
      <c r="E2" s="31" t="s">
        <v>0</v>
      </c>
      <c r="F2" s="54"/>
      <c r="G2" s="10"/>
      <c r="H2" s="13"/>
      <c r="I2" s="10"/>
      <c r="J2" s="10"/>
      <c r="K2" s="10"/>
      <c r="L2" s="10"/>
      <c r="M2" s="10"/>
      <c r="N2" s="10"/>
      <c r="O2" s="10"/>
      <c r="P2" s="10"/>
      <c r="Q2" s="10"/>
      <c r="R2" s="10"/>
      <c r="S2" s="54"/>
      <c r="T2" s="54"/>
      <c r="U2" s="54"/>
      <c r="V2" s="11"/>
      <c r="W2" s="10"/>
      <c r="X2" s="10"/>
      <c r="Y2" s="10"/>
      <c r="Z2" s="10"/>
      <c r="AA2" s="10"/>
      <c r="AB2" s="10"/>
      <c r="AC2" s="10"/>
      <c r="AD2" s="10"/>
      <c r="AE2" s="541"/>
      <c r="AF2" s="317"/>
    </row>
    <row r="3" spans="1:32" s="3" customFormat="1" ht="30" customHeight="1">
      <c r="A3" s="540"/>
      <c r="B3" s="2"/>
      <c r="C3" s="2"/>
      <c r="D3" s="54"/>
      <c r="E3" s="2" t="s">
        <v>141</v>
      </c>
      <c r="F3" s="54"/>
      <c r="G3" s="15"/>
      <c r="H3" s="15"/>
      <c r="I3" s="15"/>
      <c r="J3" s="15"/>
      <c r="K3" s="15"/>
      <c r="L3" s="15"/>
      <c r="M3" s="15"/>
      <c r="N3" s="15"/>
      <c r="O3" s="15"/>
      <c r="P3" s="15"/>
      <c r="Q3" s="15"/>
      <c r="R3" s="15"/>
      <c r="S3" s="54"/>
      <c r="T3" s="54"/>
      <c r="U3" s="54"/>
      <c r="V3" s="15"/>
      <c r="W3" s="15"/>
      <c r="X3" s="15"/>
      <c r="Y3" s="15"/>
      <c r="Z3" s="15"/>
      <c r="AA3" s="15"/>
      <c r="AB3" s="15"/>
      <c r="AC3" s="15"/>
      <c r="AD3" s="15"/>
      <c r="AE3" s="540"/>
      <c r="AF3" s="318"/>
    </row>
    <row r="4" spans="1:32" s="3" customFormat="1" ht="30" customHeight="1">
      <c r="A4" s="540"/>
      <c r="B4" s="439"/>
      <c r="C4" s="439"/>
      <c r="D4" s="54"/>
      <c r="E4" s="439" t="s">
        <v>142</v>
      </c>
      <c r="F4" s="54"/>
      <c r="G4" s="15"/>
      <c r="H4" s="15"/>
      <c r="I4" s="15"/>
      <c r="J4" s="15"/>
      <c r="K4" s="15"/>
      <c r="L4" s="15"/>
      <c r="M4" s="15"/>
      <c r="N4" s="15"/>
      <c r="O4" s="15"/>
      <c r="P4" s="15"/>
      <c r="Q4" s="15"/>
      <c r="R4" s="15"/>
      <c r="S4" s="54"/>
      <c r="T4" s="54"/>
      <c r="U4" s="54"/>
      <c r="V4" s="15"/>
      <c r="W4" s="15"/>
      <c r="X4" s="15"/>
      <c r="Y4" s="15"/>
      <c r="Z4" s="15"/>
      <c r="AA4" s="15"/>
      <c r="AB4" s="15"/>
      <c r="AC4" s="15"/>
      <c r="AD4" s="15"/>
      <c r="AE4" s="540"/>
      <c r="AF4" s="318"/>
    </row>
    <row r="5" spans="1:32" s="3" customFormat="1" ht="30" customHeight="1" thickBot="1">
      <c r="A5" s="540"/>
      <c r="B5" s="16"/>
      <c r="C5" s="16"/>
      <c r="D5" s="16"/>
      <c r="E5" s="4"/>
      <c r="F5" s="16"/>
      <c r="G5" s="24"/>
      <c r="H5" s="17"/>
      <c r="I5" s="17"/>
      <c r="J5" s="17"/>
      <c r="K5" s="17"/>
      <c r="L5" s="17"/>
      <c r="M5" s="17"/>
      <c r="N5" s="18"/>
      <c r="O5" s="808" t="s">
        <v>136</v>
      </c>
      <c r="P5" s="809" t="s">
        <v>137</v>
      </c>
      <c r="S5" s="17"/>
      <c r="T5" s="17"/>
      <c r="U5" s="17"/>
      <c r="V5" s="17"/>
      <c r="W5" s="17"/>
      <c r="X5" s="17"/>
      <c r="Y5" s="17"/>
      <c r="Z5" s="17"/>
      <c r="AA5" s="17"/>
      <c r="AB5" s="17"/>
      <c r="AC5" s="17"/>
      <c r="AD5" s="25" t="s">
        <v>128</v>
      </c>
      <c r="AE5" s="540"/>
      <c r="AF5" s="318"/>
    </row>
    <row r="6" spans="1:32" s="3" customFormat="1" ht="25.5" customHeight="1">
      <c r="A6" s="540"/>
      <c r="B6" s="1081" t="s">
        <v>278</v>
      </c>
      <c r="C6" s="1082"/>
      <c r="D6" s="1078" t="s">
        <v>295</v>
      </c>
      <c r="E6" s="20"/>
      <c r="F6" s="20"/>
      <c r="G6" s="20"/>
      <c r="H6" s="33"/>
      <c r="I6" s="33"/>
      <c r="J6" s="33"/>
      <c r="K6" s="20"/>
      <c r="L6" s="33"/>
      <c r="M6" s="33"/>
      <c r="N6" s="33"/>
      <c r="O6" s="32"/>
      <c r="P6" s="26"/>
      <c r="Q6" s="26"/>
      <c r="R6" s="20"/>
      <c r="S6" s="33"/>
      <c r="T6" s="26"/>
      <c r="U6" s="26"/>
      <c r="V6" s="20"/>
      <c r="W6" s="26"/>
      <c r="X6" s="805"/>
      <c r="Y6" s="805"/>
      <c r="Z6" s="805"/>
      <c r="AA6" s="20"/>
      <c r="AB6" s="1060" t="s">
        <v>379</v>
      </c>
      <c r="AC6" s="1060" t="s">
        <v>380</v>
      </c>
      <c r="AD6" s="1063" t="s">
        <v>381</v>
      </c>
      <c r="AE6" s="540"/>
      <c r="AF6" s="318"/>
    </row>
    <row r="7" spans="1:32" s="3" customFormat="1" ht="25.5" customHeight="1">
      <c r="A7" s="540"/>
      <c r="B7" s="1083"/>
      <c r="C7" s="1084"/>
      <c r="D7" s="1079"/>
      <c r="E7" s="5" t="s">
        <v>2</v>
      </c>
      <c r="F7" s="5" t="s">
        <v>3</v>
      </c>
      <c r="G7" s="5" t="s">
        <v>282</v>
      </c>
      <c r="H7" s="464" t="s">
        <v>180</v>
      </c>
      <c r="I7" s="35"/>
      <c r="J7" s="464" t="s">
        <v>180</v>
      </c>
      <c r="K7" s="5" t="s">
        <v>285</v>
      </c>
      <c r="L7" s="464" t="s">
        <v>180</v>
      </c>
      <c r="M7" s="464" t="s">
        <v>180</v>
      </c>
      <c r="N7" s="464" t="s">
        <v>180</v>
      </c>
      <c r="O7" s="465" t="s">
        <v>180</v>
      </c>
      <c r="P7" s="537" t="s">
        <v>288</v>
      </c>
      <c r="Q7" s="537" t="s">
        <v>289</v>
      </c>
      <c r="R7" s="5" t="s">
        <v>290</v>
      </c>
      <c r="S7" s="464" t="s">
        <v>180</v>
      </c>
      <c r="T7" s="537" t="s">
        <v>293</v>
      </c>
      <c r="U7" s="537" t="s">
        <v>186</v>
      </c>
      <c r="V7" s="5" t="s">
        <v>187</v>
      </c>
      <c r="W7" s="537" t="s">
        <v>294</v>
      </c>
      <c r="X7" s="5" t="s">
        <v>377</v>
      </c>
      <c r="Y7" s="5" t="s">
        <v>280</v>
      </c>
      <c r="Z7" s="5" t="s">
        <v>378</v>
      </c>
      <c r="AA7" s="5" t="s">
        <v>281</v>
      </c>
      <c r="AB7" s="1061"/>
      <c r="AC7" s="1061"/>
      <c r="AD7" s="1064"/>
      <c r="AE7" s="540"/>
      <c r="AF7" s="318"/>
    </row>
    <row r="8" spans="1:32" s="3" customFormat="1" ht="25.5" customHeight="1">
      <c r="A8" s="540"/>
      <c r="B8" s="1083"/>
      <c r="C8" s="1084"/>
      <c r="D8" s="1079"/>
      <c r="E8" s="5" t="s">
        <v>5</v>
      </c>
      <c r="F8" s="5" t="s">
        <v>178</v>
      </c>
      <c r="G8" s="21"/>
      <c r="H8" s="5" t="s">
        <v>283</v>
      </c>
      <c r="I8" s="465" t="s">
        <v>180</v>
      </c>
      <c r="J8" s="5" t="s">
        <v>6</v>
      </c>
      <c r="K8" s="21"/>
      <c r="L8" s="5" t="s">
        <v>286</v>
      </c>
      <c r="M8" s="5" t="s">
        <v>7</v>
      </c>
      <c r="N8" s="5" t="s">
        <v>287</v>
      </c>
      <c r="O8" s="537" t="s">
        <v>182</v>
      </c>
      <c r="P8" s="466" t="s">
        <v>183</v>
      </c>
      <c r="Q8" s="537" t="s">
        <v>8</v>
      </c>
      <c r="R8" s="21"/>
      <c r="S8" s="5" t="s">
        <v>291</v>
      </c>
      <c r="T8" s="36"/>
      <c r="U8" s="537" t="s">
        <v>9</v>
      </c>
      <c r="V8" s="21"/>
      <c r="W8" s="36"/>
      <c r="X8" s="5" t="s">
        <v>279</v>
      </c>
      <c r="Y8" s="5" t="s">
        <v>279</v>
      </c>
      <c r="Z8" s="5" t="s">
        <v>279</v>
      </c>
      <c r="AA8" s="21"/>
      <c r="AB8" s="1061"/>
      <c r="AC8" s="1061"/>
      <c r="AD8" s="1064"/>
      <c r="AE8" s="540"/>
      <c r="AF8" s="318"/>
    </row>
    <row r="9" spans="1:32" s="3" customFormat="1" ht="25.5" customHeight="1" thickBot="1">
      <c r="A9" s="540"/>
      <c r="B9" s="1085"/>
      <c r="C9" s="1086"/>
      <c r="D9" s="1080"/>
      <c r="E9" s="27" t="s">
        <v>10</v>
      </c>
      <c r="F9" s="27" t="s">
        <v>11</v>
      </c>
      <c r="G9" s="27" t="s">
        <v>179</v>
      </c>
      <c r="H9" s="22"/>
      <c r="I9" s="538" t="s">
        <v>284</v>
      </c>
      <c r="J9" s="508"/>
      <c r="K9" s="27" t="s">
        <v>181</v>
      </c>
      <c r="L9" s="22"/>
      <c r="M9" s="22"/>
      <c r="N9" s="22"/>
      <c r="O9" s="28"/>
      <c r="P9" s="30" t="s">
        <v>184</v>
      </c>
      <c r="Q9" s="30" t="s">
        <v>185</v>
      </c>
      <c r="R9" s="27" t="s">
        <v>12</v>
      </c>
      <c r="S9" s="29" t="s">
        <v>292</v>
      </c>
      <c r="T9" s="30" t="s">
        <v>13</v>
      </c>
      <c r="U9" s="30" t="s">
        <v>14</v>
      </c>
      <c r="V9" s="22"/>
      <c r="W9" s="28"/>
      <c r="X9" s="22"/>
      <c r="Y9" s="22"/>
      <c r="Z9" s="22"/>
      <c r="AA9" s="22"/>
      <c r="AB9" s="1062"/>
      <c r="AC9" s="1062"/>
      <c r="AD9" s="1065"/>
      <c r="AE9" s="540"/>
      <c r="AF9" s="318"/>
    </row>
    <row r="10" spans="1:32" s="507" customFormat="1" ht="25.5" customHeight="1">
      <c r="A10" s="542"/>
      <c r="B10" s="1058" t="s">
        <v>253</v>
      </c>
      <c r="C10" s="1059"/>
      <c r="D10" s="820">
        <v>1</v>
      </c>
      <c r="E10" s="821">
        <v>32149292</v>
      </c>
      <c r="F10" s="821">
        <v>29100286</v>
      </c>
      <c r="G10" s="821">
        <v>32010641</v>
      </c>
      <c r="H10" s="821">
        <v>26569618</v>
      </c>
      <c r="I10" s="821">
        <v>25808855</v>
      </c>
      <c r="J10" s="821">
        <v>1593734</v>
      </c>
      <c r="K10" s="821">
        <v>28806882</v>
      </c>
      <c r="L10" s="821">
        <v>27087184</v>
      </c>
      <c r="M10" s="821">
        <v>5286169</v>
      </c>
      <c r="N10" s="821">
        <v>1596134</v>
      </c>
      <c r="O10" s="821">
        <v>11761202</v>
      </c>
      <c r="P10" s="821">
        <v>3290758</v>
      </c>
      <c r="Q10" s="821">
        <v>86999</v>
      </c>
      <c r="R10" s="821">
        <v>138651</v>
      </c>
      <c r="S10" s="821">
        <v>0</v>
      </c>
      <c r="T10" s="821">
        <v>293404</v>
      </c>
      <c r="U10" s="821">
        <v>3049006</v>
      </c>
      <c r="V10" s="821">
        <v>564817</v>
      </c>
      <c r="W10" s="821">
        <v>0</v>
      </c>
      <c r="X10" s="822">
        <v>111.12150561799781</v>
      </c>
      <c r="Y10" s="822">
        <v>2.1274344605684661</v>
      </c>
      <c r="Z10" s="822">
        <v>0</v>
      </c>
      <c r="AA10" s="821">
        <v>17</v>
      </c>
      <c r="AB10" s="821">
        <v>2</v>
      </c>
      <c r="AC10" s="821">
        <v>1</v>
      </c>
      <c r="AD10" s="823">
        <v>0</v>
      </c>
      <c r="AE10" s="542"/>
    </row>
    <row r="11" spans="1:32" s="507" customFormat="1" ht="25.5" customHeight="1">
      <c r="A11" s="542"/>
      <c r="B11" s="1054"/>
      <c r="C11" s="1055"/>
      <c r="D11" s="824">
        <v>30</v>
      </c>
      <c r="E11" s="825">
        <v>32742430</v>
      </c>
      <c r="F11" s="825">
        <v>29835116</v>
      </c>
      <c r="G11" s="825">
        <v>32615044</v>
      </c>
      <c r="H11" s="825">
        <v>26827911</v>
      </c>
      <c r="I11" s="825">
        <v>26072813</v>
      </c>
      <c r="J11" s="825">
        <v>1731853</v>
      </c>
      <c r="K11" s="825">
        <v>29151291</v>
      </c>
      <c r="L11" s="825">
        <v>27234790</v>
      </c>
      <c r="M11" s="825">
        <v>5309656</v>
      </c>
      <c r="N11" s="825">
        <v>1772679</v>
      </c>
      <c r="O11" s="825">
        <v>11660308</v>
      </c>
      <c r="P11" s="825">
        <v>3472274</v>
      </c>
      <c r="Q11" s="825">
        <v>8521</v>
      </c>
      <c r="R11" s="825">
        <v>127386</v>
      </c>
      <c r="S11" s="825">
        <v>0</v>
      </c>
      <c r="T11" s="825">
        <v>683825</v>
      </c>
      <c r="U11" s="825">
        <v>2907314</v>
      </c>
      <c r="V11" s="825">
        <v>356567</v>
      </c>
      <c r="W11" s="825">
        <v>0</v>
      </c>
      <c r="X11" s="826">
        <v>111.88198834830334</v>
      </c>
      <c r="Y11" s="826">
        <v>1.3302756794482076</v>
      </c>
      <c r="Z11" s="826">
        <v>0</v>
      </c>
      <c r="AA11" s="825">
        <v>17</v>
      </c>
      <c r="AB11" s="825">
        <v>1</v>
      </c>
      <c r="AC11" s="825">
        <v>1</v>
      </c>
      <c r="AD11" s="827">
        <v>0</v>
      </c>
      <c r="AE11" s="542"/>
    </row>
    <row r="12" spans="1:32" s="507" customFormat="1" ht="25.5" customHeight="1">
      <c r="A12" s="542"/>
      <c r="B12" s="1054"/>
      <c r="C12" s="1055"/>
      <c r="D12" s="824" t="s">
        <v>382</v>
      </c>
      <c r="E12" s="825">
        <v>-593138</v>
      </c>
      <c r="F12" s="825">
        <v>-734830</v>
      </c>
      <c r="G12" s="825">
        <v>-604403</v>
      </c>
      <c r="H12" s="825">
        <v>-258293</v>
      </c>
      <c r="I12" s="825">
        <v>-263958</v>
      </c>
      <c r="J12" s="825">
        <v>-138119</v>
      </c>
      <c r="K12" s="825">
        <v>-344409</v>
      </c>
      <c r="L12" s="825">
        <v>-147606</v>
      </c>
      <c r="M12" s="825">
        <v>-23487</v>
      </c>
      <c r="N12" s="825">
        <v>-176545</v>
      </c>
      <c r="O12" s="825">
        <v>100894</v>
      </c>
      <c r="P12" s="825">
        <v>-181516</v>
      </c>
      <c r="Q12" s="825">
        <v>78478</v>
      </c>
      <c r="R12" s="825">
        <v>11265</v>
      </c>
      <c r="S12" s="825">
        <v>0</v>
      </c>
      <c r="T12" s="825">
        <v>-390421</v>
      </c>
      <c r="U12" s="825">
        <v>141692</v>
      </c>
      <c r="V12" s="825">
        <v>208250</v>
      </c>
      <c r="W12" s="825">
        <v>0</v>
      </c>
      <c r="X12" s="828">
        <v>-0.76048273030552593</v>
      </c>
      <c r="Y12" s="828">
        <v>0.79715878112025851</v>
      </c>
      <c r="Z12" s="828">
        <v>0</v>
      </c>
      <c r="AA12" s="825">
        <v>0</v>
      </c>
      <c r="AB12" s="825">
        <v>1</v>
      </c>
      <c r="AC12" s="825">
        <v>0</v>
      </c>
      <c r="AD12" s="827">
        <v>0</v>
      </c>
      <c r="AE12" s="542"/>
    </row>
    <row r="13" spans="1:32" s="507" customFormat="1" ht="25.5" customHeight="1">
      <c r="A13" s="542"/>
      <c r="B13" s="1056"/>
      <c r="C13" s="1057"/>
      <c r="D13" s="829" t="s">
        <v>362</v>
      </c>
      <c r="E13" s="830">
        <v>-1.8115271224524263</v>
      </c>
      <c r="F13" s="831">
        <v>-2.4629701456498445</v>
      </c>
      <c r="G13" s="831">
        <v>-1.8531417587540278</v>
      </c>
      <c r="H13" s="831">
        <v>-0.96277716144205183</v>
      </c>
      <c r="I13" s="831">
        <v>-1.0123878846521086</v>
      </c>
      <c r="J13" s="831">
        <v>-7.9752149864913484</v>
      </c>
      <c r="K13" s="831">
        <v>-1.1814536790154508</v>
      </c>
      <c r="L13" s="831">
        <v>-0.54197590655187722</v>
      </c>
      <c r="M13" s="831">
        <v>-0.44234504080867004</v>
      </c>
      <c r="N13" s="831">
        <v>-9.9592199151679459</v>
      </c>
      <c r="O13" s="831">
        <v>0.86527731514467709</v>
      </c>
      <c r="P13" s="831">
        <v>-5.2275828462845961</v>
      </c>
      <c r="Q13" s="831">
        <v>920.995188358174</v>
      </c>
      <c r="R13" s="831">
        <v>8.8432009796994961</v>
      </c>
      <c r="S13" s="831">
        <v>0</v>
      </c>
      <c r="T13" s="831">
        <v>-57.093700873761563</v>
      </c>
      <c r="U13" s="831">
        <v>4.8736393798537065</v>
      </c>
      <c r="V13" s="831">
        <v>58.404170885135187</v>
      </c>
      <c r="W13" s="831">
        <v>0</v>
      </c>
      <c r="X13" s="832"/>
      <c r="Y13" s="832"/>
      <c r="Z13" s="832"/>
      <c r="AA13" s="832"/>
      <c r="AB13" s="832"/>
      <c r="AC13" s="832"/>
      <c r="AD13" s="833"/>
      <c r="AE13" s="542"/>
    </row>
    <row r="14" spans="1:32" s="507" customFormat="1" ht="25.5" customHeight="1">
      <c r="A14" s="542"/>
      <c r="B14" s="1052" t="s">
        <v>254</v>
      </c>
      <c r="C14" s="1053"/>
      <c r="D14" s="834">
        <v>1</v>
      </c>
      <c r="E14" s="835">
        <v>16881</v>
      </c>
      <c r="F14" s="835">
        <v>16881</v>
      </c>
      <c r="G14" s="835">
        <v>16881</v>
      </c>
      <c r="H14" s="835">
        <v>2390</v>
      </c>
      <c r="I14" s="835">
        <v>2390</v>
      </c>
      <c r="J14" s="835">
        <v>13771</v>
      </c>
      <c r="K14" s="835">
        <v>16881</v>
      </c>
      <c r="L14" s="835">
        <v>15281</v>
      </c>
      <c r="M14" s="835">
        <v>0</v>
      </c>
      <c r="N14" s="835">
        <v>1214</v>
      </c>
      <c r="O14" s="835">
        <v>6066</v>
      </c>
      <c r="P14" s="835">
        <v>0</v>
      </c>
      <c r="Q14" s="835">
        <v>0</v>
      </c>
      <c r="R14" s="835">
        <v>0</v>
      </c>
      <c r="S14" s="835">
        <v>0</v>
      </c>
      <c r="T14" s="835">
        <v>0</v>
      </c>
      <c r="U14" s="835">
        <v>0</v>
      </c>
      <c r="V14" s="835">
        <v>0</v>
      </c>
      <c r="W14" s="835">
        <v>0</v>
      </c>
      <c r="X14" s="836">
        <v>100</v>
      </c>
      <c r="Y14" s="836">
        <v>0</v>
      </c>
      <c r="Z14" s="836">
        <v>0</v>
      </c>
      <c r="AA14" s="835">
        <v>1</v>
      </c>
      <c r="AB14" s="835">
        <v>0</v>
      </c>
      <c r="AC14" s="835">
        <v>0</v>
      </c>
      <c r="AD14" s="837">
        <v>0</v>
      </c>
      <c r="AE14" s="542"/>
    </row>
    <row r="15" spans="1:32" s="507" customFormat="1" ht="25.5" customHeight="1">
      <c r="A15" s="542"/>
      <c r="B15" s="1054"/>
      <c r="C15" s="1055"/>
      <c r="D15" s="824">
        <v>30</v>
      </c>
      <c r="E15" s="825">
        <v>16009</v>
      </c>
      <c r="F15" s="825">
        <v>16009</v>
      </c>
      <c r="G15" s="825">
        <v>16009</v>
      </c>
      <c r="H15" s="825">
        <v>2523</v>
      </c>
      <c r="I15" s="825">
        <v>2523</v>
      </c>
      <c r="J15" s="825">
        <v>12740</v>
      </c>
      <c r="K15" s="825">
        <v>16009</v>
      </c>
      <c r="L15" s="825">
        <v>14454</v>
      </c>
      <c r="M15" s="825">
        <v>0</v>
      </c>
      <c r="N15" s="825">
        <v>1294</v>
      </c>
      <c r="O15" s="825">
        <v>6057</v>
      </c>
      <c r="P15" s="825">
        <v>0</v>
      </c>
      <c r="Q15" s="825">
        <v>0</v>
      </c>
      <c r="R15" s="825">
        <v>0</v>
      </c>
      <c r="S15" s="825">
        <v>0</v>
      </c>
      <c r="T15" s="825">
        <v>0</v>
      </c>
      <c r="U15" s="825">
        <v>0</v>
      </c>
      <c r="V15" s="825">
        <v>0</v>
      </c>
      <c r="W15" s="825">
        <v>0</v>
      </c>
      <c r="X15" s="826">
        <v>100</v>
      </c>
      <c r="Y15" s="826">
        <v>0</v>
      </c>
      <c r="Z15" s="826">
        <v>0</v>
      </c>
      <c r="AA15" s="825">
        <v>1</v>
      </c>
      <c r="AB15" s="825">
        <v>0</v>
      </c>
      <c r="AC15" s="825">
        <v>0</v>
      </c>
      <c r="AD15" s="827">
        <v>0</v>
      </c>
      <c r="AE15" s="542"/>
    </row>
    <row r="16" spans="1:32" s="507" customFormat="1" ht="25.5" customHeight="1">
      <c r="A16" s="542"/>
      <c r="B16" s="1054"/>
      <c r="C16" s="1055"/>
      <c r="D16" s="824" t="s">
        <v>382</v>
      </c>
      <c r="E16" s="825">
        <v>872</v>
      </c>
      <c r="F16" s="825">
        <v>872</v>
      </c>
      <c r="G16" s="825">
        <v>872</v>
      </c>
      <c r="H16" s="825">
        <v>-133</v>
      </c>
      <c r="I16" s="825">
        <v>-133</v>
      </c>
      <c r="J16" s="825">
        <v>1031</v>
      </c>
      <c r="K16" s="825">
        <v>872</v>
      </c>
      <c r="L16" s="825">
        <v>827</v>
      </c>
      <c r="M16" s="825">
        <v>0</v>
      </c>
      <c r="N16" s="825">
        <v>-80</v>
      </c>
      <c r="O16" s="825">
        <v>9</v>
      </c>
      <c r="P16" s="825">
        <v>0</v>
      </c>
      <c r="Q16" s="825">
        <v>0</v>
      </c>
      <c r="R16" s="825">
        <v>0</v>
      </c>
      <c r="S16" s="825">
        <v>0</v>
      </c>
      <c r="T16" s="825">
        <v>0</v>
      </c>
      <c r="U16" s="825">
        <v>0</v>
      </c>
      <c r="V16" s="825">
        <v>0</v>
      </c>
      <c r="W16" s="825">
        <v>0</v>
      </c>
      <c r="X16" s="828">
        <v>0</v>
      </c>
      <c r="Y16" s="828">
        <v>0</v>
      </c>
      <c r="Z16" s="828">
        <v>0</v>
      </c>
      <c r="AA16" s="825">
        <v>0</v>
      </c>
      <c r="AB16" s="825">
        <v>0</v>
      </c>
      <c r="AC16" s="825">
        <v>0</v>
      </c>
      <c r="AD16" s="827">
        <v>0</v>
      </c>
      <c r="AE16" s="542"/>
    </row>
    <row r="17" spans="1:31" s="507" customFormat="1" ht="25.5" customHeight="1">
      <c r="A17" s="542"/>
      <c r="B17" s="1056"/>
      <c r="C17" s="1057"/>
      <c r="D17" s="829" t="s">
        <v>362</v>
      </c>
      <c r="E17" s="831">
        <v>5.4469360984446249</v>
      </c>
      <c r="F17" s="831">
        <v>5.4469360984446249</v>
      </c>
      <c r="G17" s="831">
        <v>5.4469360984446249</v>
      </c>
      <c r="H17" s="831">
        <v>-5.2715021799445108</v>
      </c>
      <c r="I17" s="831">
        <v>-5.2715021799445108</v>
      </c>
      <c r="J17" s="831">
        <v>8.0926216640502346</v>
      </c>
      <c r="K17" s="831">
        <v>5.4469360984446249</v>
      </c>
      <c r="L17" s="831">
        <v>5.7215995572159954</v>
      </c>
      <c r="M17" s="831">
        <v>0</v>
      </c>
      <c r="N17" s="831">
        <v>-6.1823802163833079</v>
      </c>
      <c r="O17" s="831">
        <v>0.14858841010401189</v>
      </c>
      <c r="P17" s="831">
        <v>0</v>
      </c>
      <c r="Q17" s="831">
        <v>0</v>
      </c>
      <c r="R17" s="831">
        <v>0</v>
      </c>
      <c r="S17" s="831">
        <v>0</v>
      </c>
      <c r="T17" s="831">
        <v>0</v>
      </c>
      <c r="U17" s="831">
        <v>0</v>
      </c>
      <c r="V17" s="831">
        <v>0</v>
      </c>
      <c r="W17" s="831">
        <v>0</v>
      </c>
      <c r="X17" s="832"/>
      <c r="Y17" s="832"/>
      <c r="Z17" s="832"/>
      <c r="AA17" s="832"/>
      <c r="AB17" s="832"/>
      <c r="AC17" s="832"/>
      <c r="AD17" s="833"/>
      <c r="AE17" s="542"/>
    </row>
    <row r="18" spans="1:31" s="507" customFormat="1" ht="25.5" customHeight="1">
      <c r="A18" s="542"/>
      <c r="B18" s="1052" t="s">
        <v>256</v>
      </c>
      <c r="C18" s="1053"/>
      <c r="D18" s="834">
        <v>1</v>
      </c>
      <c r="E18" s="835">
        <v>941209</v>
      </c>
      <c r="F18" s="835">
        <v>816832</v>
      </c>
      <c r="G18" s="835">
        <v>941204</v>
      </c>
      <c r="H18" s="835">
        <v>755473</v>
      </c>
      <c r="I18" s="835">
        <v>745279</v>
      </c>
      <c r="J18" s="835">
        <v>1444</v>
      </c>
      <c r="K18" s="835">
        <v>816831</v>
      </c>
      <c r="L18" s="835">
        <v>813636</v>
      </c>
      <c r="M18" s="835">
        <v>259583</v>
      </c>
      <c r="N18" s="835">
        <v>3186</v>
      </c>
      <c r="O18" s="835">
        <v>100617</v>
      </c>
      <c r="P18" s="835">
        <v>129704</v>
      </c>
      <c r="Q18" s="835">
        <v>5331</v>
      </c>
      <c r="R18" s="835">
        <v>5</v>
      </c>
      <c r="S18" s="835">
        <v>0</v>
      </c>
      <c r="T18" s="835">
        <v>1</v>
      </c>
      <c r="U18" s="835">
        <v>124377</v>
      </c>
      <c r="V18" s="835">
        <v>0</v>
      </c>
      <c r="W18" s="835">
        <v>0</v>
      </c>
      <c r="X18" s="836">
        <v>115.22628303773976</v>
      </c>
      <c r="Y18" s="836">
        <v>0</v>
      </c>
      <c r="Z18" s="836">
        <v>0</v>
      </c>
      <c r="AA18" s="835">
        <v>5</v>
      </c>
      <c r="AB18" s="835">
        <v>1</v>
      </c>
      <c r="AC18" s="835">
        <v>0</v>
      </c>
      <c r="AD18" s="837">
        <v>0</v>
      </c>
      <c r="AE18" s="542"/>
    </row>
    <row r="19" spans="1:31" s="507" customFormat="1" ht="25.5" customHeight="1">
      <c r="A19" s="542"/>
      <c r="B19" s="1054"/>
      <c r="C19" s="1055"/>
      <c r="D19" s="824">
        <v>30</v>
      </c>
      <c r="E19" s="825">
        <v>972075</v>
      </c>
      <c r="F19" s="825">
        <v>891821</v>
      </c>
      <c r="G19" s="825">
        <v>972068</v>
      </c>
      <c r="H19" s="825">
        <v>772258</v>
      </c>
      <c r="I19" s="825">
        <v>762060</v>
      </c>
      <c r="J19" s="825">
        <v>2096</v>
      </c>
      <c r="K19" s="825">
        <v>891818</v>
      </c>
      <c r="L19" s="825">
        <v>887942</v>
      </c>
      <c r="M19" s="825">
        <v>270183</v>
      </c>
      <c r="N19" s="825">
        <v>3678</v>
      </c>
      <c r="O19" s="825">
        <v>100753</v>
      </c>
      <c r="P19" s="825">
        <v>83612</v>
      </c>
      <c r="Q19" s="825">
        <v>3362</v>
      </c>
      <c r="R19" s="825">
        <v>7</v>
      </c>
      <c r="S19" s="825">
        <v>0</v>
      </c>
      <c r="T19" s="825">
        <v>3</v>
      </c>
      <c r="U19" s="825">
        <v>80254</v>
      </c>
      <c r="V19" s="825">
        <v>0</v>
      </c>
      <c r="W19" s="825">
        <v>0</v>
      </c>
      <c r="X19" s="826">
        <v>108.99847278256325</v>
      </c>
      <c r="Y19" s="826">
        <v>0</v>
      </c>
      <c r="Z19" s="826">
        <v>0</v>
      </c>
      <c r="AA19" s="825">
        <v>5</v>
      </c>
      <c r="AB19" s="825">
        <v>1</v>
      </c>
      <c r="AC19" s="825">
        <v>0</v>
      </c>
      <c r="AD19" s="827">
        <v>0</v>
      </c>
      <c r="AE19" s="542"/>
    </row>
    <row r="20" spans="1:31" s="507" customFormat="1" ht="25.5" customHeight="1">
      <c r="A20" s="542"/>
      <c r="B20" s="1054"/>
      <c r="C20" s="1055"/>
      <c r="D20" s="824" t="s">
        <v>382</v>
      </c>
      <c r="E20" s="825">
        <v>-30866</v>
      </c>
      <c r="F20" s="825">
        <v>-74989</v>
      </c>
      <c r="G20" s="825">
        <v>-30864</v>
      </c>
      <c r="H20" s="825">
        <v>-16785</v>
      </c>
      <c r="I20" s="825">
        <v>-16781</v>
      </c>
      <c r="J20" s="825">
        <v>-652</v>
      </c>
      <c r="K20" s="825">
        <v>-74987</v>
      </c>
      <c r="L20" s="825">
        <v>-74306</v>
      </c>
      <c r="M20" s="825">
        <v>-10600</v>
      </c>
      <c r="N20" s="825">
        <v>-492</v>
      </c>
      <c r="O20" s="825">
        <v>-136</v>
      </c>
      <c r="P20" s="825">
        <v>46092</v>
      </c>
      <c r="Q20" s="825">
        <v>1969</v>
      </c>
      <c r="R20" s="825">
        <v>-2</v>
      </c>
      <c r="S20" s="825">
        <v>0</v>
      </c>
      <c r="T20" s="825">
        <v>-2</v>
      </c>
      <c r="U20" s="825">
        <v>44123</v>
      </c>
      <c r="V20" s="825">
        <v>0</v>
      </c>
      <c r="W20" s="825">
        <v>0</v>
      </c>
      <c r="X20" s="828">
        <v>6.2278102551765073</v>
      </c>
      <c r="Y20" s="828">
        <v>0</v>
      </c>
      <c r="Z20" s="828">
        <v>0</v>
      </c>
      <c r="AA20" s="825">
        <v>0</v>
      </c>
      <c r="AB20" s="825">
        <v>0</v>
      </c>
      <c r="AC20" s="825">
        <v>0</v>
      </c>
      <c r="AD20" s="827">
        <v>0</v>
      </c>
      <c r="AE20" s="542"/>
    </row>
    <row r="21" spans="1:31" s="507" customFormat="1" ht="25.5" customHeight="1">
      <c r="A21" s="542"/>
      <c r="B21" s="1056"/>
      <c r="C21" s="1057"/>
      <c r="D21" s="829" t="s">
        <v>362</v>
      </c>
      <c r="E21" s="831">
        <v>-3.1752693979374018</v>
      </c>
      <c r="F21" s="831">
        <v>-8.4085259261667975</v>
      </c>
      <c r="G21" s="831">
        <v>-3.1750865165811444</v>
      </c>
      <c r="H21" s="831">
        <v>-2.1734964221801523</v>
      </c>
      <c r="I21" s="831">
        <v>-2.2020575807679186</v>
      </c>
      <c r="J21" s="831">
        <v>-31.106870229007633</v>
      </c>
      <c r="K21" s="831">
        <v>-8.4083299507298577</v>
      </c>
      <c r="L21" s="831">
        <v>-8.3683393735176406</v>
      </c>
      <c r="M21" s="831">
        <v>-3.9232668228571006</v>
      </c>
      <c r="N21" s="831">
        <v>-13.376835236541599</v>
      </c>
      <c r="O21" s="831">
        <v>-0.13498357369011343</v>
      </c>
      <c r="P21" s="831">
        <v>55.126058460508062</v>
      </c>
      <c r="Q21" s="831">
        <v>58.566329565734691</v>
      </c>
      <c r="R21" s="831">
        <v>-28.571428571428569</v>
      </c>
      <c r="S21" s="831">
        <v>0</v>
      </c>
      <c r="T21" s="831">
        <v>-66.666666666666657</v>
      </c>
      <c r="U21" s="831">
        <v>54.97919106835797</v>
      </c>
      <c r="V21" s="831">
        <v>0</v>
      </c>
      <c r="W21" s="831">
        <v>0</v>
      </c>
      <c r="X21" s="832"/>
      <c r="Y21" s="832"/>
      <c r="Z21" s="832"/>
      <c r="AA21" s="832"/>
      <c r="AB21" s="832"/>
      <c r="AC21" s="832"/>
      <c r="AD21" s="833"/>
      <c r="AE21" s="542"/>
    </row>
    <row r="22" spans="1:31" s="507" customFormat="1" ht="25.5" customHeight="1">
      <c r="A22" s="542"/>
      <c r="B22" s="1052" t="s">
        <v>255</v>
      </c>
      <c r="C22" s="1053"/>
      <c r="D22" s="834">
        <v>1</v>
      </c>
      <c r="E22" s="835">
        <v>951584</v>
      </c>
      <c r="F22" s="835">
        <v>935097</v>
      </c>
      <c r="G22" s="835">
        <v>936851</v>
      </c>
      <c r="H22" s="835">
        <v>557046</v>
      </c>
      <c r="I22" s="835">
        <v>537589</v>
      </c>
      <c r="J22" s="835">
        <v>206623</v>
      </c>
      <c r="K22" s="835">
        <v>932911</v>
      </c>
      <c r="L22" s="835">
        <v>929371</v>
      </c>
      <c r="M22" s="835">
        <v>587724</v>
      </c>
      <c r="N22" s="835">
        <v>60</v>
      </c>
      <c r="O22" s="835">
        <v>72902</v>
      </c>
      <c r="P22" s="835">
        <v>3940</v>
      </c>
      <c r="Q22" s="835">
        <v>0</v>
      </c>
      <c r="R22" s="835">
        <v>14733</v>
      </c>
      <c r="S22" s="835">
        <v>0</v>
      </c>
      <c r="T22" s="835">
        <v>2186</v>
      </c>
      <c r="U22" s="835">
        <v>16487</v>
      </c>
      <c r="V22" s="835">
        <v>0</v>
      </c>
      <c r="W22" s="835">
        <v>0</v>
      </c>
      <c r="X22" s="836">
        <v>100.42233396326124</v>
      </c>
      <c r="Y22" s="836">
        <v>0</v>
      </c>
      <c r="Z22" s="836">
        <v>0</v>
      </c>
      <c r="AA22" s="835">
        <v>1</v>
      </c>
      <c r="AB22" s="835">
        <v>0</v>
      </c>
      <c r="AC22" s="835">
        <v>0</v>
      </c>
      <c r="AD22" s="837">
        <v>0</v>
      </c>
      <c r="AE22" s="542"/>
    </row>
    <row r="23" spans="1:31" s="507" customFormat="1" ht="25.5" customHeight="1">
      <c r="A23" s="542"/>
      <c r="B23" s="1054"/>
      <c r="C23" s="1055"/>
      <c r="D23" s="824">
        <v>30</v>
      </c>
      <c r="E23" s="825">
        <v>964955</v>
      </c>
      <c r="F23" s="825">
        <v>983740</v>
      </c>
      <c r="G23" s="825">
        <v>964703</v>
      </c>
      <c r="H23" s="825">
        <v>596470</v>
      </c>
      <c r="I23" s="825">
        <v>577709</v>
      </c>
      <c r="J23" s="825">
        <v>209067</v>
      </c>
      <c r="K23" s="825">
        <v>982683</v>
      </c>
      <c r="L23" s="825">
        <v>979446</v>
      </c>
      <c r="M23" s="825">
        <v>618858</v>
      </c>
      <c r="N23" s="825">
        <v>108</v>
      </c>
      <c r="O23" s="825">
        <v>79282</v>
      </c>
      <c r="P23" s="825">
        <v>0</v>
      </c>
      <c r="Q23" s="825">
        <v>17980</v>
      </c>
      <c r="R23" s="825">
        <v>252</v>
      </c>
      <c r="S23" s="825">
        <v>0</v>
      </c>
      <c r="T23" s="825">
        <v>1057</v>
      </c>
      <c r="U23" s="825">
        <v>-18785</v>
      </c>
      <c r="V23" s="825">
        <v>0</v>
      </c>
      <c r="W23" s="825">
        <v>0</v>
      </c>
      <c r="X23" s="826">
        <v>98.170315350932086</v>
      </c>
      <c r="Y23" s="826">
        <v>0</v>
      </c>
      <c r="Z23" s="826">
        <v>0</v>
      </c>
      <c r="AA23" s="825">
        <v>1</v>
      </c>
      <c r="AB23" s="825">
        <v>1</v>
      </c>
      <c r="AC23" s="825">
        <v>0</v>
      </c>
      <c r="AD23" s="827">
        <v>0</v>
      </c>
      <c r="AE23" s="542"/>
    </row>
    <row r="24" spans="1:31" s="507" customFormat="1" ht="25.5" customHeight="1">
      <c r="A24" s="542"/>
      <c r="B24" s="1054"/>
      <c r="C24" s="1055"/>
      <c r="D24" s="824" t="s">
        <v>382</v>
      </c>
      <c r="E24" s="825">
        <v>-13371</v>
      </c>
      <c r="F24" s="825">
        <v>-48643</v>
      </c>
      <c r="G24" s="825">
        <v>-27852</v>
      </c>
      <c r="H24" s="825">
        <v>-39424</v>
      </c>
      <c r="I24" s="825">
        <v>-40120</v>
      </c>
      <c r="J24" s="825">
        <v>-2444</v>
      </c>
      <c r="K24" s="825">
        <v>-49772</v>
      </c>
      <c r="L24" s="825">
        <v>-50075</v>
      </c>
      <c r="M24" s="825">
        <v>-31134</v>
      </c>
      <c r="N24" s="825">
        <v>-48</v>
      </c>
      <c r="O24" s="825">
        <v>-6380</v>
      </c>
      <c r="P24" s="838">
        <v>3940</v>
      </c>
      <c r="Q24" s="825">
        <v>-17980</v>
      </c>
      <c r="R24" s="825">
        <v>14481</v>
      </c>
      <c r="S24" s="825">
        <v>0</v>
      </c>
      <c r="T24" s="825">
        <v>1129</v>
      </c>
      <c r="U24" s="825">
        <v>35272</v>
      </c>
      <c r="V24" s="825">
        <v>0</v>
      </c>
      <c r="W24" s="825">
        <v>0</v>
      </c>
      <c r="X24" s="828">
        <v>2.2520186123291523</v>
      </c>
      <c r="Y24" s="828">
        <v>0</v>
      </c>
      <c r="Z24" s="828">
        <v>0</v>
      </c>
      <c r="AA24" s="825">
        <v>0</v>
      </c>
      <c r="AB24" s="825">
        <v>-1</v>
      </c>
      <c r="AC24" s="825">
        <v>0</v>
      </c>
      <c r="AD24" s="827">
        <v>0</v>
      </c>
      <c r="AE24" s="542"/>
    </row>
    <row r="25" spans="1:31" s="507" customFormat="1" ht="25.5" customHeight="1">
      <c r="A25" s="542"/>
      <c r="B25" s="1056"/>
      <c r="C25" s="1057"/>
      <c r="D25" s="829" t="s">
        <v>362</v>
      </c>
      <c r="E25" s="831">
        <v>-1.3856604712136835</v>
      </c>
      <c r="F25" s="831">
        <v>-4.9447008355866382</v>
      </c>
      <c r="G25" s="831">
        <v>-2.8871061870855588</v>
      </c>
      <c r="H25" s="831">
        <v>-6.6095528693815284</v>
      </c>
      <c r="I25" s="831">
        <v>-6.9446728370165607</v>
      </c>
      <c r="J25" s="831">
        <v>-1.1690032381963678</v>
      </c>
      <c r="K25" s="831">
        <v>-5.0649090296667385</v>
      </c>
      <c r="L25" s="831">
        <v>-5.1125840526174997</v>
      </c>
      <c r="M25" s="831">
        <v>-5.0308794586157086</v>
      </c>
      <c r="N25" s="831">
        <v>-44.444444444444443</v>
      </c>
      <c r="O25" s="831">
        <v>-8.0472238339093369</v>
      </c>
      <c r="P25" s="831" t="s">
        <v>413</v>
      </c>
      <c r="Q25" s="831" t="s">
        <v>412</v>
      </c>
      <c r="R25" s="831">
        <v>5746.4285714285716</v>
      </c>
      <c r="S25" s="831">
        <v>0</v>
      </c>
      <c r="T25" s="831">
        <v>106.81173131504258</v>
      </c>
      <c r="U25" s="831">
        <v>-187.76683524088369</v>
      </c>
      <c r="V25" s="831">
        <v>0</v>
      </c>
      <c r="W25" s="831">
        <v>0</v>
      </c>
      <c r="X25" s="832"/>
      <c r="Y25" s="832"/>
      <c r="Z25" s="832"/>
      <c r="AA25" s="832"/>
      <c r="AB25" s="832"/>
      <c r="AC25" s="832"/>
      <c r="AD25" s="833"/>
      <c r="AE25" s="542"/>
    </row>
    <row r="26" spans="1:31" s="507" customFormat="1" ht="25.5" customHeight="1">
      <c r="A26" s="542"/>
      <c r="B26" s="1052" t="s">
        <v>257</v>
      </c>
      <c r="C26" s="1053"/>
      <c r="D26" s="834">
        <v>1</v>
      </c>
      <c r="E26" s="835">
        <v>0</v>
      </c>
      <c r="F26" s="835">
        <v>0</v>
      </c>
      <c r="G26" s="835">
        <v>0</v>
      </c>
      <c r="H26" s="835">
        <v>0</v>
      </c>
      <c r="I26" s="835">
        <v>0</v>
      </c>
      <c r="J26" s="835">
        <v>0</v>
      </c>
      <c r="K26" s="835">
        <v>0</v>
      </c>
      <c r="L26" s="835">
        <v>0</v>
      </c>
      <c r="M26" s="835">
        <v>0</v>
      </c>
      <c r="N26" s="835">
        <v>0</v>
      </c>
      <c r="O26" s="835">
        <v>0</v>
      </c>
      <c r="P26" s="835">
        <v>0</v>
      </c>
      <c r="Q26" s="835">
        <v>0</v>
      </c>
      <c r="R26" s="835">
        <v>0</v>
      </c>
      <c r="S26" s="835">
        <v>0</v>
      </c>
      <c r="T26" s="835">
        <v>0</v>
      </c>
      <c r="U26" s="835">
        <v>0</v>
      </c>
      <c r="V26" s="835">
        <v>0</v>
      </c>
      <c r="W26" s="835">
        <v>0</v>
      </c>
      <c r="X26" s="836">
        <v>0</v>
      </c>
      <c r="Y26" s="836">
        <v>0</v>
      </c>
      <c r="Z26" s="836">
        <v>0</v>
      </c>
      <c r="AA26" s="835">
        <v>0</v>
      </c>
      <c r="AB26" s="835">
        <v>0</v>
      </c>
      <c r="AC26" s="835">
        <v>0</v>
      </c>
      <c r="AD26" s="837">
        <v>0</v>
      </c>
      <c r="AE26" s="542"/>
    </row>
    <row r="27" spans="1:31" s="507" customFormat="1" ht="25.5" customHeight="1">
      <c r="A27" s="542"/>
      <c r="B27" s="1054"/>
      <c r="C27" s="1055"/>
      <c r="D27" s="824">
        <v>30</v>
      </c>
      <c r="E27" s="825">
        <v>0</v>
      </c>
      <c r="F27" s="825">
        <v>0</v>
      </c>
      <c r="G27" s="825">
        <v>0</v>
      </c>
      <c r="H27" s="825">
        <v>0</v>
      </c>
      <c r="I27" s="825">
        <v>0</v>
      </c>
      <c r="J27" s="825">
        <v>0</v>
      </c>
      <c r="K27" s="825">
        <v>0</v>
      </c>
      <c r="L27" s="825">
        <v>0</v>
      </c>
      <c r="M27" s="825">
        <v>0</v>
      </c>
      <c r="N27" s="825">
        <v>0</v>
      </c>
      <c r="O27" s="825">
        <v>0</v>
      </c>
      <c r="P27" s="825">
        <v>0</v>
      </c>
      <c r="Q27" s="825">
        <v>0</v>
      </c>
      <c r="R27" s="825">
        <v>0</v>
      </c>
      <c r="S27" s="825">
        <v>0</v>
      </c>
      <c r="T27" s="825">
        <v>0</v>
      </c>
      <c r="U27" s="825">
        <v>0</v>
      </c>
      <c r="V27" s="825">
        <v>0</v>
      </c>
      <c r="W27" s="825">
        <v>0</v>
      </c>
      <c r="X27" s="826">
        <v>0</v>
      </c>
      <c r="Y27" s="826">
        <v>0</v>
      </c>
      <c r="Z27" s="826">
        <v>0</v>
      </c>
      <c r="AA27" s="825">
        <v>0</v>
      </c>
      <c r="AB27" s="825">
        <v>0</v>
      </c>
      <c r="AC27" s="825">
        <v>0</v>
      </c>
      <c r="AD27" s="827">
        <v>0</v>
      </c>
      <c r="AE27" s="542"/>
    </row>
    <row r="28" spans="1:31" s="507" customFormat="1" ht="25.5" customHeight="1">
      <c r="A28" s="542"/>
      <c r="B28" s="1054"/>
      <c r="C28" s="1055"/>
      <c r="D28" s="824" t="s">
        <v>382</v>
      </c>
      <c r="E28" s="825">
        <v>0</v>
      </c>
      <c r="F28" s="825">
        <v>0</v>
      </c>
      <c r="G28" s="825">
        <v>0</v>
      </c>
      <c r="H28" s="825">
        <v>0</v>
      </c>
      <c r="I28" s="825">
        <v>0</v>
      </c>
      <c r="J28" s="825">
        <v>0</v>
      </c>
      <c r="K28" s="825">
        <v>0</v>
      </c>
      <c r="L28" s="825">
        <v>0</v>
      </c>
      <c r="M28" s="825">
        <v>0</v>
      </c>
      <c r="N28" s="825">
        <v>0</v>
      </c>
      <c r="O28" s="825">
        <v>0</v>
      </c>
      <c r="P28" s="825">
        <v>0</v>
      </c>
      <c r="Q28" s="825">
        <v>0</v>
      </c>
      <c r="R28" s="825">
        <v>0</v>
      </c>
      <c r="S28" s="825">
        <v>0</v>
      </c>
      <c r="T28" s="825">
        <v>0</v>
      </c>
      <c r="U28" s="825">
        <v>0</v>
      </c>
      <c r="V28" s="825">
        <v>0</v>
      </c>
      <c r="W28" s="825">
        <v>0</v>
      </c>
      <c r="X28" s="828">
        <v>0</v>
      </c>
      <c r="Y28" s="828">
        <v>0</v>
      </c>
      <c r="Z28" s="828">
        <v>0</v>
      </c>
      <c r="AA28" s="825">
        <v>0</v>
      </c>
      <c r="AB28" s="825">
        <v>0</v>
      </c>
      <c r="AC28" s="825">
        <v>0</v>
      </c>
      <c r="AD28" s="827">
        <v>0</v>
      </c>
      <c r="AE28" s="542"/>
    </row>
    <row r="29" spans="1:31" s="507" customFormat="1" ht="25.5" customHeight="1">
      <c r="A29" s="542"/>
      <c r="B29" s="1056"/>
      <c r="C29" s="1057"/>
      <c r="D29" s="829" t="s">
        <v>362</v>
      </c>
      <c r="E29" s="831">
        <v>0</v>
      </c>
      <c r="F29" s="831">
        <v>0</v>
      </c>
      <c r="G29" s="831">
        <v>0</v>
      </c>
      <c r="H29" s="831">
        <v>0</v>
      </c>
      <c r="I29" s="831">
        <v>0</v>
      </c>
      <c r="J29" s="831">
        <v>0</v>
      </c>
      <c r="K29" s="831">
        <v>0</v>
      </c>
      <c r="L29" s="831">
        <v>0</v>
      </c>
      <c r="M29" s="831">
        <v>0</v>
      </c>
      <c r="N29" s="831">
        <v>0</v>
      </c>
      <c r="O29" s="831">
        <v>0</v>
      </c>
      <c r="P29" s="831">
        <v>0</v>
      </c>
      <c r="Q29" s="831">
        <v>0</v>
      </c>
      <c r="R29" s="831">
        <v>0</v>
      </c>
      <c r="S29" s="831">
        <v>0</v>
      </c>
      <c r="T29" s="831">
        <v>0</v>
      </c>
      <c r="U29" s="831">
        <v>0</v>
      </c>
      <c r="V29" s="831">
        <v>0</v>
      </c>
      <c r="W29" s="831">
        <v>0</v>
      </c>
      <c r="X29" s="832"/>
      <c r="Y29" s="832"/>
      <c r="Z29" s="832"/>
      <c r="AA29" s="832"/>
      <c r="AB29" s="832"/>
      <c r="AC29" s="832"/>
      <c r="AD29" s="833"/>
      <c r="AE29" s="542"/>
    </row>
    <row r="30" spans="1:31" s="507" customFormat="1" ht="25.5" customHeight="1">
      <c r="A30" s="542"/>
      <c r="B30" s="1052" t="s">
        <v>364</v>
      </c>
      <c r="C30" s="1053"/>
      <c r="D30" s="834">
        <v>1</v>
      </c>
      <c r="E30" s="835">
        <v>27084989</v>
      </c>
      <c r="F30" s="835">
        <v>29313831</v>
      </c>
      <c r="G30" s="835">
        <v>26620300</v>
      </c>
      <c r="H30" s="835">
        <v>21760973</v>
      </c>
      <c r="I30" s="835">
        <v>19638672</v>
      </c>
      <c r="J30" s="835">
        <v>3903722</v>
      </c>
      <c r="K30" s="835">
        <v>28140741</v>
      </c>
      <c r="L30" s="835">
        <v>25629212</v>
      </c>
      <c r="M30" s="835">
        <v>12320414</v>
      </c>
      <c r="N30" s="835">
        <v>373114</v>
      </c>
      <c r="O30" s="835">
        <v>2243408</v>
      </c>
      <c r="P30" s="835">
        <v>294696</v>
      </c>
      <c r="Q30" s="835">
        <v>1815137</v>
      </c>
      <c r="R30" s="835">
        <v>464689</v>
      </c>
      <c r="S30" s="835">
        <v>300000</v>
      </c>
      <c r="T30" s="835">
        <v>1173090</v>
      </c>
      <c r="U30" s="835">
        <v>-2228842</v>
      </c>
      <c r="V30" s="835">
        <v>13224326</v>
      </c>
      <c r="W30" s="835">
        <v>0</v>
      </c>
      <c r="X30" s="836">
        <v>94.597011500159141</v>
      </c>
      <c r="Y30" s="836">
        <v>60.770839612732388</v>
      </c>
      <c r="Z30" s="836">
        <v>0</v>
      </c>
      <c r="AA30" s="835">
        <v>8</v>
      </c>
      <c r="AB30" s="835">
        <v>8</v>
      </c>
      <c r="AC30" s="835">
        <v>8</v>
      </c>
      <c r="AD30" s="837">
        <v>0</v>
      </c>
      <c r="AE30" s="542"/>
    </row>
    <row r="31" spans="1:31" s="507" customFormat="1" ht="25.5" customHeight="1">
      <c r="A31" s="542"/>
      <c r="B31" s="1054"/>
      <c r="C31" s="1055"/>
      <c r="D31" s="824">
        <v>30</v>
      </c>
      <c r="E31" s="825">
        <v>26215174</v>
      </c>
      <c r="F31" s="825">
        <v>27856016</v>
      </c>
      <c r="G31" s="825">
        <v>26187574</v>
      </c>
      <c r="H31" s="825">
        <v>21548846</v>
      </c>
      <c r="I31" s="825">
        <v>19472763</v>
      </c>
      <c r="J31" s="825">
        <v>3703534</v>
      </c>
      <c r="K31" s="825">
        <v>27794810</v>
      </c>
      <c r="L31" s="825">
        <v>25366371</v>
      </c>
      <c r="M31" s="825">
        <v>12540356</v>
      </c>
      <c r="N31" s="825">
        <v>382053</v>
      </c>
      <c r="O31" s="825">
        <v>2082529</v>
      </c>
      <c r="P31" s="825">
        <v>78048</v>
      </c>
      <c r="Q31" s="825">
        <v>1685284</v>
      </c>
      <c r="R31" s="825">
        <v>27600</v>
      </c>
      <c r="S31" s="825">
        <v>0</v>
      </c>
      <c r="T31" s="825">
        <v>61206</v>
      </c>
      <c r="U31" s="825">
        <v>-1640842</v>
      </c>
      <c r="V31" s="825">
        <v>10998016</v>
      </c>
      <c r="W31" s="825">
        <v>0</v>
      </c>
      <c r="X31" s="826">
        <v>94.217496000152551</v>
      </c>
      <c r="Y31" s="826">
        <v>51.0376100882618</v>
      </c>
      <c r="Z31" s="826">
        <v>0</v>
      </c>
      <c r="AA31" s="825">
        <v>8</v>
      </c>
      <c r="AB31" s="825">
        <v>8</v>
      </c>
      <c r="AC31" s="825">
        <v>8</v>
      </c>
      <c r="AD31" s="827">
        <v>0</v>
      </c>
      <c r="AE31" s="542"/>
    </row>
    <row r="32" spans="1:31" s="507" customFormat="1" ht="25.5" customHeight="1">
      <c r="A32" s="542"/>
      <c r="B32" s="1054"/>
      <c r="C32" s="1055"/>
      <c r="D32" s="824" t="s">
        <v>382</v>
      </c>
      <c r="E32" s="825">
        <v>869815</v>
      </c>
      <c r="F32" s="825">
        <v>1457815</v>
      </c>
      <c r="G32" s="825">
        <v>432726</v>
      </c>
      <c r="H32" s="825">
        <v>212127</v>
      </c>
      <c r="I32" s="825">
        <v>165909</v>
      </c>
      <c r="J32" s="825">
        <v>200188</v>
      </c>
      <c r="K32" s="825">
        <v>345931</v>
      </c>
      <c r="L32" s="825">
        <v>262841</v>
      </c>
      <c r="M32" s="825">
        <v>-219942</v>
      </c>
      <c r="N32" s="825">
        <v>-8939</v>
      </c>
      <c r="O32" s="825">
        <v>160879</v>
      </c>
      <c r="P32" s="825">
        <v>216648</v>
      </c>
      <c r="Q32" s="825">
        <v>129853</v>
      </c>
      <c r="R32" s="825">
        <v>437089</v>
      </c>
      <c r="S32" s="825">
        <v>300000</v>
      </c>
      <c r="T32" s="825">
        <v>1111884</v>
      </c>
      <c r="U32" s="825">
        <v>-588000</v>
      </c>
      <c r="V32" s="825">
        <v>2226310</v>
      </c>
      <c r="W32" s="825">
        <v>0</v>
      </c>
      <c r="X32" s="828">
        <v>0.3795155000065904</v>
      </c>
      <c r="Y32" s="828">
        <v>9.7332295244705875</v>
      </c>
      <c r="Z32" s="828">
        <v>0</v>
      </c>
      <c r="AA32" s="825">
        <v>0</v>
      </c>
      <c r="AB32" s="825">
        <v>0</v>
      </c>
      <c r="AC32" s="825">
        <v>0</v>
      </c>
      <c r="AD32" s="827">
        <v>0</v>
      </c>
      <c r="AE32" s="542"/>
    </row>
    <row r="33" spans="1:31" s="507" customFormat="1" ht="25.5" customHeight="1">
      <c r="A33" s="542"/>
      <c r="B33" s="1056"/>
      <c r="C33" s="1057"/>
      <c r="D33" s="829" t="s">
        <v>362</v>
      </c>
      <c r="E33" s="831">
        <v>3.317982936142251</v>
      </c>
      <c r="F33" s="831">
        <v>5.2333937487686679</v>
      </c>
      <c r="G33" s="831">
        <v>1.6524096504701047</v>
      </c>
      <c r="H33" s="831">
        <v>0.98440074238778275</v>
      </c>
      <c r="I33" s="831">
        <v>0.8520054395978629</v>
      </c>
      <c r="J33" s="831">
        <v>5.4053236719306481</v>
      </c>
      <c r="K33" s="831">
        <v>1.2445884681348784</v>
      </c>
      <c r="L33" s="831">
        <v>1.0361789630846288</v>
      </c>
      <c r="M33" s="831">
        <v>-1.7538736539855806</v>
      </c>
      <c r="N33" s="831">
        <v>-2.3397277341101885</v>
      </c>
      <c r="O33" s="831">
        <v>7.7251745353846211</v>
      </c>
      <c r="P33" s="831">
        <v>277.58302583025829</v>
      </c>
      <c r="Q33" s="831">
        <v>7.7051108299847391</v>
      </c>
      <c r="R33" s="831">
        <v>1583.6557971014493</v>
      </c>
      <c r="S33" s="831" t="s">
        <v>413</v>
      </c>
      <c r="T33" s="831">
        <v>1816.6258209979414</v>
      </c>
      <c r="U33" s="831">
        <v>35.83526018958559</v>
      </c>
      <c r="V33" s="831">
        <v>20.242832889132004</v>
      </c>
      <c r="W33" s="831">
        <v>0</v>
      </c>
      <c r="X33" s="832"/>
      <c r="Y33" s="832"/>
      <c r="Z33" s="832"/>
      <c r="AA33" s="832"/>
      <c r="AB33" s="832"/>
      <c r="AC33" s="832"/>
      <c r="AD33" s="833"/>
      <c r="AE33" s="542"/>
    </row>
    <row r="34" spans="1:31" s="507" customFormat="1" ht="25.5" customHeight="1">
      <c r="A34" s="542"/>
      <c r="B34" s="1052" t="s">
        <v>363</v>
      </c>
      <c r="C34" s="1053"/>
      <c r="D34" s="834">
        <v>1</v>
      </c>
      <c r="E34" s="835">
        <v>7181</v>
      </c>
      <c r="F34" s="835">
        <v>7181</v>
      </c>
      <c r="G34" s="835">
        <v>7179</v>
      </c>
      <c r="H34" s="835">
        <v>3802</v>
      </c>
      <c r="I34" s="835">
        <v>3757</v>
      </c>
      <c r="J34" s="835">
        <v>2065</v>
      </c>
      <c r="K34" s="835">
        <v>7181</v>
      </c>
      <c r="L34" s="835">
        <v>7181</v>
      </c>
      <c r="M34" s="835">
        <v>0</v>
      </c>
      <c r="N34" s="835">
        <v>0</v>
      </c>
      <c r="O34" s="835">
        <v>1312</v>
      </c>
      <c r="P34" s="835">
        <v>0</v>
      </c>
      <c r="Q34" s="835">
        <v>2</v>
      </c>
      <c r="R34" s="835">
        <v>2</v>
      </c>
      <c r="S34" s="835">
        <v>0</v>
      </c>
      <c r="T34" s="835">
        <v>0</v>
      </c>
      <c r="U34" s="835">
        <v>0</v>
      </c>
      <c r="V34" s="835">
        <v>0</v>
      </c>
      <c r="W34" s="835">
        <v>0</v>
      </c>
      <c r="X34" s="836">
        <v>99.972148725804217</v>
      </c>
      <c r="Y34" s="836">
        <v>0</v>
      </c>
      <c r="Z34" s="836">
        <v>0</v>
      </c>
      <c r="AA34" s="835">
        <v>1</v>
      </c>
      <c r="AB34" s="835">
        <v>1</v>
      </c>
      <c r="AC34" s="835">
        <v>0</v>
      </c>
      <c r="AD34" s="837">
        <v>0</v>
      </c>
      <c r="AE34" s="542"/>
    </row>
    <row r="35" spans="1:31" s="507" customFormat="1" ht="25.5" customHeight="1">
      <c r="A35" s="542"/>
      <c r="B35" s="1054"/>
      <c r="C35" s="1055"/>
      <c r="D35" s="824">
        <v>30</v>
      </c>
      <c r="E35" s="825">
        <v>7163</v>
      </c>
      <c r="F35" s="825">
        <v>7163</v>
      </c>
      <c r="G35" s="825">
        <v>7163</v>
      </c>
      <c r="H35" s="825">
        <v>3788</v>
      </c>
      <c r="I35" s="825">
        <v>3730</v>
      </c>
      <c r="J35" s="825">
        <v>2063</v>
      </c>
      <c r="K35" s="825">
        <v>7163</v>
      </c>
      <c r="L35" s="825">
        <v>7163</v>
      </c>
      <c r="M35" s="825">
        <v>0</v>
      </c>
      <c r="N35" s="825">
        <v>0</v>
      </c>
      <c r="O35" s="825">
        <v>1312</v>
      </c>
      <c r="P35" s="825">
        <v>0</v>
      </c>
      <c r="Q35" s="825">
        <v>0</v>
      </c>
      <c r="R35" s="825">
        <v>0</v>
      </c>
      <c r="S35" s="825">
        <v>0</v>
      </c>
      <c r="T35" s="825">
        <v>0</v>
      </c>
      <c r="U35" s="825">
        <v>0</v>
      </c>
      <c r="V35" s="825">
        <v>0</v>
      </c>
      <c r="W35" s="825">
        <v>0</v>
      </c>
      <c r="X35" s="826">
        <v>100</v>
      </c>
      <c r="Y35" s="826">
        <v>0</v>
      </c>
      <c r="Z35" s="826">
        <v>0</v>
      </c>
      <c r="AA35" s="825">
        <v>1</v>
      </c>
      <c r="AB35" s="825">
        <v>0</v>
      </c>
      <c r="AC35" s="825">
        <v>0</v>
      </c>
      <c r="AD35" s="827">
        <v>0</v>
      </c>
      <c r="AE35" s="542"/>
    </row>
    <row r="36" spans="1:31" s="507" customFormat="1" ht="25.5" customHeight="1">
      <c r="A36" s="542"/>
      <c r="B36" s="1054"/>
      <c r="C36" s="1055"/>
      <c r="D36" s="824" t="s">
        <v>382</v>
      </c>
      <c r="E36" s="825">
        <v>18</v>
      </c>
      <c r="F36" s="825">
        <v>18</v>
      </c>
      <c r="G36" s="825">
        <v>16</v>
      </c>
      <c r="H36" s="825">
        <v>14</v>
      </c>
      <c r="I36" s="825">
        <v>27</v>
      </c>
      <c r="J36" s="825">
        <v>2</v>
      </c>
      <c r="K36" s="825">
        <v>18</v>
      </c>
      <c r="L36" s="825">
        <v>18</v>
      </c>
      <c r="M36" s="825">
        <v>0</v>
      </c>
      <c r="N36" s="825">
        <v>0</v>
      </c>
      <c r="O36" s="825">
        <v>0</v>
      </c>
      <c r="P36" s="825">
        <v>0</v>
      </c>
      <c r="Q36" s="825">
        <v>2</v>
      </c>
      <c r="R36" s="825">
        <v>2</v>
      </c>
      <c r="S36" s="825">
        <v>0</v>
      </c>
      <c r="T36" s="825">
        <v>0</v>
      </c>
      <c r="U36" s="825">
        <v>0</v>
      </c>
      <c r="V36" s="825">
        <v>0</v>
      </c>
      <c r="W36" s="825">
        <v>0</v>
      </c>
      <c r="X36" s="828">
        <v>-2.7851274195782594E-2</v>
      </c>
      <c r="Y36" s="828">
        <v>0</v>
      </c>
      <c r="Z36" s="828">
        <v>0</v>
      </c>
      <c r="AA36" s="825">
        <v>0</v>
      </c>
      <c r="AB36" s="825">
        <v>1</v>
      </c>
      <c r="AC36" s="825">
        <v>0</v>
      </c>
      <c r="AD36" s="827">
        <v>0</v>
      </c>
      <c r="AE36" s="542"/>
    </row>
    <row r="37" spans="1:31" s="507" customFormat="1" ht="25.5" customHeight="1">
      <c r="A37" s="542"/>
      <c r="B37" s="1056"/>
      <c r="C37" s="1057"/>
      <c r="D37" s="829" t="s">
        <v>362</v>
      </c>
      <c r="E37" s="831">
        <v>0.25129135836939825</v>
      </c>
      <c r="F37" s="831">
        <v>0.25129135836939825</v>
      </c>
      <c r="G37" s="831">
        <v>0.22337009632835406</v>
      </c>
      <c r="H37" s="831">
        <v>0.36958817317845827</v>
      </c>
      <c r="I37" s="831">
        <v>0.72386058981233248</v>
      </c>
      <c r="J37" s="831">
        <v>9.6946194861851673E-2</v>
      </c>
      <c r="K37" s="831">
        <v>0.25129135836939825</v>
      </c>
      <c r="L37" s="831">
        <v>0.25129135836939825</v>
      </c>
      <c r="M37" s="831">
        <v>0</v>
      </c>
      <c r="N37" s="831">
        <v>0</v>
      </c>
      <c r="O37" s="831">
        <v>0</v>
      </c>
      <c r="P37" s="831">
        <v>0</v>
      </c>
      <c r="Q37" s="831" t="s">
        <v>413</v>
      </c>
      <c r="R37" s="831" t="s">
        <v>413</v>
      </c>
      <c r="S37" s="831">
        <v>0</v>
      </c>
      <c r="T37" s="831">
        <v>0</v>
      </c>
      <c r="U37" s="831">
        <v>0</v>
      </c>
      <c r="V37" s="831">
        <v>0</v>
      </c>
      <c r="W37" s="831">
        <v>0</v>
      </c>
      <c r="X37" s="832"/>
      <c r="Y37" s="832"/>
      <c r="Z37" s="832"/>
      <c r="AA37" s="832"/>
      <c r="AB37" s="832"/>
      <c r="AC37" s="832"/>
      <c r="AD37" s="833"/>
      <c r="AE37" s="812"/>
    </row>
    <row r="38" spans="1:31" s="507" customFormat="1" ht="25.5" customHeight="1">
      <c r="A38" s="1046" t="s">
        <v>404</v>
      </c>
      <c r="B38" s="1052" t="s">
        <v>258</v>
      </c>
      <c r="C38" s="1053"/>
      <c r="D38" s="834">
        <v>1</v>
      </c>
      <c r="E38" s="835">
        <v>662056</v>
      </c>
      <c r="F38" s="835">
        <v>756318</v>
      </c>
      <c r="G38" s="835">
        <v>662054</v>
      </c>
      <c r="H38" s="835">
        <v>626334</v>
      </c>
      <c r="I38" s="835">
        <v>729222</v>
      </c>
      <c r="J38" s="835">
        <v>8430</v>
      </c>
      <c r="K38" s="835">
        <v>754370</v>
      </c>
      <c r="L38" s="835">
        <v>729222</v>
      </c>
      <c r="M38" s="835">
        <v>270395</v>
      </c>
      <c r="N38" s="835">
        <v>24994</v>
      </c>
      <c r="O38" s="835">
        <v>59132</v>
      </c>
      <c r="P38" s="835">
        <v>0</v>
      </c>
      <c r="Q38" s="835">
        <v>92316</v>
      </c>
      <c r="R38" s="835">
        <v>2</v>
      </c>
      <c r="S38" s="835">
        <v>0</v>
      </c>
      <c r="T38" s="835">
        <v>1948</v>
      </c>
      <c r="U38" s="835">
        <v>-94262</v>
      </c>
      <c r="V38" s="835">
        <v>383448</v>
      </c>
      <c r="W38" s="835">
        <v>0</v>
      </c>
      <c r="X38" s="836">
        <v>87.762503811127175</v>
      </c>
      <c r="Y38" s="836">
        <v>61.22100987651956</v>
      </c>
      <c r="Z38" s="836">
        <v>0</v>
      </c>
      <c r="AA38" s="835">
        <v>2</v>
      </c>
      <c r="AB38" s="835">
        <v>2</v>
      </c>
      <c r="AC38" s="835">
        <v>1</v>
      </c>
      <c r="AD38" s="837">
        <v>0</v>
      </c>
      <c r="AE38" s="1048" t="s">
        <v>406</v>
      </c>
    </row>
    <row r="39" spans="1:31" s="507" customFormat="1" ht="25.5" customHeight="1">
      <c r="A39" s="1046"/>
      <c r="B39" s="1054"/>
      <c r="C39" s="1055"/>
      <c r="D39" s="824">
        <v>30</v>
      </c>
      <c r="E39" s="825">
        <v>653775</v>
      </c>
      <c r="F39" s="825">
        <v>756242</v>
      </c>
      <c r="G39" s="825">
        <v>653775</v>
      </c>
      <c r="H39" s="825">
        <v>617242</v>
      </c>
      <c r="I39" s="825">
        <v>617242</v>
      </c>
      <c r="J39" s="825">
        <v>9188</v>
      </c>
      <c r="K39" s="825">
        <v>756207</v>
      </c>
      <c r="L39" s="825">
        <v>729092</v>
      </c>
      <c r="M39" s="825">
        <v>273635</v>
      </c>
      <c r="N39" s="825">
        <v>26957</v>
      </c>
      <c r="O39" s="825">
        <v>60303</v>
      </c>
      <c r="P39" s="825">
        <v>0</v>
      </c>
      <c r="Q39" s="825">
        <v>102432</v>
      </c>
      <c r="R39" s="825">
        <v>0</v>
      </c>
      <c r="S39" s="825">
        <v>0</v>
      </c>
      <c r="T39" s="825">
        <v>35</v>
      </c>
      <c r="U39" s="825">
        <v>-102467</v>
      </c>
      <c r="V39" s="825">
        <v>355730</v>
      </c>
      <c r="W39" s="825">
        <v>0</v>
      </c>
      <c r="X39" s="826">
        <v>86.454502537003748</v>
      </c>
      <c r="Y39" s="826">
        <v>57.632176682727355</v>
      </c>
      <c r="Z39" s="826">
        <v>0</v>
      </c>
      <c r="AA39" s="825">
        <v>2</v>
      </c>
      <c r="AB39" s="825">
        <v>2</v>
      </c>
      <c r="AC39" s="825">
        <v>1</v>
      </c>
      <c r="AD39" s="827">
        <v>0</v>
      </c>
      <c r="AE39" s="1048"/>
    </row>
    <row r="40" spans="1:31" s="507" customFormat="1" ht="25.5" customHeight="1">
      <c r="A40" s="1046"/>
      <c r="B40" s="1054"/>
      <c r="C40" s="1055"/>
      <c r="D40" s="824" t="s">
        <v>382</v>
      </c>
      <c r="E40" s="825">
        <v>8281</v>
      </c>
      <c r="F40" s="825">
        <v>76</v>
      </c>
      <c r="G40" s="825">
        <v>8279</v>
      </c>
      <c r="H40" s="825">
        <v>9092</v>
      </c>
      <c r="I40" s="825">
        <v>111980</v>
      </c>
      <c r="J40" s="825">
        <v>-758</v>
      </c>
      <c r="K40" s="825">
        <v>-1837</v>
      </c>
      <c r="L40" s="825">
        <v>130</v>
      </c>
      <c r="M40" s="825">
        <v>-3240</v>
      </c>
      <c r="N40" s="825">
        <v>-1963</v>
      </c>
      <c r="O40" s="825">
        <v>-1171</v>
      </c>
      <c r="P40" s="825">
        <v>0</v>
      </c>
      <c r="Q40" s="825">
        <v>-10116</v>
      </c>
      <c r="R40" s="825">
        <v>2</v>
      </c>
      <c r="S40" s="825">
        <v>0</v>
      </c>
      <c r="T40" s="825">
        <v>1913</v>
      </c>
      <c r="U40" s="825">
        <v>8205</v>
      </c>
      <c r="V40" s="825">
        <v>27718</v>
      </c>
      <c r="W40" s="825">
        <v>0</v>
      </c>
      <c r="X40" s="828">
        <v>1.308001274123427</v>
      </c>
      <c r="Y40" s="828">
        <v>3.5888331937922047</v>
      </c>
      <c r="Z40" s="828">
        <v>0</v>
      </c>
      <c r="AA40" s="825">
        <v>0</v>
      </c>
      <c r="AB40" s="825">
        <v>0</v>
      </c>
      <c r="AC40" s="825">
        <v>0</v>
      </c>
      <c r="AD40" s="827">
        <v>0</v>
      </c>
      <c r="AE40" s="1048"/>
    </row>
    <row r="41" spans="1:31" s="507" customFormat="1" ht="25.5" customHeight="1">
      <c r="A41" s="1046"/>
      <c r="B41" s="1056"/>
      <c r="C41" s="1057"/>
      <c r="D41" s="829" t="s">
        <v>41</v>
      </c>
      <c r="E41" s="831">
        <v>1.2666437229933845</v>
      </c>
      <c r="F41" s="831">
        <v>1.0049693087662416E-2</v>
      </c>
      <c r="G41" s="831">
        <v>1.2663378073496232</v>
      </c>
      <c r="H41" s="831">
        <v>1.4730041053590002</v>
      </c>
      <c r="I41" s="831">
        <v>18.14199292983951</v>
      </c>
      <c r="J41" s="831">
        <v>-8.2498911623857207</v>
      </c>
      <c r="K41" s="831">
        <v>-0.24292290338491976</v>
      </c>
      <c r="L41" s="831">
        <v>1.783039726125098E-2</v>
      </c>
      <c r="M41" s="831">
        <v>-1.1840590567727083</v>
      </c>
      <c r="N41" s="831">
        <v>-7.2819675779945845</v>
      </c>
      <c r="O41" s="831">
        <v>-1.9418602722915943</v>
      </c>
      <c r="P41" s="831">
        <v>0</v>
      </c>
      <c r="Q41" s="831">
        <v>-9.8758200562324276</v>
      </c>
      <c r="R41" s="831" t="s">
        <v>413</v>
      </c>
      <c r="S41" s="831">
        <v>0</v>
      </c>
      <c r="T41" s="831">
        <v>5465.7142857142862</v>
      </c>
      <c r="U41" s="831">
        <v>-8.0074560590238804</v>
      </c>
      <c r="V41" s="831">
        <v>7.7918646164225684</v>
      </c>
      <c r="W41" s="831">
        <v>0</v>
      </c>
      <c r="X41" s="832"/>
      <c r="Y41" s="832"/>
      <c r="Z41" s="832"/>
      <c r="AA41" s="832"/>
      <c r="AB41" s="832"/>
      <c r="AC41" s="832"/>
      <c r="AD41" s="833"/>
      <c r="AE41" s="1048"/>
    </row>
    <row r="42" spans="1:31" s="507" customFormat="1" ht="25.5" customHeight="1">
      <c r="A42" s="1047" t="s">
        <v>405</v>
      </c>
      <c r="B42" s="1074" t="s">
        <v>372</v>
      </c>
      <c r="C42" s="1071" t="s">
        <v>16</v>
      </c>
      <c r="D42" s="834">
        <v>1</v>
      </c>
      <c r="E42" s="835">
        <v>34045680</v>
      </c>
      <c r="F42" s="835">
        <v>32407487</v>
      </c>
      <c r="G42" s="835">
        <v>33984792</v>
      </c>
      <c r="H42" s="835">
        <v>17452193</v>
      </c>
      <c r="I42" s="835">
        <v>13851517</v>
      </c>
      <c r="J42" s="835">
        <v>10307459</v>
      </c>
      <c r="K42" s="835">
        <v>32323827</v>
      </c>
      <c r="L42" s="835">
        <v>29125782</v>
      </c>
      <c r="M42" s="835">
        <v>1913973</v>
      </c>
      <c r="N42" s="835">
        <v>3010804</v>
      </c>
      <c r="O42" s="835">
        <v>19558387</v>
      </c>
      <c r="P42" s="835">
        <v>1660965</v>
      </c>
      <c r="Q42" s="835">
        <v>0</v>
      </c>
      <c r="R42" s="835">
        <v>60888</v>
      </c>
      <c r="S42" s="835">
        <v>0</v>
      </c>
      <c r="T42" s="835">
        <v>83660</v>
      </c>
      <c r="U42" s="835">
        <v>1638193</v>
      </c>
      <c r="V42" s="835">
        <v>0</v>
      </c>
      <c r="W42" s="835">
        <v>0</v>
      </c>
      <c r="X42" s="836">
        <v>105.13851593129738</v>
      </c>
      <c r="Y42" s="836">
        <v>0</v>
      </c>
      <c r="Z42" s="836">
        <v>0</v>
      </c>
      <c r="AA42" s="835">
        <v>11</v>
      </c>
      <c r="AB42" s="835">
        <v>0</v>
      </c>
      <c r="AC42" s="835">
        <v>0</v>
      </c>
      <c r="AD42" s="837">
        <v>0</v>
      </c>
      <c r="AE42" s="1049" t="s">
        <v>407</v>
      </c>
    </row>
    <row r="43" spans="1:31" s="507" customFormat="1" ht="25.5" customHeight="1">
      <c r="A43" s="1047"/>
      <c r="B43" s="1075"/>
      <c r="C43" s="1071"/>
      <c r="D43" s="824">
        <v>30</v>
      </c>
      <c r="E43" s="825">
        <v>31990463</v>
      </c>
      <c r="F43" s="825">
        <v>30566836</v>
      </c>
      <c r="G43" s="825">
        <v>31911935</v>
      </c>
      <c r="H43" s="825">
        <v>16617381</v>
      </c>
      <c r="I43" s="825">
        <v>13313741</v>
      </c>
      <c r="J43" s="825">
        <v>9377673</v>
      </c>
      <c r="K43" s="825">
        <v>30482025</v>
      </c>
      <c r="L43" s="825">
        <v>27248446</v>
      </c>
      <c r="M43" s="825">
        <v>1841090</v>
      </c>
      <c r="N43" s="825">
        <v>3045196</v>
      </c>
      <c r="O43" s="825">
        <v>18238666</v>
      </c>
      <c r="P43" s="825">
        <v>1429910</v>
      </c>
      <c r="Q43" s="825">
        <v>0</v>
      </c>
      <c r="R43" s="825">
        <v>78528</v>
      </c>
      <c r="S43" s="825">
        <v>10718</v>
      </c>
      <c r="T43" s="825">
        <v>84811</v>
      </c>
      <c r="U43" s="825">
        <v>1423627</v>
      </c>
      <c r="V43" s="825">
        <v>0</v>
      </c>
      <c r="W43" s="825">
        <v>0</v>
      </c>
      <c r="X43" s="826">
        <v>104.69099411866503</v>
      </c>
      <c r="Y43" s="826">
        <v>0</v>
      </c>
      <c r="Z43" s="826">
        <v>0</v>
      </c>
      <c r="AA43" s="825">
        <v>10</v>
      </c>
      <c r="AB43" s="825">
        <v>0</v>
      </c>
      <c r="AC43" s="825">
        <v>0</v>
      </c>
      <c r="AD43" s="827">
        <v>0</v>
      </c>
      <c r="AE43" s="1049"/>
    </row>
    <row r="44" spans="1:31" s="507" customFormat="1" ht="25.5" customHeight="1">
      <c r="A44" s="1047"/>
      <c r="B44" s="1075"/>
      <c r="C44" s="1071"/>
      <c r="D44" s="824" t="s">
        <v>382</v>
      </c>
      <c r="E44" s="825">
        <v>2055217</v>
      </c>
      <c r="F44" s="825">
        <v>1840651</v>
      </c>
      <c r="G44" s="825">
        <v>2072857</v>
      </c>
      <c r="H44" s="825">
        <v>834812</v>
      </c>
      <c r="I44" s="825">
        <v>537776</v>
      </c>
      <c r="J44" s="825">
        <v>929786</v>
      </c>
      <c r="K44" s="825">
        <v>1841802</v>
      </c>
      <c r="L44" s="825">
        <v>1877336</v>
      </c>
      <c r="M44" s="825">
        <v>72883</v>
      </c>
      <c r="N44" s="825">
        <v>-34392</v>
      </c>
      <c r="O44" s="825">
        <v>1319721</v>
      </c>
      <c r="P44" s="825">
        <v>231055</v>
      </c>
      <c r="Q44" s="825">
        <v>0</v>
      </c>
      <c r="R44" s="825">
        <v>-17640</v>
      </c>
      <c r="S44" s="825">
        <v>-10718</v>
      </c>
      <c r="T44" s="825">
        <v>-1151</v>
      </c>
      <c r="U44" s="825">
        <v>214566</v>
      </c>
      <c r="V44" s="825">
        <v>0</v>
      </c>
      <c r="W44" s="825">
        <v>0</v>
      </c>
      <c r="X44" s="828">
        <v>0.44752181263234547</v>
      </c>
      <c r="Y44" s="828">
        <v>0</v>
      </c>
      <c r="Z44" s="828">
        <v>0</v>
      </c>
      <c r="AA44" s="825">
        <v>1</v>
      </c>
      <c r="AB44" s="825">
        <v>0</v>
      </c>
      <c r="AC44" s="825">
        <v>0</v>
      </c>
      <c r="AD44" s="827">
        <v>0</v>
      </c>
      <c r="AE44" s="1049"/>
    </row>
    <row r="45" spans="1:31" s="507" customFormat="1" ht="25.5" customHeight="1">
      <c r="A45" s="1047"/>
      <c r="B45" s="1075"/>
      <c r="C45" s="1071"/>
      <c r="D45" s="829" t="s">
        <v>41</v>
      </c>
      <c r="E45" s="831">
        <v>6.4244678171741372</v>
      </c>
      <c r="F45" s="831">
        <v>6.0217256375504489</v>
      </c>
      <c r="G45" s="831">
        <v>6.495554092849587</v>
      </c>
      <c r="H45" s="831">
        <v>5.0237278666235072</v>
      </c>
      <c r="I45" s="831">
        <v>4.0392553828409312</v>
      </c>
      <c r="J45" s="831">
        <v>9.9148903997825464</v>
      </c>
      <c r="K45" s="831">
        <v>6.0422560509021297</v>
      </c>
      <c r="L45" s="831">
        <v>6.8896993245045977</v>
      </c>
      <c r="M45" s="831">
        <v>3.9586875166341677</v>
      </c>
      <c r="N45" s="831">
        <v>-1.1293854320050334</v>
      </c>
      <c r="O45" s="831">
        <v>7.235841700264702</v>
      </c>
      <c r="P45" s="831">
        <v>16.158709289395837</v>
      </c>
      <c r="Q45" s="831">
        <v>0</v>
      </c>
      <c r="R45" s="831">
        <v>-22.463325183374081</v>
      </c>
      <c r="S45" s="831" t="s">
        <v>412</v>
      </c>
      <c r="T45" s="831">
        <v>-1.3571352772635625</v>
      </c>
      <c r="U45" s="831">
        <v>15.071784954907431</v>
      </c>
      <c r="V45" s="831">
        <v>0</v>
      </c>
      <c r="W45" s="831">
        <v>0</v>
      </c>
      <c r="X45" s="832"/>
      <c r="Y45" s="832"/>
      <c r="Z45" s="832"/>
      <c r="AA45" s="832"/>
      <c r="AB45" s="832"/>
      <c r="AC45" s="832"/>
      <c r="AD45" s="833"/>
      <c r="AE45" s="1049"/>
    </row>
    <row r="46" spans="1:31" s="507" customFormat="1" ht="25.5" customHeight="1">
      <c r="A46" s="542"/>
      <c r="B46" s="1075"/>
      <c r="C46" s="1071" t="s">
        <v>17</v>
      </c>
      <c r="D46" s="834">
        <v>1</v>
      </c>
      <c r="E46" s="835">
        <v>1127928</v>
      </c>
      <c r="F46" s="835">
        <v>1146090</v>
      </c>
      <c r="G46" s="835">
        <v>1127874</v>
      </c>
      <c r="H46" s="835">
        <v>259878</v>
      </c>
      <c r="I46" s="835">
        <v>231172</v>
      </c>
      <c r="J46" s="835">
        <v>525690</v>
      </c>
      <c r="K46" s="835">
        <v>1146090</v>
      </c>
      <c r="L46" s="835">
        <v>1030129</v>
      </c>
      <c r="M46" s="835">
        <v>50878</v>
      </c>
      <c r="N46" s="835">
        <v>109396</v>
      </c>
      <c r="O46" s="835">
        <v>643749</v>
      </c>
      <c r="P46" s="835">
        <v>10577</v>
      </c>
      <c r="Q46" s="835">
        <v>28793</v>
      </c>
      <c r="R46" s="835">
        <v>54</v>
      </c>
      <c r="S46" s="835">
        <v>0</v>
      </c>
      <c r="T46" s="835">
        <v>0</v>
      </c>
      <c r="U46" s="835">
        <v>-18162</v>
      </c>
      <c r="V46" s="835">
        <v>331232</v>
      </c>
      <c r="W46" s="835">
        <v>55748</v>
      </c>
      <c r="X46" s="836">
        <v>98.410596026490069</v>
      </c>
      <c r="Y46" s="836">
        <v>127.45672969624209</v>
      </c>
      <c r="Z46" s="836">
        <v>21.451604214285165</v>
      </c>
      <c r="AA46" s="835">
        <v>6</v>
      </c>
      <c r="AB46" s="835">
        <v>2</v>
      </c>
      <c r="AC46" s="835">
        <v>1</v>
      </c>
      <c r="AD46" s="837">
        <v>1</v>
      </c>
      <c r="AE46" s="542"/>
    </row>
    <row r="47" spans="1:31" s="507" customFormat="1" ht="25.5" customHeight="1">
      <c r="A47" s="542"/>
      <c r="B47" s="1075"/>
      <c r="C47" s="1071"/>
      <c r="D47" s="824">
        <v>30</v>
      </c>
      <c r="E47" s="825">
        <v>1206364</v>
      </c>
      <c r="F47" s="825">
        <v>1197678</v>
      </c>
      <c r="G47" s="825">
        <v>1191692</v>
      </c>
      <c r="H47" s="825">
        <v>260539</v>
      </c>
      <c r="I47" s="825">
        <v>230639</v>
      </c>
      <c r="J47" s="825">
        <v>561271</v>
      </c>
      <c r="K47" s="825">
        <v>1172502</v>
      </c>
      <c r="L47" s="825">
        <v>1049096</v>
      </c>
      <c r="M47" s="825">
        <v>55535</v>
      </c>
      <c r="N47" s="825">
        <v>116148</v>
      </c>
      <c r="O47" s="825">
        <v>649685</v>
      </c>
      <c r="P47" s="825">
        <v>52474</v>
      </c>
      <c r="Q47" s="825">
        <v>33284</v>
      </c>
      <c r="R47" s="825">
        <v>14672</v>
      </c>
      <c r="S47" s="825">
        <v>0</v>
      </c>
      <c r="T47" s="825">
        <v>25176</v>
      </c>
      <c r="U47" s="825">
        <v>8686</v>
      </c>
      <c r="V47" s="825">
        <v>302492</v>
      </c>
      <c r="W47" s="825">
        <v>4703</v>
      </c>
      <c r="X47" s="826">
        <v>101.63667098222433</v>
      </c>
      <c r="Y47" s="826">
        <v>116.10238774233417</v>
      </c>
      <c r="Z47" s="826">
        <v>1.8051040343288336</v>
      </c>
      <c r="AA47" s="825">
        <v>6</v>
      </c>
      <c r="AB47" s="825">
        <v>2</v>
      </c>
      <c r="AC47" s="825">
        <v>1</v>
      </c>
      <c r="AD47" s="827">
        <v>1</v>
      </c>
      <c r="AE47" s="542"/>
    </row>
    <row r="48" spans="1:31" s="507" customFormat="1" ht="25.5" customHeight="1">
      <c r="A48" s="542"/>
      <c r="B48" s="1075"/>
      <c r="C48" s="1071"/>
      <c r="D48" s="824" t="s">
        <v>382</v>
      </c>
      <c r="E48" s="825">
        <v>-78436</v>
      </c>
      <c r="F48" s="825">
        <v>-51588</v>
      </c>
      <c r="G48" s="825">
        <v>-63818</v>
      </c>
      <c r="H48" s="825">
        <v>-661</v>
      </c>
      <c r="I48" s="825">
        <v>533</v>
      </c>
      <c r="J48" s="825">
        <v>-35581</v>
      </c>
      <c r="K48" s="825">
        <v>-26412</v>
      </c>
      <c r="L48" s="825">
        <v>-18967</v>
      </c>
      <c r="M48" s="825">
        <v>-4657</v>
      </c>
      <c r="N48" s="825">
        <v>-6752</v>
      </c>
      <c r="O48" s="825">
        <v>-5936</v>
      </c>
      <c r="P48" s="825">
        <v>-41897</v>
      </c>
      <c r="Q48" s="825">
        <v>-4491</v>
      </c>
      <c r="R48" s="825">
        <v>-14618</v>
      </c>
      <c r="S48" s="825">
        <v>0</v>
      </c>
      <c r="T48" s="825">
        <v>-25176</v>
      </c>
      <c r="U48" s="825">
        <v>-26848</v>
      </c>
      <c r="V48" s="825">
        <v>28740</v>
      </c>
      <c r="W48" s="825">
        <v>51045</v>
      </c>
      <c r="X48" s="828">
        <v>-3.2260749557342621</v>
      </c>
      <c r="Y48" s="828">
        <v>11.35434195390792</v>
      </c>
      <c r="Z48" s="828">
        <v>19.64650017995633</v>
      </c>
      <c r="AA48" s="825">
        <v>0</v>
      </c>
      <c r="AB48" s="825">
        <v>0</v>
      </c>
      <c r="AC48" s="825">
        <v>0</v>
      </c>
      <c r="AD48" s="827">
        <v>0</v>
      </c>
      <c r="AE48" s="542"/>
    </row>
    <row r="49" spans="1:31" s="507" customFormat="1" ht="25.5" customHeight="1">
      <c r="A49" s="542"/>
      <c r="B49" s="1075"/>
      <c r="C49" s="1071"/>
      <c r="D49" s="829" t="s">
        <v>41</v>
      </c>
      <c r="E49" s="831">
        <v>-6.5018518457115757</v>
      </c>
      <c r="F49" s="831">
        <v>-4.3073346926302394</v>
      </c>
      <c r="G49" s="831">
        <v>-5.3552427976356309</v>
      </c>
      <c r="H49" s="831">
        <v>-0.25370481962393349</v>
      </c>
      <c r="I49" s="831">
        <v>0.23109708245353128</v>
      </c>
      <c r="J49" s="831">
        <v>-6.3393619125164138</v>
      </c>
      <c r="K49" s="831">
        <v>-2.2526187588592599</v>
      </c>
      <c r="L49" s="831">
        <v>-1.807937500476601</v>
      </c>
      <c r="M49" s="831">
        <v>-8.3857027100027022</v>
      </c>
      <c r="N49" s="831">
        <v>-5.8132727210111232</v>
      </c>
      <c r="O49" s="831">
        <v>-0.91367354948936796</v>
      </c>
      <c r="P49" s="831">
        <v>-79.843350992872658</v>
      </c>
      <c r="Q49" s="831">
        <v>-13.4929695950006</v>
      </c>
      <c r="R49" s="831">
        <v>-99.631952017448199</v>
      </c>
      <c r="S49" s="831">
        <v>0</v>
      </c>
      <c r="T49" s="831" t="s">
        <v>412</v>
      </c>
      <c r="U49" s="831">
        <v>-309.09509555606724</v>
      </c>
      <c r="V49" s="831">
        <v>9.5010777144519523</v>
      </c>
      <c r="W49" s="831">
        <v>1085.3710397618543</v>
      </c>
      <c r="X49" s="832"/>
      <c r="Y49" s="832"/>
      <c r="Z49" s="832"/>
      <c r="AA49" s="832"/>
      <c r="AB49" s="832"/>
      <c r="AC49" s="832"/>
      <c r="AD49" s="833"/>
      <c r="AE49" s="542"/>
    </row>
    <row r="50" spans="1:31" s="507" customFormat="1" ht="25.5" customHeight="1">
      <c r="A50" s="542"/>
      <c r="B50" s="1075"/>
      <c r="C50" s="1070" t="s">
        <v>18</v>
      </c>
      <c r="D50" s="834">
        <v>1</v>
      </c>
      <c r="E50" s="835">
        <v>2385798</v>
      </c>
      <c r="F50" s="835">
        <v>2307395</v>
      </c>
      <c r="G50" s="835">
        <v>2381123</v>
      </c>
      <c r="H50" s="835">
        <v>477976</v>
      </c>
      <c r="I50" s="835">
        <v>477896</v>
      </c>
      <c r="J50" s="835">
        <v>1104240</v>
      </c>
      <c r="K50" s="835">
        <v>2297039</v>
      </c>
      <c r="L50" s="835">
        <v>2094416</v>
      </c>
      <c r="M50" s="835">
        <v>89297</v>
      </c>
      <c r="N50" s="835">
        <v>190825</v>
      </c>
      <c r="O50" s="835">
        <v>1319604</v>
      </c>
      <c r="P50" s="835">
        <v>84084</v>
      </c>
      <c r="Q50" s="835">
        <v>0</v>
      </c>
      <c r="R50" s="835">
        <v>4675</v>
      </c>
      <c r="S50" s="835">
        <v>0</v>
      </c>
      <c r="T50" s="835">
        <v>10356</v>
      </c>
      <c r="U50" s="835">
        <v>78403</v>
      </c>
      <c r="V50" s="835">
        <v>0</v>
      </c>
      <c r="W50" s="835">
        <v>0</v>
      </c>
      <c r="X50" s="836">
        <v>103.6605386325613</v>
      </c>
      <c r="Y50" s="836">
        <v>0</v>
      </c>
      <c r="Z50" s="836">
        <v>0</v>
      </c>
      <c r="AA50" s="835">
        <v>6</v>
      </c>
      <c r="AB50" s="835">
        <v>0</v>
      </c>
      <c r="AC50" s="835">
        <v>0</v>
      </c>
      <c r="AD50" s="837">
        <v>0</v>
      </c>
      <c r="AE50" s="542"/>
    </row>
    <row r="51" spans="1:31" s="507" customFormat="1" ht="25.5" customHeight="1">
      <c r="A51" s="542"/>
      <c r="B51" s="1075"/>
      <c r="C51" s="1071"/>
      <c r="D51" s="824">
        <v>30</v>
      </c>
      <c r="E51" s="825">
        <v>2156999</v>
      </c>
      <c r="F51" s="825">
        <v>2115461</v>
      </c>
      <c r="G51" s="825">
        <v>2152210</v>
      </c>
      <c r="H51" s="825">
        <v>405462</v>
      </c>
      <c r="I51" s="825">
        <v>405430</v>
      </c>
      <c r="J51" s="825">
        <v>988755</v>
      </c>
      <c r="K51" s="825">
        <v>2107017</v>
      </c>
      <c r="L51" s="825">
        <v>1915781</v>
      </c>
      <c r="M51" s="825">
        <v>79209</v>
      </c>
      <c r="N51" s="825">
        <v>182323</v>
      </c>
      <c r="O51" s="825">
        <v>1259995</v>
      </c>
      <c r="P51" s="825">
        <v>45490</v>
      </c>
      <c r="Q51" s="825">
        <v>297</v>
      </c>
      <c r="R51" s="825">
        <v>4789</v>
      </c>
      <c r="S51" s="825">
        <v>0</v>
      </c>
      <c r="T51" s="825">
        <v>8444</v>
      </c>
      <c r="U51" s="825">
        <v>41538</v>
      </c>
      <c r="V51" s="825">
        <v>0</v>
      </c>
      <c r="W51" s="825">
        <v>0</v>
      </c>
      <c r="X51" s="826">
        <v>102.14488065354954</v>
      </c>
      <c r="Y51" s="826">
        <v>0</v>
      </c>
      <c r="Z51" s="826">
        <v>0</v>
      </c>
      <c r="AA51" s="825">
        <v>4</v>
      </c>
      <c r="AB51" s="825">
        <v>1</v>
      </c>
      <c r="AC51" s="825">
        <v>0</v>
      </c>
      <c r="AD51" s="827">
        <v>0</v>
      </c>
      <c r="AE51" s="542"/>
    </row>
    <row r="52" spans="1:31" s="507" customFormat="1" ht="25.5" customHeight="1">
      <c r="A52" s="542"/>
      <c r="B52" s="1075"/>
      <c r="C52" s="1071"/>
      <c r="D52" s="824" t="s">
        <v>382</v>
      </c>
      <c r="E52" s="825">
        <v>228799</v>
      </c>
      <c r="F52" s="825">
        <v>191934</v>
      </c>
      <c r="G52" s="825">
        <v>228913</v>
      </c>
      <c r="H52" s="825">
        <v>72514</v>
      </c>
      <c r="I52" s="825">
        <v>72466</v>
      </c>
      <c r="J52" s="825">
        <v>115485</v>
      </c>
      <c r="K52" s="825">
        <v>190022</v>
      </c>
      <c r="L52" s="825">
        <v>178635</v>
      </c>
      <c r="M52" s="825">
        <v>10088</v>
      </c>
      <c r="N52" s="825">
        <v>8502</v>
      </c>
      <c r="O52" s="825">
        <v>59609</v>
      </c>
      <c r="P52" s="825">
        <v>38594</v>
      </c>
      <c r="Q52" s="825">
        <v>-297</v>
      </c>
      <c r="R52" s="825">
        <v>-114</v>
      </c>
      <c r="S52" s="825">
        <v>0</v>
      </c>
      <c r="T52" s="825">
        <v>1912</v>
      </c>
      <c r="U52" s="825">
        <v>36865</v>
      </c>
      <c r="V52" s="825">
        <v>0</v>
      </c>
      <c r="W52" s="825">
        <v>0</v>
      </c>
      <c r="X52" s="828">
        <v>1.5156579790117632</v>
      </c>
      <c r="Y52" s="828">
        <v>0</v>
      </c>
      <c r="Z52" s="828">
        <v>0</v>
      </c>
      <c r="AA52" s="825">
        <v>2</v>
      </c>
      <c r="AB52" s="825">
        <v>-1</v>
      </c>
      <c r="AC52" s="825">
        <v>0</v>
      </c>
      <c r="AD52" s="827">
        <v>0</v>
      </c>
      <c r="AE52" s="542"/>
    </row>
    <row r="53" spans="1:31" s="507" customFormat="1" ht="25.5" customHeight="1">
      <c r="A53" s="542"/>
      <c r="B53" s="1075"/>
      <c r="C53" s="1071"/>
      <c r="D53" s="829" t="s">
        <v>41</v>
      </c>
      <c r="E53" s="831">
        <v>10.607283545333122</v>
      </c>
      <c r="F53" s="831">
        <v>9.0729160216142013</v>
      </c>
      <c r="G53" s="831">
        <v>10.636183272078469</v>
      </c>
      <c r="H53" s="831">
        <v>17.884290019779904</v>
      </c>
      <c r="I53" s="831">
        <v>17.873862319019313</v>
      </c>
      <c r="J53" s="831">
        <v>11.679839798534521</v>
      </c>
      <c r="K53" s="831">
        <v>9.0185318865486135</v>
      </c>
      <c r="L53" s="831">
        <v>9.3243956381235638</v>
      </c>
      <c r="M53" s="831">
        <v>12.735926473001804</v>
      </c>
      <c r="N53" s="831">
        <v>4.6631527563719333</v>
      </c>
      <c r="O53" s="831">
        <v>4.7308917892531319</v>
      </c>
      <c r="P53" s="831">
        <v>84.840624313035832</v>
      </c>
      <c r="Q53" s="831" t="s">
        <v>412</v>
      </c>
      <c r="R53" s="831">
        <v>-2.3804552098559197</v>
      </c>
      <c r="S53" s="831">
        <v>0</v>
      </c>
      <c r="T53" s="831">
        <v>22.643297015632402</v>
      </c>
      <c r="U53" s="831">
        <v>88.750060185853926</v>
      </c>
      <c r="V53" s="831">
        <v>0</v>
      </c>
      <c r="W53" s="831">
        <v>0</v>
      </c>
      <c r="X53" s="832"/>
      <c r="Y53" s="832"/>
      <c r="Z53" s="832"/>
      <c r="AA53" s="832"/>
      <c r="AB53" s="832"/>
      <c r="AC53" s="832"/>
      <c r="AD53" s="833"/>
      <c r="AE53" s="542"/>
    </row>
    <row r="54" spans="1:31" s="507" customFormat="1" ht="25.5" customHeight="1">
      <c r="A54" s="542"/>
      <c r="B54" s="1075"/>
      <c r="C54" s="1070" t="s">
        <v>82</v>
      </c>
      <c r="D54" s="834">
        <v>1</v>
      </c>
      <c r="E54" s="835">
        <v>504596</v>
      </c>
      <c r="F54" s="835">
        <v>504521</v>
      </c>
      <c r="G54" s="835">
        <v>504596</v>
      </c>
      <c r="H54" s="835">
        <v>118337</v>
      </c>
      <c r="I54" s="835">
        <v>117834</v>
      </c>
      <c r="J54" s="835">
        <v>176327</v>
      </c>
      <c r="K54" s="835">
        <v>504521</v>
      </c>
      <c r="L54" s="835">
        <v>467368</v>
      </c>
      <c r="M54" s="835">
        <v>7202</v>
      </c>
      <c r="N54" s="835">
        <v>35339</v>
      </c>
      <c r="O54" s="835">
        <v>306761</v>
      </c>
      <c r="P54" s="835">
        <v>75</v>
      </c>
      <c r="Q54" s="835">
        <v>0</v>
      </c>
      <c r="R54" s="835">
        <v>0</v>
      </c>
      <c r="S54" s="835">
        <v>0</v>
      </c>
      <c r="T54" s="835">
        <v>0</v>
      </c>
      <c r="U54" s="835">
        <v>75</v>
      </c>
      <c r="V54" s="835">
        <v>0</v>
      </c>
      <c r="W54" s="835">
        <v>0</v>
      </c>
      <c r="X54" s="836">
        <v>100.01486558537702</v>
      </c>
      <c r="Y54" s="836">
        <v>0</v>
      </c>
      <c r="Z54" s="836">
        <v>0</v>
      </c>
      <c r="AA54" s="835">
        <v>4</v>
      </c>
      <c r="AB54" s="835">
        <v>0</v>
      </c>
      <c r="AC54" s="835">
        <v>0</v>
      </c>
      <c r="AD54" s="837">
        <v>0</v>
      </c>
      <c r="AE54" s="542"/>
    </row>
    <row r="55" spans="1:31" s="507" customFormat="1" ht="25.5" customHeight="1">
      <c r="A55" s="542"/>
      <c r="B55" s="1075"/>
      <c r="C55" s="1071"/>
      <c r="D55" s="824">
        <v>30</v>
      </c>
      <c r="E55" s="825">
        <v>557201</v>
      </c>
      <c r="F55" s="825">
        <v>557175</v>
      </c>
      <c r="G55" s="825">
        <v>556216</v>
      </c>
      <c r="H55" s="825">
        <v>116753</v>
      </c>
      <c r="I55" s="825">
        <v>116251</v>
      </c>
      <c r="J55" s="825">
        <v>224749</v>
      </c>
      <c r="K55" s="825">
        <v>555185</v>
      </c>
      <c r="L55" s="825">
        <v>513140</v>
      </c>
      <c r="M55" s="825">
        <v>20099</v>
      </c>
      <c r="N55" s="825">
        <v>38626</v>
      </c>
      <c r="O55" s="825">
        <v>315916</v>
      </c>
      <c r="P55" s="825">
        <v>1031</v>
      </c>
      <c r="Q55" s="825">
        <v>0</v>
      </c>
      <c r="R55" s="825">
        <v>985</v>
      </c>
      <c r="S55" s="825">
        <v>0</v>
      </c>
      <c r="T55" s="825">
        <v>1990</v>
      </c>
      <c r="U55" s="825">
        <v>26</v>
      </c>
      <c r="V55" s="825">
        <v>0</v>
      </c>
      <c r="W55" s="825">
        <v>0</v>
      </c>
      <c r="X55" s="826">
        <v>100.1857038644776</v>
      </c>
      <c r="Y55" s="826">
        <v>0</v>
      </c>
      <c r="Z55" s="826">
        <v>0</v>
      </c>
      <c r="AA55" s="825">
        <v>4</v>
      </c>
      <c r="AB55" s="825">
        <v>0</v>
      </c>
      <c r="AC55" s="825">
        <v>0</v>
      </c>
      <c r="AD55" s="827">
        <v>0</v>
      </c>
      <c r="AE55" s="542"/>
    </row>
    <row r="56" spans="1:31" s="507" customFormat="1" ht="25.5" customHeight="1">
      <c r="A56" s="542"/>
      <c r="B56" s="1075"/>
      <c r="C56" s="1071"/>
      <c r="D56" s="824" t="s">
        <v>382</v>
      </c>
      <c r="E56" s="825">
        <v>-52605</v>
      </c>
      <c r="F56" s="825">
        <v>-52654</v>
      </c>
      <c r="G56" s="825">
        <v>-51620</v>
      </c>
      <c r="H56" s="825">
        <v>1584</v>
      </c>
      <c r="I56" s="825">
        <v>1583</v>
      </c>
      <c r="J56" s="825">
        <v>-48422</v>
      </c>
      <c r="K56" s="825">
        <v>-50664</v>
      </c>
      <c r="L56" s="825">
        <v>-45772</v>
      </c>
      <c r="M56" s="825">
        <v>-12897</v>
      </c>
      <c r="N56" s="825">
        <v>-3287</v>
      </c>
      <c r="O56" s="825">
        <v>-9155</v>
      </c>
      <c r="P56" s="825">
        <v>-956</v>
      </c>
      <c r="Q56" s="825">
        <v>0</v>
      </c>
      <c r="R56" s="825">
        <v>-985</v>
      </c>
      <c r="S56" s="825">
        <v>0</v>
      </c>
      <c r="T56" s="825">
        <v>-1990</v>
      </c>
      <c r="U56" s="825">
        <v>49</v>
      </c>
      <c r="V56" s="825">
        <v>0</v>
      </c>
      <c r="W56" s="825">
        <v>0</v>
      </c>
      <c r="X56" s="828">
        <v>-0.17083827910057892</v>
      </c>
      <c r="Y56" s="828">
        <v>0</v>
      </c>
      <c r="Z56" s="828">
        <v>0</v>
      </c>
      <c r="AA56" s="825">
        <v>0</v>
      </c>
      <c r="AB56" s="825">
        <v>0</v>
      </c>
      <c r="AC56" s="825">
        <v>0</v>
      </c>
      <c r="AD56" s="827">
        <v>0</v>
      </c>
      <c r="AE56" s="542"/>
    </row>
    <row r="57" spans="1:31" s="507" customFormat="1" ht="25.5" customHeight="1">
      <c r="A57" s="542"/>
      <c r="B57" s="1075"/>
      <c r="C57" s="1071"/>
      <c r="D57" s="829" t="s">
        <v>41</v>
      </c>
      <c r="E57" s="831">
        <v>-9.440937830334116</v>
      </c>
      <c r="F57" s="831">
        <v>-9.4501727464441156</v>
      </c>
      <c r="G57" s="831">
        <v>-9.280567261639364</v>
      </c>
      <c r="H57" s="831">
        <v>1.3567103200774284</v>
      </c>
      <c r="I57" s="831">
        <v>1.3617087164841593</v>
      </c>
      <c r="J57" s="831">
        <v>-21.54492344793525</v>
      </c>
      <c r="K57" s="831">
        <v>-9.1256067797220748</v>
      </c>
      <c r="L57" s="831">
        <v>-8.9199828506840237</v>
      </c>
      <c r="M57" s="831">
        <v>-64.167371511020448</v>
      </c>
      <c r="N57" s="831">
        <v>-8.5098120437011335</v>
      </c>
      <c r="O57" s="831">
        <v>-2.8979222324921814</v>
      </c>
      <c r="P57" s="831">
        <v>-92.725509214355</v>
      </c>
      <c r="Q57" s="831">
        <v>0</v>
      </c>
      <c r="R57" s="831" t="s">
        <v>412</v>
      </c>
      <c r="S57" s="831">
        <v>0</v>
      </c>
      <c r="T57" s="831" t="s">
        <v>412</v>
      </c>
      <c r="U57" s="831">
        <v>188.46153846153845</v>
      </c>
      <c r="V57" s="831">
        <v>0</v>
      </c>
      <c r="W57" s="831">
        <v>0</v>
      </c>
      <c r="X57" s="832"/>
      <c r="Y57" s="832"/>
      <c r="Z57" s="832"/>
      <c r="AA57" s="832"/>
      <c r="AB57" s="832"/>
      <c r="AC57" s="832"/>
      <c r="AD57" s="833"/>
      <c r="AE57" s="542"/>
    </row>
    <row r="58" spans="1:31" s="507" customFormat="1" ht="25.5" customHeight="1">
      <c r="A58" s="542"/>
      <c r="B58" s="1075"/>
      <c r="C58" s="1070" t="s">
        <v>374</v>
      </c>
      <c r="D58" s="834">
        <v>1</v>
      </c>
      <c r="E58" s="835">
        <v>3745</v>
      </c>
      <c r="F58" s="835">
        <v>3745</v>
      </c>
      <c r="G58" s="835">
        <v>3745</v>
      </c>
      <c r="H58" s="835">
        <v>443</v>
      </c>
      <c r="I58" s="835">
        <v>443</v>
      </c>
      <c r="J58" s="835">
        <v>1139</v>
      </c>
      <c r="K58" s="835">
        <v>3745</v>
      </c>
      <c r="L58" s="835">
        <v>3580</v>
      </c>
      <c r="M58" s="835">
        <v>0</v>
      </c>
      <c r="N58" s="835">
        <v>101</v>
      </c>
      <c r="O58" s="835">
        <v>2481</v>
      </c>
      <c r="P58" s="835">
        <v>0</v>
      </c>
      <c r="Q58" s="835">
        <v>0</v>
      </c>
      <c r="R58" s="835">
        <v>0</v>
      </c>
      <c r="S58" s="835">
        <v>0</v>
      </c>
      <c r="T58" s="835">
        <v>0</v>
      </c>
      <c r="U58" s="835">
        <v>0</v>
      </c>
      <c r="V58" s="835">
        <v>0</v>
      </c>
      <c r="W58" s="835">
        <v>0</v>
      </c>
      <c r="X58" s="836">
        <v>100</v>
      </c>
      <c r="Y58" s="836">
        <v>0</v>
      </c>
      <c r="Z58" s="836">
        <v>0</v>
      </c>
      <c r="AA58" s="835">
        <v>1</v>
      </c>
      <c r="AB58" s="835">
        <v>0</v>
      </c>
      <c r="AC58" s="835">
        <v>0</v>
      </c>
      <c r="AD58" s="837">
        <v>0</v>
      </c>
      <c r="AE58" s="542"/>
    </row>
    <row r="59" spans="1:31" s="507" customFormat="1" ht="25.5" customHeight="1">
      <c r="A59" s="542"/>
      <c r="B59" s="1075"/>
      <c r="C59" s="1071"/>
      <c r="D59" s="824">
        <v>30</v>
      </c>
      <c r="E59" s="825">
        <v>3659</v>
      </c>
      <c r="F59" s="825">
        <v>3659</v>
      </c>
      <c r="G59" s="825">
        <v>3659</v>
      </c>
      <c r="H59" s="825">
        <v>479</v>
      </c>
      <c r="I59" s="825">
        <v>479</v>
      </c>
      <c r="J59" s="825">
        <v>1017</v>
      </c>
      <c r="K59" s="825">
        <v>3659</v>
      </c>
      <c r="L59" s="825">
        <v>3507</v>
      </c>
      <c r="M59" s="825">
        <v>0</v>
      </c>
      <c r="N59" s="825">
        <v>109</v>
      </c>
      <c r="O59" s="825">
        <v>2480</v>
      </c>
      <c r="P59" s="825">
        <v>0</v>
      </c>
      <c r="Q59" s="825">
        <v>0</v>
      </c>
      <c r="R59" s="825">
        <v>0</v>
      </c>
      <c r="S59" s="825">
        <v>0</v>
      </c>
      <c r="T59" s="825">
        <v>0</v>
      </c>
      <c r="U59" s="825">
        <v>0</v>
      </c>
      <c r="V59" s="825">
        <v>0</v>
      </c>
      <c r="W59" s="825">
        <v>0</v>
      </c>
      <c r="X59" s="826">
        <v>100</v>
      </c>
      <c r="Y59" s="826">
        <v>0</v>
      </c>
      <c r="Z59" s="826">
        <v>0</v>
      </c>
      <c r="AA59" s="825">
        <v>1</v>
      </c>
      <c r="AB59" s="825">
        <v>0</v>
      </c>
      <c r="AC59" s="825">
        <v>0</v>
      </c>
      <c r="AD59" s="827">
        <v>0</v>
      </c>
      <c r="AE59" s="542"/>
    </row>
    <row r="60" spans="1:31" s="507" customFormat="1" ht="25.5" customHeight="1">
      <c r="A60" s="542"/>
      <c r="B60" s="1075"/>
      <c r="C60" s="1071"/>
      <c r="D60" s="824" t="s">
        <v>382</v>
      </c>
      <c r="E60" s="825">
        <v>86</v>
      </c>
      <c r="F60" s="825">
        <v>86</v>
      </c>
      <c r="G60" s="825">
        <v>86</v>
      </c>
      <c r="H60" s="825">
        <v>-36</v>
      </c>
      <c r="I60" s="825">
        <v>-36</v>
      </c>
      <c r="J60" s="825">
        <v>122</v>
      </c>
      <c r="K60" s="825">
        <v>86</v>
      </c>
      <c r="L60" s="825">
        <v>73</v>
      </c>
      <c r="M60" s="825">
        <v>0</v>
      </c>
      <c r="N60" s="825">
        <v>-8</v>
      </c>
      <c r="O60" s="825">
        <v>1</v>
      </c>
      <c r="P60" s="825">
        <v>0</v>
      </c>
      <c r="Q60" s="825">
        <v>0</v>
      </c>
      <c r="R60" s="825">
        <v>0</v>
      </c>
      <c r="S60" s="825">
        <v>0</v>
      </c>
      <c r="T60" s="825">
        <v>0</v>
      </c>
      <c r="U60" s="825">
        <v>0</v>
      </c>
      <c r="V60" s="825">
        <v>0</v>
      </c>
      <c r="W60" s="825">
        <v>0</v>
      </c>
      <c r="X60" s="828">
        <v>0</v>
      </c>
      <c r="Y60" s="828">
        <v>0</v>
      </c>
      <c r="Z60" s="828">
        <v>0</v>
      </c>
      <c r="AA60" s="825">
        <v>0</v>
      </c>
      <c r="AB60" s="825">
        <v>0</v>
      </c>
      <c r="AC60" s="825">
        <v>0</v>
      </c>
      <c r="AD60" s="827">
        <v>0</v>
      </c>
      <c r="AE60" s="542"/>
    </row>
    <row r="61" spans="1:31" s="507" customFormat="1" ht="25.5" customHeight="1">
      <c r="A61" s="542"/>
      <c r="B61" s="1075"/>
      <c r="C61" s="1071"/>
      <c r="D61" s="829" t="s">
        <v>41</v>
      </c>
      <c r="E61" s="831">
        <v>2.3503689532659195</v>
      </c>
      <c r="F61" s="831">
        <v>2.3503689532659195</v>
      </c>
      <c r="G61" s="831">
        <v>2.3503689532659195</v>
      </c>
      <c r="H61" s="831">
        <v>-7.5156576200417531</v>
      </c>
      <c r="I61" s="831">
        <v>-7.5156576200417531</v>
      </c>
      <c r="J61" s="831">
        <v>11.996066863323501</v>
      </c>
      <c r="K61" s="831">
        <v>2.3503689532659195</v>
      </c>
      <c r="L61" s="831">
        <v>2.0815511833475906</v>
      </c>
      <c r="M61" s="831">
        <v>0</v>
      </c>
      <c r="N61" s="831">
        <v>-7.3394495412844041</v>
      </c>
      <c r="O61" s="831">
        <v>4.0322580645161289E-2</v>
      </c>
      <c r="P61" s="831">
        <v>0</v>
      </c>
      <c r="Q61" s="831">
        <v>0</v>
      </c>
      <c r="R61" s="831">
        <v>0</v>
      </c>
      <c r="S61" s="831">
        <v>0</v>
      </c>
      <c r="T61" s="831">
        <v>0</v>
      </c>
      <c r="U61" s="831">
        <v>0</v>
      </c>
      <c r="V61" s="831">
        <v>0</v>
      </c>
      <c r="W61" s="831">
        <v>0</v>
      </c>
      <c r="X61" s="832"/>
      <c r="Y61" s="832"/>
      <c r="Z61" s="832"/>
      <c r="AA61" s="832"/>
      <c r="AB61" s="832"/>
      <c r="AC61" s="832"/>
      <c r="AD61" s="833"/>
      <c r="AE61" s="542"/>
    </row>
    <row r="62" spans="1:31" s="507" customFormat="1" ht="25.5" customHeight="1">
      <c r="A62" s="542"/>
      <c r="B62" s="1075"/>
      <c r="C62" s="1072" t="s">
        <v>376</v>
      </c>
      <c r="D62" s="834">
        <v>1</v>
      </c>
      <c r="E62" s="835">
        <v>99555</v>
      </c>
      <c r="F62" s="835">
        <v>99555</v>
      </c>
      <c r="G62" s="835">
        <v>99198</v>
      </c>
      <c r="H62" s="835">
        <v>20354</v>
      </c>
      <c r="I62" s="835">
        <v>20350</v>
      </c>
      <c r="J62" s="835">
        <v>64164</v>
      </c>
      <c r="K62" s="835">
        <v>98728</v>
      </c>
      <c r="L62" s="835">
        <v>93079</v>
      </c>
      <c r="M62" s="835">
        <v>8142</v>
      </c>
      <c r="N62" s="835">
        <v>4123</v>
      </c>
      <c r="O62" s="835">
        <v>29849</v>
      </c>
      <c r="P62" s="835">
        <v>470</v>
      </c>
      <c r="Q62" s="835">
        <v>0</v>
      </c>
      <c r="R62" s="835">
        <v>357</v>
      </c>
      <c r="S62" s="835">
        <v>0</v>
      </c>
      <c r="T62" s="835">
        <v>827</v>
      </c>
      <c r="U62" s="835">
        <v>0</v>
      </c>
      <c r="V62" s="835">
        <v>0</v>
      </c>
      <c r="W62" s="835">
        <v>0</v>
      </c>
      <c r="X62" s="836">
        <v>100.47605542500608</v>
      </c>
      <c r="Y62" s="836">
        <v>0</v>
      </c>
      <c r="Z62" s="836">
        <v>0</v>
      </c>
      <c r="AA62" s="835">
        <v>2</v>
      </c>
      <c r="AB62" s="835">
        <v>0</v>
      </c>
      <c r="AC62" s="835">
        <v>0</v>
      </c>
      <c r="AD62" s="837">
        <v>0</v>
      </c>
      <c r="AE62" s="542"/>
    </row>
    <row r="63" spans="1:31" s="507" customFormat="1" ht="25.5" customHeight="1">
      <c r="A63" s="542"/>
      <c r="B63" s="1075"/>
      <c r="C63" s="1073"/>
      <c r="D63" s="824">
        <v>30</v>
      </c>
      <c r="E63" s="825">
        <v>42204</v>
      </c>
      <c r="F63" s="825">
        <v>42204</v>
      </c>
      <c r="G63" s="825">
        <v>42204</v>
      </c>
      <c r="H63" s="825">
        <v>7574</v>
      </c>
      <c r="I63" s="825">
        <v>7574</v>
      </c>
      <c r="J63" s="825">
        <v>28711</v>
      </c>
      <c r="K63" s="825">
        <v>41593</v>
      </c>
      <c r="L63" s="825">
        <v>39208</v>
      </c>
      <c r="M63" s="825">
        <v>6591</v>
      </c>
      <c r="N63" s="825">
        <v>1231</v>
      </c>
      <c r="O63" s="825">
        <v>9813</v>
      </c>
      <c r="P63" s="825">
        <v>611</v>
      </c>
      <c r="Q63" s="825">
        <v>0</v>
      </c>
      <c r="R63" s="825">
        <v>0</v>
      </c>
      <c r="S63" s="825">
        <v>0</v>
      </c>
      <c r="T63" s="825">
        <v>611</v>
      </c>
      <c r="U63" s="825">
        <v>0</v>
      </c>
      <c r="V63" s="825">
        <v>0</v>
      </c>
      <c r="W63" s="825">
        <v>0</v>
      </c>
      <c r="X63" s="826">
        <v>101.46899718702667</v>
      </c>
      <c r="Y63" s="826">
        <v>0</v>
      </c>
      <c r="Z63" s="826">
        <v>0</v>
      </c>
      <c r="AA63" s="825">
        <v>1</v>
      </c>
      <c r="AB63" s="825">
        <v>0</v>
      </c>
      <c r="AC63" s="825">
        <v>0</v>
      </c>
      <c r="AD63" s="827">
        <v>0</v>
      </c>
      <c r="AE63" s="542"/>
    </row>
    <row r="64" spans="1:31" s="507" customFormat="1" ht="25.5" customHeight="1">
      <c r="A64" s="542"/>
      <c r="B64" s="1075"/>
      <c r="C64" s="1073"/>
      <c r="D64" s="824" t="s">
        <v>382</v>
      </c>
      <c r="E64" s="825">
        <v>57351</v>
      </c>
      <c r="F64" s="825">
        <v>57351</v>
      </c>
      <c r="G64" s="825">
        <v>56994</v>
      </c>
      <c r="H64" s="825">
        <v>12780</v>
      </c>
      <c r="I64" s="825">
        <v>12776</v>
      </c>
      <c r="J64" s="825">
        <v>35453</v>
      </c>
      <c r="K64" s="825">
        <v>57135</v>
      </c>
      <c r="L64" s="825">
        <v>53871</v>
      </c>
      <c r="M64" s="825">
        <v>1551</v>
      </c>
      <c r="N64" s="825">
        <v>2892</v>
      </c>
      <c r="O64" s="825">
        <v>20036</v>
      </c>
      <c r="P64" s="825">
        <v>-141</v>
      </c>
      <c r="Q64" s="825">
        <v>0</v>
      </c>
      <c r="R64" s="825">
        <v>357</v>
      </c>
      <c r="S64" s="825">
        <v>0</v>
      </c>
      <c r="T64" s="825">
        <v>216</v>
      </c>
      <c r="U64" s="825">
        <v>0</v>
      </c>
      <c r="V64" s="825">
        <v>0</v>
      </c>
      <c r="W64" s="825">
        <v>0</v>
      </c>
      <c r="X64" s="828">
        <v>-0.99294176202059248</v>
      </c>
      <c r="Y64" s="828">
        <v>0</v>
      </c>
      <c r="Z64" s="828">
        <v>0</v>
      </c>
      <c r="AA64" s="825">
        <v>1</v>
      </c>
      <c r="AB64" s="825">
        <v>0</v>
      </c>
      <c r="AC64" s="825">
        <v>0</v>
      </c>
      <c r="AD64" s="827">
        <v>0</v>
      </c>
      <c r="AE64" s="542"/>
    </row>
    <row r="65" spans="1:32" s="507" customFormat="1" ht="25.5" customHeight="1">
      <c r="A65" s="542"/>
      <c r="B65" s="1075"/>
      <c r="C65" s="1073"/>
      <c r="D65" s="829" t="s">
        <v>41</v>
      </c>
      <c r="E65" s="831">
        <v>135.88996303667901</v>
      </c>
      <c r="F65" s="831">
        <v>135.88996303667901</v>
      </c>
      <c r="G65" s="831">
        <v>135.04407165197611</v>
      </c>
      <c r="H65" s="831">
        <v>168.73514655400052</v>
      </c>
      <c r="I65" s="831">
        <v>168.68233430155797</v>
      </c>
      <c r="J65" s="831">
        <v>123.48228901814635</v>
      </c>
      <c r="K65" s="831">
        <v>137.36686461664223</v>
      </c>
      <c r="L65" s="831">
        <v>137.39798000408081</v>
      </c>
      <c r="M65" s="831">
        <v>23.532089212562585</v>
      </c>
      <c r="N65" s="831">
        <v>234.93095044679123</v>
      </c>
      <c r="O65" s="831">
        <v>204.1781310506471</v>
      </c>
      <c r="P65" s="831">
        <v>-23.076923076923077</v>
      </c>
      <c r="Q65" s="831">
        <v>0</v>
      </c>
      <c r="R65" s="831" t="s">
        <v>413</v>
      </c>
      <c r="S65" s="831">
        <v>0</v>
      </c>
      <c r="T65" s="831">
        <v>35.351882160392798</v>
      </c>
      <c r="U65" s="831">
        <v>0</v>
      </c>
      <c r="V65" s="831">
        <v>0</v>
      </c>
      <c r="W65" s="831">
        <v>0</v>
      </c>
      <c r="X65" s="832"/>
      <c r="Y65" s="832"/>
      <c r="Z65" s="832"/>
      <c r="AA65" s="832"/>
      <c r="AB65" s="832"/>
      <c r="AC65" s="832"/>
      <c r="AD65" s="833"/>
      <c r="AE65" s="542"/>
    </row>
    <row r="66" spans="1:32" s="507" customFormat="1" ht="25.5" customHeight="1">
      <c r="A66" s="542"/>
      <c r="B66" s="1075"/>
      <c r="C66" s="1072" t="s">
        <v>375</v>
      </c>
      <c r="D66" s="834">
        <v>1</v>
      </c>
      <c r="E66" s="835">
        <v>10080</v>
      </c>
      <c r="F66" s="835">
        <v>10080</v>
      </c>
      <c r="G66" s="835">
        <v>10080</v>
      </c>
      <c r="H66" s="835">
        <v>1924</v>
      </c>
      <c r="I66" s="835">
        <v>1924</v>
      </c>
      <c r="J66" s="835">
        <v>7340</v>
      </c>
      <c r="K66" s="835">
        <v>10080</v>
      </c>
      <c r="L66" s="835">
        <v>9198</v>
      </c>
      <c r="M66" s="835">
        <v>0</v>
      </c>
      <c r="N66" s="835">
        <v>559</v>
      </c>
      <c r="O66" s="835">
        <v>3965</v>
      </c>
      <c r="P66" s="835">
        <v>0</v>
      </c>
      <c r="Q66" s="835">
        <v>0</v>
      </c>
      <c r="R66" s="835">
        <v>0</v>
      </c>
      <c r="S66" s="835">
        <v>0</v>
      </c>
      <c r="T66" s="835">
        <v>0</v>
      </c>
      <c r="U66" s="835">
        <v>0</v>
      </c>
      <c r="V66" s="835">
        <v>0</v>
      </c>
      <c r="W66" s="835">
        <v>0</v>
      </c>
      <c r="X66" s="836">
        <v>100</v>
      </c>
      <c r="Y66" s="836">
        <v>0</v>
      </c>
      <c r="Z66" s="836">
        <v>0</v>
      </c>
      <c r="AA66" s="835">
        <v>1</v>
      </c>
      <c r="AB66" s="835">
        <v>0</v>
      </c>
      <c r="AC66" s="835">
        <v>0</v>
      </c>
      <c r="AD66" s="837">
        <v>0</v>
      </c>
      <c r="AE66" s="542"/>
    </row>
    <row r="67" spans="1:32" s="507" customFormat="1" ht="25.5" customHeight="1">
      <c r="A67" s="542"/>
      <c r="B67" s="1075"/>
      <c r="C67" s="1073"/>
      <c r="D67" s="824">
        <v>30</v>
      </c>
      <c r="E67" s="825">
        <v>10401</v>
      </c>
      <c r="F67" s="825">
        <v>10401</v>
      </c>
      <c r="G67" s="825">
        <v>10401</v>
      </c>
      <c r="H67" s="825">
        <v>2072</v>
      </c>
      <c r="I67" s="825">
        <v>2072</v>
      </c>
      <c r="J67" s="825">
        <v>7509</v>
      </c>
      <c r="K67" s="825">
        <v>10343</v>
      </c>
      <c r="L67" s="825">
        <v>9475</v>
      </c>
      <c r="M67" s="825">
        <v>0</v>
      </c>
      <c r="N67" s="825">
        <v>601</v>
      </c>
      <c r="O67" s="825">
        <v>3965</v>
      </c>
      <c r="P67" s="825">
        <v>58</v>
      </c>
      <c r="Q67" s="825">
        <v>0</v>
      </c>
      <c r="R67" s="825">
        <v>0</v>
      </c>
      <c r="S67" s="825">
        <v>0</v>
      </c>
      <c r="T67" s="825">
        <v>58</v>
      </c>
      <c r="U67" s="825">
        <v>0</v>
      </c>
      <c r="V67" s="825">
        <v>0</v>
      </c>
      <c r="W67" s="825">
        <v>0</v>
      </c>
      <c r="X67" s="826">
        <v>100.5607657352799</v>
      </c>
      <c r="Y67" s="826">
        <v>0</v>
      </c>
      <c r="Z67" s="826">
        <v>0</v>
      </c>
      <c r="AA67" s="825">
        <v>1</v>
      </c>
      <c r="AB67" s="825">
        <v>0</v>
      </c>
      <c r="AC67" s="825">
        <v>0</v>
      </c>
      <c r="AD67" s="827">
        <v>0</v>
      </c>
      <c r="AE67" s="542"/>
    </row>
    <row r="68" spans="1:32" s="507" customFormat="1" ht="25.5" customHeight="1">
      <c r="A68" s="542"/>
      <c r="B68" s="1075"/>
      <c r="C68" s="1073"/>
      <c r="D68" s="824" t="s">
        <v>382</v>
      </c>
      <c r="E68" s="825">
        <v>-321</v>
      </c>
      <c r="F68" s="825">
        <v>-321</v>
      </c>
      <c r="G68" s="825">
        <v>-321</v>
      </c>
      <c r="H68" s="825">
        <v>-148</v>
      </c>
      <c r="I68" s="825">
        <v>-148</v>
      </c>
      <c r="J68" s="825">
        <v>-169</v>
      </c>
      <c r="K68" s="825">
        <v>-263</v>
      </c>
      <c r="L68" s="825">
        <v>-277</v>
      </c>
      <c r="M68" s="825">
        <v>0</v>
      </c>
      <c r="N68" s="825">
        <v>-42</v>
      </c>
      <c r="O68" s="825">
        <v>0</v>
      </c>
      <c r="P68" s="825">
        <v>-58</v>
      </c>
      <c r="Q68" s="825">
        <v>0</v>
      </c>
      <c r="R68" s="825">
        <v>0</v>
      </c>
      <c r="S68" s="825">
        <v>0</v>
      </c>
      <c r="T68" s="825">
        <v>-58</v>
      </c>
      <c r="U68" s="825">
        <v>0</v>
      </c>
      <c r="V68" s="825">
        <v>0</v>
      </c>
      <c r="W68" s="825">
        <v>0</v>
      </c>
      <c r="X68" s="828">
        <v>-0.56076573527990092</v>
      </c>
      <c r="Y68" s="828">
        <v>0</v>
      </c>
      <c r="Z68" s="828">
        <v>0</v>
      </c>
      <c r="AA68" s="825">
        <v>0</v>
      </c>
      <c r="AB68" s="825">
        <v>0</v>
      </c>
      <c r="AC68" s="825">
        <v>0</v>
      </c>
      <c r="AD68" s="827">
        <v>0</v>
      </c>
      <c r="AE68" s="542"/>
    </row>
    <row r="69" spans="1:32" s="507" customFormat="1" ht="25.5" customHeight="1">
      <c r="A69" s="542"/>
      <c r="B69" s="1075"/>
      <c r="C69" s="1073"/>
      <c r="D69" s="829" t="s">
        <v>41</v>
      </c>
      <c r="E69" s="831">
        <v>-3.0862417075281221</v>
      </c>
      <c r="F69" s="831">
        <v>-3.0862417075281221</v>
      </c>
      <c r="G69" s="831">
        <v>-3.0862417075281221</v>
      </c>
      <c r="H69" s="831">
        <v>-7.1428571428571423</v>
      </c>
      <c r="I69" s="831">
        <v>-7.1428571428571423</v>
      </c>
      <c r="J69" s="831">
        <v>-2.2506325742442401</v>
      </c>
      <c r="K69" s="831">
        <v>-2.5427825582519579</v>
      </c>
      <c r="L69" s="831">
        <v>-2.9234828496042216</v>
      </c>
      <c r="M69" s="831">
        <v>0</v>
      </c>
      <c r="N69" s="831">
        <v>-6.988352745424292</v>
      </c>
      <c r="O69" s="831">
        <v>0</v>
      </c>
      <c r="P69" s="831" t="s">
        <v>412</v>
      </c>
      <c r="Q69" s="831">
        <v>0</v>
      </c>
      <c r="R69" s="831">
        <v>0</v>
      </c>
      <c r="S69" s="831">
        <v>0</v>
      </c>
      <c r="T69" s="831" t="s">
        <v>412</v>
      </c>
      <c r="U69" s="831">
        <v>0</v>
      </c>
      <c r="V69" s="831">
        <v>0</v>
      </c>
      <c r="W69" s="831">
        <v>0</v>
      </c>
      <c r="X69" s="832"/>
      <c r="Y69" s="832"/>
      <c r="Z69" s="832"/>
      <c r="AA69" s="832"/>
      <c r="AB69" s="832"/>
      <c r="AC69" s="832"/>
      <c r="AD69" s="833"/>
      <c r="AE69" s="542"/>
    </row>
    <row r="70" spans="1:32" s="507" customFormat="1" ht="25.5" customHeight="1">
      <c r="A70" s="542"/>
      <c r="B70" s="1076"/>
      <c r="C70" s="1050" t="s">
        <v>383</v>
      </c>
      <c r="D70" s="834">
        <v>1</v>
      </c>
      <c r="E70" s="835">
        <v>38177382</v>
      </c>
      <c r="F70" s="835">
        <v>36478873</v>
      </c>
      <c r="G70" s="835">
        <v>38111408</v>
      </c>
      <c r="H70" s="835">
        <v>18331105</v>
      </c>
      <c r="I70" s="835">
        <v>14701136</v>
      </c>
      <c r="J70" s="835">
        <v>12186359</v>
      </c>
      <c r="K70" s="835">
        <v>36384030</v>
      </c>
      <c r="L70" s="835">
        <v>32823552</v>
      </c>
      <c r="M70" s="835">
        <v>2069492</v>
      </c>
      <c r="N70" s="835">
        <v>3351147</v>
      </c>
      <c r="O70" s="835">
        <v>21864796</v>
      </c>
      <c r="P70" s="835">
        <v>1756171</v>
      </c>
      <c r="Q70" s="835">
        <v>28793</v>
      </c>
      <c r="R70" s="835">
        <v>65974</v>
      </c>
      <c r="S70" s="835">
        <v>0</v>
      </c>
      <c r="T70" s="835">
        <v>94843</v>
      </c>
      <c r="U70" s="835">
        <v>1698509</v>
      </c>
      <c r="V70" s="835">
        <v>331232</v>
      </c>
      <c r="W70" s="835">
        <v>55748</v>
      </c>
      <c r="X70" s="836">
        <v>104.74762691213699</v>
      </c>
      <c r="Y70" s="836">
        <v>1.8141635791347748</v>
      </c>
      <c r="Z70" s="836">
        <v>0.30533279154672682</v>
      </c>
      <c r="AA70" s="835">
        <v>31</v>
      </c>
      <c r="AB70" s="835">
        <v>2</v>
      </c>
      <c r="AC70" s="835">
        <v>1</v>
      </c>
      <c r="AD70" s="837">
        <v>1</v>
      </c>
      <c r="AE70" s="542"/>
    </row>
    <row r="71" spans="1:32" s="507" customFormat="1" ht="25.5" customHeight="1">
      <c r="A71" s="542"/>
      <c r="B71" s="1076"/>
      <c r="C71" s="1050"/>
      <c r="D71" s="824">
        <v>30</v>
      </c>
      <c r="E71" s="825">
        <v>35967291</v>
      </c>
      <c r="F71" s="825">
        <v>34493414</v>
      </c>
      <c r="G71" s="825">
        <v>35868317</v>
      </c>
      <c r="H71" s="825">
        <v>17410260</v>
      </c>
      <c r="I71" s="825">
        <v>14076186</v>
      </c>
      <c r="J71" s="825">
        <v>11189685</v>
      </c>
      <c r="K71" s="825">
        <v>34372324</v>
      </c>
      <c r="L71" s="825">
        <v>30778653</v>
      </c>
      <c r="M71" s="825">
        <v>2002524</v>
      </c>
      <c r="N71" s="825">
        <v>3384234</v>
      </c>
      <c r="O71" s="825">
        <v>20480520</v>
      </c>
      <c r="P71" s="825">
        <v>1529574</v>
      </c>
      <c r="Q71" s="825">
        <v>33581</v>
      </c>
      <c r="R71" s="825">
        <v>98974</v>
      </c>
      <c r="S71" s="825">
        <v>10718</v>
      </c>
      <c r="T71" s="825">
        <v>121090</v>
      </c>
      <c r="U71" s="825">
        <v>1473877</v>
      </c>
      <c r="V71" s="825">
        <v>302492</v>
      </c>
      <c r="W71" s="825">
        <v>4703</v>
      </c>
      <c r="X71" s="826">
        <v>104.35231845248521</v>
      </c>
      <c r="Y71" s="826">
        <v>1.7446208887570309</v>
      </c>
      <c r="Z71" s="826">
        <v>2.7124525738942903E-2</v>
      </c>
      <c r="AA71" s="825">
        <v>27</v>
      </c>
      <c r="AB71" s="825">
        <v>3</v>
      </c>
      <c r="AC71" s="825">
        <v>1</v>
      </c>
      <c r="AD71" s="827">
        <v>1</v>
      </c>
      <c r="AE71" s="542"/>
    </row>
    <row r="72" spans="1:32" s="507" customFormat="1" ht="25.5" customHeight="1">
      <c r="A72" s="542"/>
      <c r="B72" s="1076"/>
      <c r="C72" s="1050"/>
      <c r="D72" s="824" t="s">
        <v>382</v>
      </c>
      <c r="E72" s="825">
        <v>2210091</v>
      </c>
      <c r="F72" s="825">
        <v>1985459</v>
      </c>
      <c r="G72" s="825">
        <v>2243091</v>
      </c>
      <c r="H72" s="825">
        <v>920845</v>
      </c>
      <c r="I72" s="825">
        <v>624950</v>
      </c>
      <c r="J72" s="825">
        <v>996674</v>
      </c>
      <c r="K72" s="825">
        <v>2011706</v>
      </c>
      <c r="L72" s="825">
        <v>2044899</v>
      </c>
      <c r="M72" s="825">
        <v>66968</v>
      </c>
      <c r="N72" s="825">
        <v>-33087</v>
      </c>
      <c r="O72" s="825">
        <v>1384276</v>
      </c>
      <c r="P72" s="825">
        <v>226597</v>
      </c>
      <c r="Q72" s="825">
        <v>-4788</v>
      </c>
      <c r="R72" s="825">
        <v>-33000</v>
      </c>
      <c r="S72" s="825">
        <v>-10718</v>
      </c>
      <c r="T72" s="825">
        <v>-26247</v>
      </c>
      <c r="U72" s="825">
        <v>224632</v>
      </c>
      <c r="V72" s="825">
        <v>28740</v>
      </c>
      <c r="W72" s="825">
        <v>51045</v>
      </c>
      <c r="X72" s="828">
        <v>0.39530845965178685</v>
      </c>
      <c r="Y72" s="828">
        <v>6.9542690377743854E-2</v>
      </c>
      <c r="Z72" s="828">
        <v>0.27820826580778391</v>
      </c>
      <c r="AA72" s="825">
        <v>4</v>
      </c>
      <c r="AB72" s="825">
        <v>-1</v>
      </c>
      <c r="AC72" s="825">
        <v>0</v>
      </c>
      <c r="AD72" s="827">
        <v>0</v>
      </c>
      <c r="AE72" s="542"/>
    </row>
    <row r="73" spans="1:32" s="507" customFormat="1" ht="25.5" customHeight="1" thickBot="1">
      <c r="A73" s="542"/>
      <c r="B73" s="1077"/>
      <c r="C73" s="1051"/>
      <c r="D73" s="839" t="s">
        <v>41</v>
      </c>
      <c r="E73" s="840">
        <v>6.1447246610816482</v>
      </c>
      <c r="F73" s="840">
        <v>5.756052445258101</v>
      </c>
      <c r="G73" s="840">
        <v>6.2536834387852656</v>
      </c>
      <c r="H73" s="840">
        <v>5.2890939021014045</v>
      </c>
      <c r="I73" s="840">
        <v>4.4397679882888728</v>
      </c>
      <c r="J73" s="840">
        <v>8.9070782600225122</v>
      </c>
      <c r="K73" s="840">
        <v>5.8526912524157515</v>
      </c>
      <c r="L73" s="840">
        <v>6.6438872422389634</v>
      </c>
      <c r="M73" s="840">
        <v>3.3441796452876469</v>
      </c>
      <c r="N73" s="840">
        <v>-0.97768062137547229</v>
      </c>
      <c r="O73" s="840">
        <v>6.758988541306568</v>
      </c>
      <c r="P73" s="840">
        <v>14.814386227799375</v>
      </c>
      <c r="Q73" s="840">
        <v>-14.258062594919746</v>
      </c>
      <c r="R73" s="840">
        <v>-33.342089841776627</v>
      </c>
      <c r="S73" s="840" t="s">
        <v>412</v>
      </c>
      <c r="T73" s="840">
        <v>-21.675613180279132</v>
      </c>
      <c r="U73" s="840">
        <v>15.240891879037397</v>
      </c>
      <c r="V73" s="840">
        <v>9.5010777144519523</v>
      </c>
      <c r="W73" s="840">
        <v>1085.3710397618543</v>
      </c>
      <c r="X73" s="841"/>
      <c r="Y73" s="841"/>
      <c r="Z73" s="841"/>
      <c r="AA73" s="841"/>
      <c r="AB73" s="841"/>
      <c r="AC73" s="841"/>
      <c r="AD73" s="842"/>
      <c r="AE73" s="542"/>
    </row>
    <row r="74" spans="1:32" s="507" customFormat="1" ht="25.5" customHeight="1" thickTop="1">
      <c r="A74" s="542"/>
      <c r="B74" s="1066" t="s">
        <v>373</v>
      </c>
      <c r="C74" s="1067"/>
      <c r="D74" s="843">
        <v>1</v>
      </c>
      <c r="E74" s="844">
        <v>99990574</v>
      </c>
      <c r="F74" s="844">
        <v>97425299</v>
      </c>
      <c r="G74" s="844">
        <v>99306518</v>
      </c>
      <c r="H74" s="844">
        <v>68606741</v>
      </c>
      <c r="I74" s="844">
        <v>62166900</v>
      </c>
      <c r="J74" s="844">
        <v>17916148</v>
      </c>
      <c r="K74" s="844">
        <v>95859827</v>
      </c>
      <c r="L74" s="844">
        <v>88034639</v>
      </c>
      <c r="M74" s="844">
        <v>20793777</v>
      </c>
      <c r="N74" s="844">
        <v>5349849</v>
      </c>
      <c r="O74" s="844">
        <v>36109435</v>
      </c>
      <c r="P74" s="844">
        <v>5475269</v>
      </c>
      <c r="Q74" s="844">
        <v>2028578</v>
      </c>
      <c r="R74" s="844">
        <v>684056</v>
      </c>
      <c r="S74" s="844">
        <v>300000</v>
      </c>
      <c r="T74" s="844">
        <v>1565472</v>
      </c>
      <c r="U74" s="844">
        <v>2565275</v>
      </c>
      <c r="V74" s="844">
        <v>14503823</v>
      </c>
      <c r="W74" s="844">
        <v>55748</v>
      </c>
      <c r="X74" s="845">
        <v>103.59555311945221</v>
      </c>
      <c r="Y74" s="845">
        <v>21.16934254713064</v>
      </c>
      <c r="Z74" s="845">
        <v>8.1368099177536776E-2</v>
      </c>
      <c r="AA74" s="844">
        <v>66</v>
      </c>
      <c r="AB74" s="844">
        <v>16</v>
      </c>
      <c r="AC74" s="844">
        <v>11</v>
      </c>
      <c r="AD74" s="846">
        <v>1</v>
      </c>
      <c r="AE74" s="542"/>
    </row>
    <row r="75" spans="1:32" s="507" customFormat="1" ht="25.5" customHeight="1">
      <c r="A75" s="542"/>
      <c r="B75" s="1054"/>
      <c r="C75" s="1055"/>
      <c r="D75" s="824">
        <v>30</v>
      </c>
      <c r="E75" s="825">
        <v>97538872</v>
      </c>
      <c r="F75" s="825">
        <v>94839521</v>
      </c>
      <c r="G75" s="825">
        <v>97284653</v>
      </c>
      <c r="H75" s="825">
        <v>67779298</v>
      </c>
      <c r="I75" s="825">
        <v>61585026</v>
      </c>
      <c r="J75" s="825">
        <v>16860226</v>
      </c>
      <c r="K75" s="825">
        <v>93972305</v>
      </c>
      <c r="L75" s="825">
        <v>85997911</v>
      </c>
      <c r="M75" s="825">
        <v>21015212</v>
      </c>
      <c r="N75" s="825">
        <v>5571003</v>
      </c>
      <c r="O75" s="825">
        <v>34471064</v>
      </c>
      <c r="P75" s="825">
        <v>5163508</v>
      </c>
      <c r="Q75" s="825">
        <v>1851160</v>
      </c>
      <c r="R75" s="825">
        <v>254219</v>
      </c>
      <c r="S75" s="825">
        <v>10718</v>
      </c>
      <c r="T75" s="825">
        <v>867216</v>
      </c>
      <c r="U75" s="825">
        <v>2699351</v>
      </c>
      <c r="V75" s="825">
        <v>12012805</v>
      </c>
      <c r="W75" s="825">
        <v>4703</v>
      </c>
      <c r="X75" s="826">
        <v>103.5248129754825</v>
      </c>
      <c r="Y75" s="826">
        <v>17.748453423153517</v>
      </c>
      <c r="Z75" s="826">
        <v>6.9485000754687179E-3</v>
      </c>
      <c r="AA75" s="825">
        <v>62</v>
      </c>
      <c r="AB75" s="825">
        <v>16</v>
      </c>
      <c r="AC75" s="825">
        <v>11</v>
      </c>
      <c r="AD75" s="827">
        <v>1</v>
      </c>
      <c r="AE75" s="542"/>
    </row>
    <row r="76" spans="1:32" s="507" customFormat="1" ht="25.5" customHeight="1">
      <c r="A76" s="542"/>
      <c r="B76" s="1054"/>
      <c r="C76" s="1055"/>
      <c r="D76" s="824" t="s">
        <v>382</v>
      </c>
      <c r="E76" s="825">
        <v>2451702</v>
      </c>
      <c r="F76" s="825">
        <v>2585778</v>
      </c>
      <c r="G76" s="825">
        <v>2021865</v>
      </c>
      <c r="H76" s="825">
        <v>827443</v>
      </c>
      <c r="I76" s="825">
        <v>581874</v>
      </c>
      <c r="J76" s="825">
        <v>1055922</v>
      </c>
      <c r="K76" s="825">
        <v>1887522</v>
      </c>
      <c r="L76" s="825">
        <v>2036728</v>
      </c>
      <c r="M76" s="825">
        <v>-221435</v>
      </c>
      <c r="N76" s="825">
        <v>-221154</v>
      </c>
      <c r="O76" s="825">
        <v>1638371</v>
      </c>
      <c r="P76" s="825">
        <v>311761</v>
      </c>
      <c r="Q76" s="825">
        <v>177418</v>
      </c>
      <c r="R76" s="825">
        <v>429837</v>
      </c>
      <c r="S76" s="825">
        <v>289282</v>
      </c>
      <c r="T76" s="825">
        <v>698256</v>
      </c>
      <c r="U76" s="825">
        <v>-134076</v>
      </c>
      <c r="V76" s="825">
        <v>2491018</v>
      </c>
      <c r="W76" s="825">
        <v>51045</v>
      </c>
      <c r="X76" s="828">
        <v>7.0740143969700853E-2</v>
      </c>
      <c r="Y76" s="828">
        <v>3.4208891239771226</v>
      </c>
      <c r="Z76" s="828">
        <v>7.4419599102068051E-2</v>
      </c>
      <c r="AA76" s="825">
        <v>4</v>
      </c>
      <c r="AB76" s="825">
        <v>0</v>
      </c>
      <c r="AC76" s="825">
        <v>0</v>
      </c>
      <c r="AD76" s="827">
        <v>0</v>
      </c>
      <c r="AE76" s="542"/>
    </row>
    <row r="77" spans="1:32" s="507" customFormat="1" ht="25.5" customHeight="1" thickBot="1">
      <c r="A77" s="542"/>
      <c r="B77" s="1068"/>
      <c r="C77" s="1069"/>
      <c r="D77" s="847" t="s">
        <v>41</v>
      </c>
      <c r="E77" s="848">
        <v>2.5135640280933331</v>
      </c>
      <c r="F77" s="848">
        <v>2.7264772878808614</v>
      </c>
      <c r="G77" s="848">
        <v>2.0782980024608815</v>
      </c>
      <c r="H77" s="848">
        <v>1.2207901592607229</v>
      </c>
      <c r="I77" s="848">
        <v>0.94483032287751256</v>
      </c>
      <c r="J77" s="848">
        <v>6.2627986125452884</v>
      </c>
      <c r="K77" s="848">
        <v>2.0085939149837815</v>
      </c>
      <c r="L77" s="848">
        <v>2.3683459008672898</v>
      </c>
      <c r="M77" s="848">
        <v>-1.0536891086323563</v>
      </c>
      <c r="N77" s="848">
        <v>-3.9697339958352202</v>
      </c>
      <c r="O77" s="848">
        <v>4.7528878133845831</v>
      </c>
      <c r="P77" s="848">
        <v>6.0377750939864914</v>
      </c>
      <c r="Q77" s="848">
        <v>9.5841526394260903</v>
      </c>
      <c r="R77" s="848">
        <v>169.08138258745413</v>
      </c>
      <c r="S77" s="848">
        <v>2699.0296697144991</v>
      </c>
      <c r="T77" s="848">
        <v>80.516964631648861</v>
      </c>
      <c r="U77" s="848">
        <v>-4.9669716906026675</v>
      </c>
      <c r="V77" s="848">
        <v>20.736355913543921</v>
      </c>
      <c r="W77" s="848">
        <v>1085.3710397618543</v>
      </c>
      <c r="X77" s="849"/>
      <c r="Y77" s="849"/>
      <c r="Z77" s="849"/>
      <c r="AA77" s="849"/>
      <c r="AB77" s="849"/>
      <c r="AC77" s="849"/>
      <c r="AD77" s="850"/>
      <c r="AE77" s="542"/>
    </row>
    <row r="78" spans="1:32" s="3" customFormat="1" ht="30" customHeight="1">
      <c r="A78" s="540"/>
      <c r="B78" s="813"/>
      <c r="C78" s="813"/>
      <c r="D78" s="813"/>
      <c r="E78" s="439"/>
      <c r="F78" s="813"/>
      <c r="G78" s="814"/>
      <c r="H78" s="42"/>
      <c r="I78" s="42"/>
      <c r="J78" s="42"/>
      <c r="K78" s="42"/>
      <c r="L78" s="42"/>
      <c r="M78" s="42"/>
      <c r="N78" s="815"/>
      <c r="O78" s="816" t="s">
        <v>408</v>
      </c>
      <c r="P78" s="817" t="s">
        <v>409</v>
      </c>
      <c r="Q78" s="818"/>
      <c r="R78" s="818"/>
      <c r="S78" s="42"/>
      <c r="T78" s="42"/>
      <c r="U78" s="42"/>
      <c r="V78" s="42"/>
      <c r="W78" s="42"/>
      <c r="X78" s="42"/>
      <c r="Y78" s="42"/>
      <c r="Z78" s="42"/>
      <c r="AA78" s="42"/>
      <c r="AB78" s="42"/>
      <c r="AC78" s="42"/>
      <c r="AD78" s="811"/>
      <c r="AE78" s="819"/>
      <c r="AF78" s="318"/>
    </row>
    <row r="81" spans="10:10">
      <c r="J81" s="806"/>
    </row>
  </sheetData>
  <mergeCells count="27">
    <mergeCell ref="AB6:AB9"/>
    <mergeCell ref="AD6:AD9"/>
    <mergeCell ref="AC6:AC9"/>
    <mergeCell ref="B74:C77"/>
    <mergeCell ref="C54:C57"/>
    <mergeCell ref="C62:C65"/>
    <mergeCell ref="C58:C61"/>
    <mergeCell ref="C42:C45"/>
    <mergeCell ref="C46:C49"/>
    <mergeCell ref="C50:C53"/>
    <mergeCell ref="C66:C69"/>
    <mergeCell ref="B38:C41"/>
    <mergeCell ref="B42:B73"/>
    <mergeCell ref="D6:D9"/>
    <mergeCell ref="B6:C9"/>
    <mergeCell ref="B22:C25"/>
    <mergeCell ref="B18:C21"/>
    <mergeCell ref="B14:C17"/>
    <mergeCell ref="B10:C13"/>
    <mergeCell ref="B34:C37"/>
    <mergeCell ref="B30:C33"/>
    <mergeCell ref="B26:C29"/>
    <mergeCell ref="A38:A41"/>
    <mergeCell ref="A42:A45"/>
    <mergeCell ref="AE38:AE41"/>
    <mergeCell ref="AE42:AE45"/>
    <mergeCell ref="C70:C73"/>
  </mergeCells>
  <phoneticPr fontId="4"/>
  <printOptions horizontalCentered="1"/>
  <pageMargins left="0" right="0" top="0.78740157480314965" bottom="0.78740157480314965" header="0.51181102362204722" footer="0.51181102362204722"/>
  <pageSetup paperSize="9" scale="50" fitToWidth="2" pageOrder="overThenDown" orientation="landscape" r:id="rId1"/>
  <headerFooter alignWithMargins="0"/>
  <rowBreaks count="1" manualBreakCount="1">
    <brk id="41" max="3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E70" transitionEvaluation="1" codeName="Sheet2"/>
  <dimension ref="A1:AQ78"/>
  <sheetViews>
    <sheetView showGridLines="0" view="pageBreakPreview" zoomScale="60" zoomScaleNormal="75" workbookViewId="0">
      <pane xSplit="4" ySplit="9" topLeftCell="E70" activePane="bottomRight" state="frozen"/>
      <selection activeCell="F20" sqref="F20"/>
      <selection pane="topRight" activeCell="F20" sqref="F20"/>
      <selection pane="bottomLeft" activeCell="F20" sqref="F20"/>
      <selection pane="bottomRight" activeCell="F20" sqref="F20"/>
    </sheetView>
  </sheetViews>
  <sheetFormatPr defaultColWidth="10.69921875" defaultRowHeight="18"/>
  <cols>
    <col min="1" max="1" width="3.796875" style="539" customWidth="1"/>
    <col min="2" max="2" width="4.19921875" style="43" customWidth="1"/>
    <col min="3" max="3" width="11.296875" style="43" customWidth="1"/>
    <col min="4" max="4" width="8" style="43" customWidth="1"/>
    <col min="5" max="17" width="13.296875" style="43" customWidth="1"/>
    <col min="18" max="18" width="3.796875" style="539" customWidth="1"/>
    <col min="19" max="19" width="3.59765625" style="323" customWidth="1"/>
    <col min="20" max="20" width="11.8984375" style="43" customWidth="1"/>
    <col min="21" max="21" width="12.19921875" style="43" customWidth="1"/>
    <col min="22" max="22" width="9.796875" style="43" customWidth="1"/>
    <col min="23" max="23" width="10.796875" style="43" customWidth="1"/>
    <col min="24" max="24" width="12.69921875" style="43" customWidth="1"/>
    <col min="25" max="25" width="13.5" style="43" customWidth="1"/>
    <col min="26" max="26" width="13.59765625" style="43" customWidth="1"/>
    <col min="27" max="27" width="7.69921875" style="43" customWidth="1"/>
    <col min="28" max="28" width="8.796875" style="43" customWidth="1"/>
    <col min="29" max="33" width="7.69921875" style="43" customWidth="1"/>
    <col min="34" max="36" width="10.69921875" style="43" customWidth="1"/>
    <col min="37" max="37" width="3" style="43" customWidth="1"/>
    <col min="38" max="38" width="7" style="43" customWidth="1"/>
    <col min="39" max="39" width="13.796875" style="43" customWidth="1"/>
    <col min="40" max="41" width="12.59765625" style="43" customWidth="1"/>
    <col min="42" max="42" width="12.09765625" style="43" customWidth="1"/>
    <col min="43" max="43" width="10.09765625" style="43" customWidth="1"/>
    <col min="44" max="44" width="9.69921875" style="43" customWidth="1"/>
    <col min="45" max="45" width="12.59765625" style="43" customWidth="1"/>
    <col min="46" max="46" width="12.69921875" style="43" customWidth="1"/>
    <col min="47" max="47" width="12.5" style="43" customWidth="1"/>
    <col min="48" max="48" width="11.09765625" style="43" customWidth="1"/>
    <col min="49" max="49" width="12.296875" style="43" customWidth="1"/>
    <col min="50" max="50" width="11.8984375" style="43" customWidth="1"/>
    <col min="51" max="51" width="10.09765625" style="43" customWidth="1"/>
    <col min="52" max="16384" width="10.69921875" style="43"/>
  </cols>
  <sheetData>
    <row r="1" spans="1:43" s="10" customFormat="1" ht="30" customHeight="1">
      <c r="A1" s="541"/>
      <c r="B1" s="38"/>
      <c r="C1" s="38"/>
      <c r="D1" s="7"/>
      <c r="E1" s="38" t="s">
        <v>15</v>
      </c>
      <c r="F1" s="7"/>
      <c r="G1" s="8"/>
      <c r="H1" s="9"/>
      <c r="I1" s="9"/>
      <c r="R1" s="541"/>
      <c r="S1" s="320"/>
      <c r="Y1" s="11"/>
      <c r="AQ1" s="39"/>
    </row>
    <row r="2" spans="1:43" s="10" customFormat="1" ht="30" customHeight="1">
      <c r="A2" s="541"/>
      <c r="B2" s="31"/>
      <c r="C2" s="31"/>
      <c r="D2" s="12"/>
      <c r="E2" s="31" t="s">
        <v>0</v>
      </c>
      <c r="F2" s="13"/>
      <c r="G2" s="41"/>
      <c r="R2" s="541"/>
      <c r="S2" s="320"/>
      <c r="Y2" s="11"/>
      <c r="AQ2" s="39"/>
    </row>
    <row r="3" spans="1:43" s="15" customFormat="1" ht="30" customHeight="1">
      <c r="A3" s="540"/>
      <c r="B3" s="2"/>
      <c r="C3" s="2"/>
      <c r="D3" s="14"/>
      <c r="E3" s="2" t="s">
        <v>141</v>
      </c>
      <c r="R3" s="540"/>
      <c r="S3" s="321"/>
    </row>
    <row r="4" spans="1:43" s="15" customFormat="1" ht="30" customHeight="1">
      <c r="A4" s="540"/>
      <c r="B4" s="439"/>
      <c r="C4" s="439"/>
      <c r="D4" s="14"/>
      <c r="E4" s="439" t="s">
        <v>140</v>
      </c>
      <c r="R4" s="540"/>
      <c r="S4" s="321"/>
    </row>
    <row r="5" spans="1:43" s="15" customFormat="1" ht="30" customHeight="1" thickBot="1">
      <c r="A5" s="540"/>
      <c r="D5" s="16"/>
      <c r="E5" s="4"/>
      <c r="F5" s="17"/>
      <c r="G5" s="18"/>
      <c r="H5" s="17"/>
      <c r="I5" s="17"/>
      <c r="J5" s="17"/>
      <c r="K5" s="17"/>
      <c r="L5" s="17"/>
      <c r="M5" s="17"/>
      <c r="N5" s="17"/>
      <c r="O5" s="17"/>
      <c r="P5" s="18"/>
      <c r="Q5" s="19" t="s">
        <v>129</v>
      </c>
      <c r="R5" s="540"/>
      <c r="S5" s="322"/>
      <c r="T5" s="42"/>
    </row>
    <row r="6" spans="1:43" s="15" customFormat="1" ht="27" customHeight="1">
      <c r="A6" s="540"/>
      <c r="B6" s="1081" t="s">
        <v>278</v>
      </c>
      <c r="C6" s="1082"/>
      <c r="D6" s="1060" t="s">
        <v>1</v>
      </c>
      <c r="E6" s="20"/>
      <c r="F6" s="33"/>
      <c r="G6" s="33"/>
      <c r="H6" s="33"/>
      <c r="I6" s="20"/>
      <c r="J6" s="26"/>
      <c r="K6" s="470" t="s">
        <v>188</v>
      </c>
      <c r="L6" s="20"/>
      <c r="M6" s="33"/>
      <c r="N6" s="33"/>
      <c r="O6" s="470" t="s">
        <v>188</v>
      </c>
      <c r="P6" s="20"/>
      <c r="Q6" s="471" t="s">
        <v>297</v>
      </c>
      <c r="R6" s="540"/>
      <c r="S6" s="321"/>
    </row>
    <row r="7" spans="1:43" s="15" customFormat="1" ht="27" customHeight="1">
      <c r="A7" s="540"/>
      <c r="B7" s="1083"/>
      <c r="C7" s="1084"/>
      <c r="D7" s="1061"/>
      <c r="E7" s="5" t="s">
        <v>188</v>
      </c>
      <c r="F7" s="464" t="s">
        <v>180</v>
      </c>
      <c r="G7" s="464" t="s">
        <v>180</v>
      </c>
      <c r="H7" s="464" t="s">
        <v>180</v>
      </c>
      <c r="I7" s="5" t="s">
        <v>191</v>
      </c>
      <c r="J7" s="5" t="s">
        <v>139</v>
      </c>
      <c r="K7" s="5" t="s">
        <v>19</v>
      </c>
      <c r="L7" s="5" t="s">
        <v>196</v>
      </c>
      <c r="M7" s="464" t="s">
        <v>180</v>
      </c>
      <c r="N7" s="464" t="s">
        <v>180</v>
      </c>
      <c r="O7" s="5" t="s">
        <v>198</v>
      </c>
      <c r="P7" s="5" t="s">
        <v>296</v>
      </c>
      <c r="Q7" s="467" t="s">
        <v>298</v>
      </c>
      <c r="R7" s="540"/>
      <c r="S7" s="321"/>
    </row>
    <row r="8" spans="1:43" s="15" customFormat="1" ht="27" customHeight="1">
      <c r="A8" s="540"/>
      <c r="B8" s="1083"/>
      <c r="C8" s="1084"/>
      <c r="D8" s="1061"/>
      <c r="E8" s="21"/>
      <c r="F8" s="5" t="s">
        <v>190</v>
      </c>
      <c r="G8" s="5" t="s">
        <v>20</v>
      </c>
      <c r="H8" s="5" t="s">
        <v>6</v>
      </c>
      <c r="I8" s="468" t="s">
        <v>192</v>
      </c>
      <c r="J8" s="469" t="s">
        <v>138</v>
      </c>
      <c r="K8" s="468" t="s">
        <v>195</v>
      </c>
      <c r="L8" s="21"/>
      <c r="M8" s="5" t="s">
        <v>197</v>
      </c>
      <c r="N8" s="5" t="s">
        <v>21</v>
      </c>
      <c r="O8" s="468" t="s">
        <v>199</v>
      </c>
      <c r="P8" s="21"/>
      <c r="Q8" s="467" t="s">
        <v>199</v>
      </c>
      <c r="R8" s="540"/>
      <c r="S8" s="321"/>
    </row>
    <row r="9" spans="1:43" s="15" customFormat="1" ht="27" customHeight="1" thickBot="1">
      <c r="A9" s="540"/>
      <c r="B9" s="1085"/>
      <c r="C9" s="1086"/>
      <c r="D9" s="1062"/>
      <c r="E9" s="27" t="s">
        <v>189</v>
      </c>
      <c r="F9" s="22"/>
      <c r="G9" s="23"/>
      <c r="H9" s="23"/>
      <c r="I9" s="27" t="s">
        <v>194</v>
      </c>
      <c r="J9" s="27" t="s">
        <v>179</v>
      </c>
      <c r="K9" s="27" t="s">
        <v>181</v>
      </c>
      <c r="L9" s="27" t="s">
        <v>184</v>
      </c>
      <c r="M9" s="22"/>
      <c r="N9" s="23"/>
      <c r="O9" s="27" t="s">
        <v>185</v>
      </c>
      <c r="P9" s="27" t="s">
        <v>200</v>
      </c>
      <c r="Q9" s="472" t="s">
        <v>201</v>
      </c>
      <c r="R9" s="540"/>
      <c r="S9" s="321"/>
    </row>
    <row r="10" spans="1:43" s="518" customFormat="1" ht="27" customHeight="1">
      <c r="A10" s="542"/>
      <c r="B10" s="1058" t="s">
        <v>253</v>
      </c>
      <c r="C10" s="1059"/>
      <c r="D10" s="513">
        <v>1</v>
      </c>
      <c r="E10" s="521">
        <v>8363685</v>
      </c>
      <c r="F10" s="521">
        <v>5963300</v>
      </c>
      <c r="G10" s="521">
        <v>356260</v>
      </c>
      <c r="H10" s="521">
        <v>1046379</v>
      </c>
      <c r="I10" s="521">
        <v>7609</v>
      </c>
      <c r="J10" s="521">
        <v>0</v>
      </c>
      <c r="K10" s="521">
        <v>8356076</v>
      </c>
      <c r="L10" s="521">
        <v>21511946</v>
      </c>
      <c r="M10" s="521">
        <v>13153494</v>
      </c>
      <c r="N10" s="521">
        <v>8146241</v>
      </c>
      <c r="O10" s="521">
        <v>13155870</v>
      </c>
      <c r="P10" s="521">
        <v>13148914</v>
      </c>
      <c r="Q10" s="545">
        <v>6956</v>
      </c>
      <c r="R10" s="542"/>
    </row>
    <row r="11" spans="1:43" s="518" customFormat="1" ht="27" customHeight="1">
      <c r="A11" s="542"/>
      <c r="B11" s="1054"/>
      <c r="C11" s="1055"/>
      <c r="D11" s="510">
        <v>30</v>
      </c>
      <c r="E11" s="511">
        <v>7449819</v>
      </c>
      <c r="F11" s="511">
        <v>5465600</v>
      </c>
      <c r="G11" s="511">
        <v>134022</v>
      </c>
      <c r="H11" s="511">
        <v>990102</v>
      </c>
      <c r="I11" s="511">
        <v>10282</v>
      </c>
      <c r="J11" s="511">
        <v>0</v>
      </c>
      <c r="K11" s="511">
        <v>7439537</v>
      </c>
      <c r="L11" s="511">
        <v>20678894</v>
      </c>
      <c r="M11" s="511">
        <v>12238867</v>
      </c>
      <c r="N11" s="511">
        <v>8248392</v>
      </c>
      <c r="O11" s="511">
        <v>13239357</v>
      </c>
      <c r="P11" s="511">
        <v>13239357</v>
      </c>
      <c r="Q11" s="546">
        <v>0</v>
      </c>
      <c r="R11" s="542"/>
    </row>
    <row r="12" spans="1:43" s="518" customFormat="1" ht="27" customHeight="1">
      <c r="A12" s="542"/>
      <c r="B12" s="1054"/>
      <c r="C12" s="1055"/>
      <c r="D12" s="510" t="s">
        <v>382</v>
      </c>
      <c r="E12" s="511">
        <v>913866</v>
      </c>
      <c r="F12" s="511">
        <v>497700</v>
      </c>
      <c r="G12" s="511">
        <v>222238</v>
      </c>
      <c r="H12" s="511">
        <v>56277</v>
      </c>
      <c r="I12" s="511">
        <v>-2673</v>
      </c>
      <c r="J12" s="511">
        <v>0</v>
      </c>
      <c r="K12" s="511">
        <v>916539</v>
      </c>
      <c r="L12" s="511">
        <v>833052</v>
      </c>
      <c r="M12" s="511">
        <v>914627</v>
      </c>
      <c r="N12" s="511">
        <v>-102151</v>
      </c>
      <c r="O12" s="511">
        <v>-83487</v>
      </c>
      <c r="P12" s="511">
        <v>-90443</v>
      </c>
      <c r="Q12" s="546">
        <v>6956</v>
      </c>
      <c r="R12" s="542"/>
    </row>
    <row r="13" spans="1:43" s="518" customFormat="1" ht="27" customHeight="1">
      <c r="A13" s="542"/>
      <c r="B13" s="1056"/>
      <c r="C13" s="1057"/>
      <c r="D13" s="514" t="s">
        <v>362</v>
      </c>
      <c r="E13" s="515">
        <v>12.266955747515476</v>
      </c>
      <c r="F13" s="515">
        <v>9.1060450819672134</v>
      </c>
      <c r="G13" s="515">
        <v>165.82202921908345</v>
      </c>
      <c r="H13" s="515">
        <v>5.6839598344413007</v>
      </c>
      <c r="I13" s="515">
        <v>-25.996887765026262</v>
      </c>
      <c r="J13" s="515">
        <v>0</v>
      </c>
      <c r="K13" s="515">
        <v>12.31983925881409</v>
      </c>
      <c r="L13" s="515">
        <v>4.0285133237783413</v>
      </c>
      <c r="M13" s="515">
        <v>7.4731345638448392</v>
      </c>
      <c r="N13" s="515">
        <v>-1.2384353216966408</v>
      </c>
      <c r="O13" s="515">
        <v>-0.63059709017590504</v>
      </c>
      <c r="P13" s="515">
        <v>-0.6831374061444222</v>
      </c>
      <c r="Q13" s="547" t="s">
        <v>413</v>
      </c>
      <c r="R13" s="542"/>
    </row>
    <row r="14" spans="1:43" s="518" customFormat="1" ht="27" customHeight="1">
      <c r="A14" s="542"/>
      <c r="B14" s="1052" t="s">
        <v>254</v>
      </c>
      <c r="C14" s="1053"/>
      <c r="D14" s="509">
        <v>1</v>
      </c>
      <c r="E14" s="519">
        <v>4317</v>
      </c>
      <c r="F14" s="519">
        <v>0</v>
      </c>
      <c r="G14" s="519">
        <v>0</v>
      </c>
      <c r="H14" s="519">
        <v>4317</v>
      </c>
      <c r="I14" s="519">
        <v>0</v>
      </c>
      <c r="J14" s="519">
        <v>0</v>
      </c>
      <c r="K14" s="519">
        <v>4317</v>
      </c>
      <c r="L14" s="519">
        <v>8804</v>
      </c>
      <c r="M14" s="519">
        <v>169</v>
      </c>
      <c r="N14" s="519">
        <v>8635</v>
      </c>
      <c r="O14" s="519">
        <v>4487</v>
      </c>
      <c r="P14" s="519">
        <v>4487</v>
      </c>
      <c r="Q14" s="548">
        <v>0</v>
      </c>
      <c r="R14" s="542"/>
    </row>
    <row r="15" spans="1:43" s="518" customFormat="1" ht="27" customHeight="1">
      <c r="A15" s="542"/>
      <c r="B15" s="1054"/>
      <c r="C15" s="1055"/>
      <c r="D15" s="510">
        <v>30</v>
      </c>
      <c r="E15" s="511">
        <v>4277</v>
      </c>
      <c r="F15" s="511">
        <v>0</v>
      </c>
      <c r="G15" s="511">
        <v>0</v>
      </c>
      <c r="H15" s="511">
        <v>4277</v>
      </c>
      <c r="I15" s="511">
        <v>0</v>
      </c>
      <c r="J15" s="511">
        <v>0</v>
      </c>
      <c r="K15" s="511">
        <v>4277</v>
      </c>
      <c r="L15" s="511">
        <v>8748</v>
      </c>
      <c r="M15" s="511">
        <v>192</v>
      </c>
      <c r="N15" s="511">
        <v>8556</v>
      </c>
      <c r="O15" s="511">
        <v>4471</v>
      </c>
      <c r="P15" s="511">
        <v>4471</v>
      </c>
      <c r="Q15" s="546">
        <v>0</v>
      </c>
      <c r="R15" s="542"/>
    </row>
    <row r="16" spans="1:43" s="518" customFormat="1" ht="27" customHeight="1">
      <c r="A16" s="542"/>
      <c r="B16" s="1054"/>
      <c r="C16" s="1055"/>
      <c r="D16" s="510" t="s">
        <v>382</v>
      </c>
      <c r="E16" s="511">
        <v>40</v>
      </c>
      <c r="F16" s="1011" t="s">
        <v>418</v>
      </c>
      <c r="G16" s="511">
        <v>0</v>
      </c>
      <c r="H16" s="511">
        <v>40</v>
      </c>
      <c r="I16" s="511">
        <v>0</v>
      </c>
      <c r="J16" s="511">
        <v>0</v>
      </c>
      <c r="K16" s="511">
        <v>40</v>
      </c>
      <c r="L16" s="511">
        <v>56</v>
      </c>
      <c r="M16" s="511">
        <v>-23</v>
      </c>
      <c r="N16" s="511">
        <v>79</v>
      </c>
      <c r="O16" s="511">
        <v>16</v>
      </c>
      <c r="P16" s="511">
        <v>16</v>
      </c>
      <c r="Q16" s="546">
        <v>0</v>
      </c>
      <c r="R16" s="542"/>
    </row>
    <row r="17" spans="1:18" s="518" customFormat="1" ht="27" customHeight="1">
      <c r="A17" s="542"/>
      <c r="B17" s="1054"/>
      <c r="C17" s="1055"/>
      <c r="D17" s="543" t="s">
        <v>362</v>
      </c>
      <c r="E17" s="553">
        <v>0.93523497778816922</v>
      </c>
      <c r="F17" s="553">
        <v>0</v>
      </c>
      <c r="G17" s="553">
        <v>0</v>
      </c>
      <c r="H17" s="553">
        <v>0.93523497778816922</v>
      </c>
      <c r="I17" s="553">
        <v>0</v>
      </c>
      <c r="J17" s="553">
        <v>0</v>
      </c>
      <c r="K17" s="553">
        <v>0.93523497778816922</v>
      </c>
      <c r="L17" s="553">
        <v>0.64014631915866482</v>
      </c>
      <c r="M17" s="553">
        <v>-11.979166666666668</v>
      </c>
      <c r="N17" s="553">
        <v>0.92332865825151944</v>
      </c>
      <c r="O17" s="553">
        <v>0.35786177588906282</v>
      </c>
      <c r="P17" s="553">
        <v>0.35786177588906282</v>
      </c>
      <c r="Q17" s="554">
        <v>0</v>
      </c>
      <c r="R17" s="542"/>
    </row>
    <row r="18" spans="1:18" s="518" customFormat="1" ht="27" customHeight="1">
      <c r="A18" s="542"/>
      <c r="B18" s="1052" t="s">
        <v>256</v>
      </c>
      <c r="C18" s="1053"/>
      <c r="D18" s="509">
        <v>1</v>
      </c>
      <c r="E18" s="519">
        <v>66000</v>
      </c>
      <c r="F18" s="519">
        <v>0</v>
      </c>
      <c r="G18" s="519">
        <v>0</v>
      </c>
      <c r="H18" s="519">
        <v>0</v>
      </c>
      <c r="I18" s="519">
        <v>0</v>
      </c>
      <c r="J18" s="519">
        <v>0</v>
      </c>
      <c r="K18" s="519">
        <v>66000</v>
      </c>
      <c r="L18" s="519">
        <v>297506</v>
      </c>
      <c r="M18" s="519">
        <v>271881</v>
      </c>
      <c r="N18" s="519">
        <v>22951</v>
      </c>
      <c r="O18" s="519">
        <v>246044</v>
      </c>
      <c r="P18" s="519">
        <v>246044</v>
      </c>
      <c r="Q18" s="548">
        <v>0</v>
      </c>
      <c r="R18" s="542"/>
    </row>
    <row r="19" spans="1:18" s="518" customFormat="1" ht="27" customHeight="1">
      <c r="A19" s="542"/>
      <c r="B19" s="1054"/>
      <c r="C19" s="1055"/>
      <c r="D19" s="510">
        <v>30</v>
      </c>
      <c r="E19" s="511">
        <v>66000</v>
      </c>
      <c r="F19" s="511">
        <v>0</v>
      </c>
      <c r="G19" s="511">
        <v>0</v>
      </c>
      <c r="H19" s="511">
        <v>0</v>
      </c>
      <c r="I19" s="511">
        <v>0</v>
      </c>
      <c r="J19" s="511">
        <v>0</v>
      </c>
      <c r="K19" s="511">
        <v>66000</v>
      </c>
      <c r="L19" s="511">
        <v>267731</v>
      </c>
      <c r="M19" s="511">
        <v>243609</v>
      </c>
      <c r="N19" s="511">
        <v>22459</v>
      </c>
      <c r="O19" s="511">
        <v>228317</v>
      </c>
      <c r="P19" s="511">
        <v>228317</v>
      </c>
      <c r="Q19" s="546">
        <v>0</v>
      </c>
      <c r="R19" s="542"/>
    </row>
    <row r="20" spans="1:18" s="518" customFormat="1" ht="27" customHeight="1">
      <c r="A20" s="542"/>
      <c r="B20" s="1054"/>
      <c r="C20" s="1055"/>
      <c r="D20" s="510" t="s">
        <v>382</v>
      </c>
      <c r="E20" s="511">
        <v>0</v>
      </c>
      <c r="F20" s="511">
        <v>0</v>
      </c>
      <c r="G20" s="511">
        <v>0</v>
      </c>
      <c r="H20" s="511">
        <v>0</v>
      </c>
      <c r="I20" s="511">
        <v>0</v>
      </c>
      <c r="J20" s="511">
        <v>0</v>
      </c>
      <c r="K20" s="511">
        <v>0</v>
      </c>
      <c r="L20" s="511">
        <v>29775</v>
      </c>
      <c r="M20" s="511">
        <v>28272</v>
      </c>
      <c r="N20" s="511">
        <v>492</v>
      </c>
      <c r="O20" s="511">
        <v>17727</v>
      </c>
      <c r="P20" s="511">
        <v>17727</v>
      </c>
      <c r="Q20" s="546">
        <v>0</v>
      </c>
      <c r="R20" s="542"/>
    </row>
    <row r="21" spans="1:18" s="518" customFormat="1" ht="27" customHeight="1">
      <c r="A21" s="542"/>
      <c r="B21" s="1056"/>
      <c r="C21" s="1057"/>
      <c r="D21" s="543" t="s">
        <v>362</v>
      </c>
      <c r="E21" s="515">
        <v>0</v>
      </c>
      <c r="F21" s="515">
        <v>0</v>
      </c>
      <c r="G21" s="515">
        <v>0</v>
      </c>
      <c r="H21" s="515">
        <v>0</v>
      </c>
      <c r="I21" s="515">
        <v>0</v>
      </c>
      <c r="J21" s="515">
        <v>0</v>
      </c>
      <c r="K21" s="515">
        <v>0</v>
      </c>
      <c r="L21" s="515">
        <v>11.121237361381386</v>
      </c>
      <c r="M21" s="515">
        <v>11.605482556063199</v>
      </c>
      <c r="N21" s="515">
        <v>2.1906585333273965</v>
      </c>
      <c r="O21" s="515">
        <v>7.7642050307248258</v>
      </c>
      <c r="P21" s="515">
        <v>7.7642050307248258</v>
      </c>
      <c r="Q21" s="547">
        <v>0</v>
      </c>
      <c r="R21" s="542"/>
    </row>
    <row r="22" spans="1:18" s="518" customFormat="1" ht="27" customHeight="1">
      <c r="A22" s="542"/>
      <c r="B22" s="1052" t="s">
        <v>255</v>
      </c>
      <c r="C22" s="1053"/>
      <c r="D22" s="509">
        <v>1</v>
      </c>
      <c r="E22" s="519">
        <v>36898</v>
      </c>
      <c r="F22" s="519">
        <v>30000</v>
      </c>
      <c r="G22" s="519">
        <v>543</v>
      </c>
      <c r="H22" s="519">
        <v>163</v>
      </c>
      <c r="I22" s="519">
        <v>0</v>
      </c>
      <c r="J22" s="519">
        <v>0</v>
      </c>
      <c r="K22" s="519">
        <v>36898</v>
      </c>
      <c r="L22" s="519">
        <v>123438</v>
      </c>
      <c r="M22" s="519">
        <v>71157</v>
      </c>
      <c r="N22" s="519">
        <v>52281</v>
      </c>
      <c r="O22" s="519">
        <v>86540</v>
      </c>
      <c r="P22" s="519">
        <v>86540</v>
      </c>
      <c r="Q22" s="548">
        <v>0</v>
      </c>
      <c r="R22" s="542"/>
    </row>
    <row r="23" spans="1:18" s="518" customFormat="1" ht="27" customHeight="1">
      <c r="A23" s="542"/>
      <c r="B23" s="1054"/>
      <c r="C23" s="1055"/>
      <c r="D23" s="510">
        <v>30</v>
      </c>
      <c r="E23" s="511">
        <v>31220</v>
      </c>
      <c r="F23" s="511">
        <v>30000</v>
      </c>
      <c r="G23" s="511">
        <v>0</v>
      </c>
      <c r="H23" s="511">
        <v>0</v>
      </c>
      <c r="I23" s="511">
        <v>0</v>
      </c>
      <c r="J23" s="511">
        <v>0</v>
      </c>
      <c r="K23" s="511">
        <v>31220</v>
      </c>
      <c r="L23" s="511">
        <v>115846</v>
      </c>
      <c r="M23" s="511">
        <v>62326</v>
      </c>
      <c r="N23" s="511">
        <v>53520</v>
      </c>
      <c r="O23" s="511">
        <v>84626</v>
      </c>
      <c r="P23" s="511">
        <v>84626</v>
      </c>
      <c r="Q23" s="546">
        <v>0</v>
      </c>
      <c r="R23" s="542"/>
    </row>
    <row r="24" spans="1:18" s="518" customFormat="1" ht="27" customHeight="1">
      <c r="A24" s="542"/>
      <c r="B24" s="1054"/>
      <c r="C24" s="1055"/>
      <c r="D24" s="510" t="s">
        <v>382</v>
      </c>
      <c r="E24" s="511">
        <v>5678</v>
      </c>
      <c r="F24" s="511">
        <v>0</v>
      </c>
      <c r="G24" s="511">
        <v>543</v>
      </c>
      <c r="H24" s="511">
        <v>163</v>
      </c>
      <c r="I24" s="511">
        <v>0</v>
      </c>
      <c r="J24" s="511">
        <v>0</v>
      </c>
      <c r="K24" s="511">
        <v>5678</v>
      </c>
      <c r="L24" s="511">
        <v>7592</v>
      </c>
      <c r="M24" s="511">
        <v>8831</v>
      </c>
      <c r="N24" s="511">
        <v>-1239</v>
      </c>
      <c r="O24" s="511">
        <v>1914</v>
      </c>
      <c r="P24" s="511">
        <v>1914</v>
      </c>
      <c r="Q24" s="546">
        <v>0</v>
      </c>
      <c r="R24" s="542"/>
    </row>
    <row r="25" spans="1:18" s="518" customFormat="1" ht="27" customHeight="1">
      <c r="A25" s="542"/>
      <c r="B25" s="1056"/>
      <c r="C25" s="1057"/>
      <c r="D25" s="543" t="s">
        <v>362</v>
      </c>
      <c r="E25" s="515">
        <v>18.187059577194105</v>
      </c>
      <c r="F25" s="515">
        <v>0</v>
      </c>
      <c r="G25" s="515" t="s">
        <v>413</v>
      </c>
      <c r="H25" s="515" t="s">
        <v>413</v>
      </c>
      <c r="I25" s="515">
        <v>0</v>
      </c>
      <c r="J25" s="515">
        <v>0</v>
      </c>
      <c r="K25" s="515">
        <v>18.187059577194105</v>
      </c>
      <c r="L25" s="515">
        <v>6.5535279595324836</v>
      </c>
      <c r="M25" s="515">
        <v>14.169046625806244</v>
      </c>
      <c r="N25" s="515">
        <v>-2.3150224215246635</v>
      </c>
      <c r="O25" s="515">
        <v>2.2617162574149789</v>
      </c>
      <c r="P25" s="515">
        <v>2.2617162574149789</v>
      </c>
      <c r="Q25" s="547">
        <v>0</v>
      </c>
      <c r="R25" s="542"/>
    </row>
    <row r="26" spans="1:18" s="518" customFormat="1" ht="27" customHeight="1">
      <c r="A26" s="542"/>
      <c r="B26" s="1052" t="s">
        <v>257</v>
      </c>
      <c r="C26" s="1053"/>
      <c r="D26" s="509">
        <v>1</v>
      </c>
      <c r="E26" s="519">
        <v>0</v>
      </c>
      <c r="F26" s="519">
        <v>0</v>
      </c>
      <c r="G26" s="519">
        <v>0</v>
      </c>
      <c r="H26" s="519">
        <v>0</v>
      </c>
      <c r="I26" s="519">
        <v>0</v>
      </c>
      <c r="J26" s="519">
        <v>0</v>
      </c>
      <c r="K26" s="519">
        <v>0</v>
      </c>
      <c r="L26" s="519">
        <v>0</v>
      </c>
      <c r="M26" s="519">
        <v>0</v>
      </c>
      <c r="N26" s="519">
        <v>0</v>
      </c>
      <c r="O26" s="519">
        <v>0</v>
      </c>
      <c r="P26" s="519">
        <v>0</v>
      </c>
      <c r="Q26" s="548">
        <v>0</v>
      </c>
      <c r="R26" s="542"/>
    </row>
    <row r="27" spans="1:18" s="518" customFormat="1" ht="27" customHeight="1">
      <c r="A27" s="542"/>
      <c r="B27" s="1054"/>
      <c r="C27" s="1055"/>
      <c r="D27" s="510">
        <v>30</v>
      </c>
      <c r="E27" s="511">
        <v>0</v>
      </c>
      <c r="F27" s="511">
        <v>0</v>
      </c>
      <c r="G27" s="511">
        <v>0</v>
      </c>
      <c r="H27" s="511">
        <v>0</v>
      </c>
      <c r="I27" s="511">
        <v>0</v>
      </c>
      <c r="J27" s="511">
        <v>0</v>
      </c>
      <c r="K27" s="511">
        <v>0</v>
      </c>
      <c r="L27" s="511">
        <v>0</v>
      </c>
      <c r="M27" s="511">
        <v>0</v>
      </c>
      <c r="N27" s="511">
        <v>0</v>
      </c>
      <c r="O27" s="511">
        <v>0</v>
      </c>
      <c r="P27" s="511">
        <v>0</v>
      </c>
      <c r="Q27" s="546">
        <v>0</v>
      </c>
      <c r="R27" s="542"/>
    </row>
    <row r="28" spans="1:18" s="518" customFormat="1" ht="27" customHeight="1">
      <c r="A28" s="542"/>
      <c r="B28" s="1054"/>
      <c r="C28" s="1055"/>
      <c r="D28" s="510" t="s">
        <v>382</v>
      </c>
      <c r="E28" s="511">
        <v>0</v>
      </c>
      <c r="F28" s="511">
        <v>0</v>
      </c>
      <c r="G28" s="511">
        <v>0</v>
      </c>
      <c r="H28" s="511">
        <v>0</v>
      </c>
      <c r="I28" s="511">
        <v>0</v>
      </c>
      <c r="J28" s="511">
        <v>0</v>
      </c>
      <c r="K28" s="511">
        <v>0</v>
      </c>
      <c r="L28" s="511">
        <v>0</v>
      </c>
      <c r="M28" s="511">
        <v>0</v>
      </c>
      <c r="N28" s="511">
        <v>0</v>
      </c>
      <c r="O28" s="511">
        <v>0</v>
      </c>
      <c r="P28" s="511">
        <v>0</v>
      </c>
      <c r="Q28" s="546">
        <v>0</v>
      </c>
      <c r="R28" s="542"/>
    </row>
    <row r="29" spans="1:18" s="518" customFormat="1" ht="27" customHeight="1">
      <c r="A29" s="542"/>
      <c r="B29" s="1056"/>
      <c r="C29" s="1057"/>
      <c r="D29" s="543" t="s">
        <v>362</v>
      </c>
      <c r="E29" s="515">
        <v>0</v>
      </c>
      <c r="F29" s="515">
        <v>0</v>
      </c>
      <c r="G29" s="515">
        <v>0</v>
      </c>
      <c r="H29" s="515">
        <v>0</v>
      </c>
      <c r="I29" s="515">
        <v>0</v>
      </c>
      <c r="J29" s="515">
        <v>0</v>
      </c>
      <c r="K29" s="515">
        <v>0</v>
      </c>
      <c r="L29" s="515">
        <v>0</v>
      </c>
      <c r="M29" s="515">
        <v>0</v>
      </c>
      <c r="N29" s="515">
        <v>0</v>
      </c>
      <c r="O29" s="515">
        <v>0</v>
      </c>
      <c r="P29" s="515">
        <v>0</v>
      </c>
      <c r="Q29" s="547">
        <v>0</v>
      </c>
      <c r="R29" s="542"/>
    </row>
    <row r="30" spans="1:18" s="518" customFormat="1" ht="27" customHeight="1">
      <c r="A30" s="542"/>
      <c r="B30" s="1052" t="s">
        <v>364</v>
      </c>
      <c r="C30" s="1053"/>
      <c r="D30" s="509">
        <v>1</v>
      </c>
      <c r="E30" s="1013">
        <v>2036859</v>
      </c>
      <c r="F30" s="1013">
        <v>724900</v>
      </c>
      <c r="G30" s="1013">
        <v>97660</v>
      </c>
      <c r="H30" s="1013">
        <v>1172654</v>
      </c>
      <c r="I30" s="1013">
        <v>20752</v>
      </c>
      <c r="J30" s="1013">
        <v>103400</v>
      </c>
      <c r="K30" s="1013">
        <v>1912707</v>
      </c>
      <c r="L30" s="1013">
        <v>4006239</v>
      </c>
      <c r="M30" s="1013">
        <v>1253705</v>
      </c>
      <c r="N30" s="1013">
        <v>2686534</v>
      </c>
      <c r="O30" s="1013">
        <v>2101503</v>
      </c>
      <c r="P30" s="1013">
        <v>2101503</v>
      </c>
      <c r="Q30" s="1014">
        <v>0</v>
      </c>
      <c r="R30" s="542"/>
    </row>
    <row r="31" spans="1:18" s="518" customFormat="1" ht="27" customHeight="1">
      <c r="A31" s="542"/>
      <c r="B31" s="1054"/>
      <c r="C31" s="1055"/>
      <c r="D31" s="510">
        <v>30</v>
      </c>
      <c r="E31" s="1015">
        <v>8144058</v>
      </c>
      <c r="F31" s="1015">
        <v>5303100</v>
      </c>
      <c r="G31" s="1015">
        <v>102664</v>
      </c>
      <c r="H31" s="1015">
        <v>2664127</v>
      </c>
      <c r="I31" s="1015">
        <v>10000</v>
      </c>
      <c r="J31" s="1015">
        <v>29700</v>
      </c>
      <c r="K31" s="1015">
        <v>8104358</v>
      </c>
      <c r="L31" s="1015">
        <v>10862259</v>
      </c>
      <c r="M31" s="1015">
        <v>8069166</v>
      </c>
      <c r="N31" s="1015">
        <v>2702942</v>
      </c>
      <c r="O31" s="1015">
        <v>2757901</v>
      </c>
      <c r="P31" s="1015">
        <v>2654501</v>
      </c>
      <c r="Q31" s="1016">
        <v>103400</v>
      </c>
      <c r="R31" s="542"/>
    </row>
    <row r="32" spans="1:18" s="518" customFormat="1" ht="27" customHeight="1">
      <c r="A32" s="542"/>
      <c r="B32" s="1054"/>
      <c r="C32" s="1055"/>
      <c r="D32" s="510" t="s">
        <v>382</v>
      </c>
      <c r="E32" s="1011">
        <v>-6107199</v>
      </c>
      <c r="F32" s="1011">
        <v>-4578200</v>
      </c>
      <c r="G32" s="1011">
        <v>-5004</v>
      </c>
      <c r="H32" s="1011">
        <v>-1491473</v>
      </c>
      <c r="I32" s="1011">
        <v>10752</v>
      </c>
      <c r="J32" s="1011">
        <v>73700</v>
      </c>
      <c r="K32" s="1011">
        <v>-6191651</v>
      </c>
      <c r="L32" s="1011">
        <v>-6856020</v>
      </c>
      <c r="M32" s="1011">
        <v>-6815461</v>
      </c>
      <c r="N32" s="1011">
        <v>-16408</v>
      </c>
      <c r="O32" s="1011">
        <v>-656398</v>
      </c>
      <c r="P32" s="1011">
        <v>-552998</v>
      </c>
      <c r="Q32" s="1012">
        <v>-103400</v>
      </c>
      <c r="R32" s="542"/>
    </row>
    <row r="33" spans="1:18" s="518" customFormat="1" ht="27" customHeight="1">
      <c r="A33" s="542"/>
      <c r="B33" s="1056"/>
      <c r="C33" s="1057"/>
      <c r="D33" s="543" t="s">
        <v>362</v>
      </c>
      <c r="E33" s="515">
        <v>-74.98963047660024</v>
      </c>
      <c r="F33" s="515">
        <v>-86.330636797344951</v>
      </c>
      <c r="G33" s="515">
        <v>-4.8741525753915687</v>
      </c>
      <c r="H33" s="515">
        <v>-55.98355483803887</v>
      </c>
      <c r="I33" s="515">
        <v>107.52</v>
      </c>
      <c r="J33" s="515">
        <v>248.14814814814815</v>
      </c>
      <c r="K33" s="515">
        <v>-76.39903123726765</v>
      </c>
      <c r="L33" s="515">
        <v>-63.117810024599855</v>
      </c>
      <c r="M33" s="515">
        <v>-84.463016376165768</v>
      </c>
      <c r="N33" s="515">
        <v>-0.60704225247896548</v>
      </c>
      <c r="O33" s="515">
        <v>-23.800636788630193</v>
      </c>
      <c r="P33" s="515">
        <v>-20.832465310806061</v>
      </c>
      <c r="Q33" s="547" t="s">
        <v>412</v>
      </c>
      <c r="R33" s="542"/>
    </row>
    <row r="34" spans="1:18" s="518" customFormat="1" ht="27" customHeight="1">
      <c r="A34" s="542"/>
      <c r="B34" s="1052" t="s">
        <v>363</v>
      </c>
      <c r="C34" s="1053"/>
      <c r="D34" s="509">
        <v>1</v>
      </c>
      <c r="E34" s="519">
        <v>0</v>
      </c>
      <c r="F34" s="519">
        <v>0</v>
      </c>
      <c r="G34" s="519">
        <v>0</v>
      </c>
      <c r="H34" s="519">
        <v>0</v>
      </c>
      <c r="I34" s="519">
        <v>0</v>
      </c>
      <c r="J34" s="519">
        <v>0</v>
      </c>
      <c r="K34" s="519">
        <v>0</v>
      </c>
      <c r="L34" s="519">
        <v>0</v>
      </c>
      <c r="M34" s="519">
        <v>0</v>
      </c>
      <c r="N34" s="519">
        <v>0</v>
      </c>
      <c r="O34" s="519">
        <v>0</v>
      </c>
      <c r="P34" s="519">
        <v>0</v>
      </c>
      <c r="Q34" s="548">
        <v>0</v>
      </c>
      <c r="R34" s="542"/>
    </row>
    <row r="35" spans="1:18" s="518" customFormat="1" ht="27" customHeight="1">
      <c r="A35" s="542"/>
      <c r="B35" s="1054"/>
      <c r="C35" s="1055"/>
      <c r="D35" s="510">
        <v>30</v>
      </c>
      <c r="E35" s="511">
        <v>0</v>
      </c>
      <c r="F35" s="511">
        <v>0</v>
      </c>
      <c r="G35" s="511">
        <v>0</v>
      </c>
      <c r="H35" s="511">
        <v>0</v>
      </c>
      <c r="I35" s="511">
        <v>0</v>
      </c>
      <c r="J35" s="511">
        <v>0</v>
      </c>
      <c r="K35" s="511">
        <v>0</v>
      </c>
      <c r="L35" s="511">
        <v>0</v>
      </c>
      <c r="M35" s="511">
        <v>0</v>
      </c>
      <c r="N35" s="511">
        <v>0</v>
      </c>
      <c r="O35" s="511">
        <v>0</v>
      </c>
      <c r="P35" s="511">
        <v>0</v>
      </c>
      <c r="Q35" s="546">
        <v>0</v>
      </c>
      <c r="R35" s="542"/>
    </row>
    <row r="36" spans="1:18" s="518" customFormat="1" ht="27" customHeight="1">
      <c r="A36" s="542"/>
      <c r="B36" s="1054"/>
      <c r="C36" s="1055"/>
      <c r="D36" s="510" t="s">
        <v>382</v>
      </c>
      <c r="E36" s="511">
        <v>0</v>
      </c>
      <c r="F36" s="511">
        <v>0</v>
      </c>
      <c r="G36" s="511">
        <v>0</v>
      </c>
      <c r="H36" s="511">
        <v>0</v>
      </c>
      <c r="I36" s="511">
        <v>0</v>
      </c>
      <c r="J36" s="511">
        <v>0</v>
      </c>
      <c r="K36" s="511">
        <v>0</v>
      </c>
      <c r="L36" s="511">
        <v>0</v>
      </c>
      <c r="M36" s="511">
        <v>0</v>
      </c>
      <c r="N36" s="511">
        <v>0</v>
      </c>
      <c r="O36" s="511">
        <v>0</v>
      </c>
      <c r="P36" s="511">
        <v>0</v>
      </c>
      <c r="Q36" s="546">
        <v>0</v>
      </c>
      <c r="R36" s="542"/>
    </row>
    <row r="37" spans="1:18" s="518" customFormat="1" ht="27" customHeight="1">
      <c r="A37" s="542"/>
      <c r="B37" s="1056"/>
      <c r="C37" s="1057"/>
      <c r="D37" s="543" t="s">
        <v>362</v>
      </c>
      <c r="E37" s="515">
        <v>0</v>
      </c>
      <c r="F37" s="515">
        <v>0</v>
      </c>
      <c r="G37" s="515">
        <v>0</v>
      </c>
      <c r="H37" s="515">
        <v>0</v>
      </c>
      <c r="I37" s="515">
        <v>0</v>
      </c>
      <c r="J37" s="515">
        <v>0</v>
      </c>
      <c r="K37" s="515">
        <v>0</v>
      </c>
      <c r="L37" s="515">
        <v>0</v>
      </c>
      <c r="M37" s="515">
        <v>0</v>
      </c>
      <c r="N37" s="515">
        <v>0</v>
      </c>
      <c r="O37" s="515">
        <v>0</v>
      </c>
      <c r="P37" s="515">
        <v>0</v>
      </c>
      <c r="Q37" s="547">
        <v>0</v>
      </c>
      <c r="R37" s="812"/>
    </row>
    <row r="38" spans="1:18" s="518" customFormat="1" ht="27" customHeight="1">
      <c r="A38" s="1046" t="s">
        <v>404</v>
      </c>
      <c r="B38" s="1052" t="s">
        <v>258</v>
      </c>
      <c r="C38" s="1053"/>
      <c r="D38" s="509">
        <v>1</v>
      </c>
      <c r="E38" s="519">
        <v>85551</v>
      </c>
      <c r="F38" s="519">
        <v>0</v>
      </c>
      <c r="G38" s="519">
        <v>0</v>
      </c>
      <c r="H38" s="519">
        <v>84552</v>
      </c>
      <c r="I38" s="519">
        <v>0</v>
      </c>
      <c r="J38" s="519">
        <v>0</v>
      </c>
      <c r="K38" s="519">
        <v>85551</v>
      </c>
      <c r="L38" s="519">
        <v>109649</v>
      </c>
      <c r="M38" s="519">
        <v>346</v>
      </c>
      <c r="N38" s="519">
        <v>109297</v>
      </c>
      <c r="O38" s="519">
        <v>24746</v>
      </c>
      <c r="P38" s="519">
        <v>24746</v>
      </c>
      <c r="Q38" s="548">
        <v>0</v>
      </c>
      <c r="R38" s="1048" t="s">
        <v>406</v>
      </c>
    </row>
    <row r="39" spans="1:18" s="518" customFormat="1" ht="27" customHeight="1">
      <c r="A39" s="1046"/>
      <c r="B39" s="1054"/>
      <c r="C39" s="1055"/>
      <c r="D39" s="510">
        <v>30</v>
      </c>
      <c r="E39" s="511">
        <v>83073</v>
      </c>
      <c r="F39" s="511">
        <v>0</v>
      </c>
      <c r="G39" s="511">
        <v>0</v>
      </c>
      <c r="H39" s="511">
        <v>83068</v>
      </c>
      <c r="I39" s="511">
        <v>0</v>
      </c>
      <c r="J39" s="511">
        <v>0</v>
      </c>
      <c r="K39" s="511">
        <v>83073</v>
      </c>
      <c r="L39" s="511">
        <v>108580</v>
      </c>
      <c r="M39" s="511">
        <v>1239</v>
      </c>
      <c r="N39" s="511">
        <v>107336</v>
      </c>
      <c r="O39" s="511">
        <v>25507</v>
      </c>
      <c r="P39" s="511">
        <v>25507</v>
      </c>
      <c r="Q39" s="546">
        <v>0</v>
      </c>
      <c r="R39" s="1048"/>
    </row>
    <row r="40" spans="1:18" s="518" customFormat="1" ht="27" customHeight="1">
      <c r="A40" s="1046"/>
      <c r="B40" s="1054"/>
      <c r="C40" s="1055"/>
      <c r="D40" s="510" t="s">
        <v>382</v>
      </c>
      <c r="E40" s="511">
        <v>2478</v>
      </c>
      <c r="F40" s="511">
        <v>0</v>
      </c>
      <c r="G40" s="511">
        <v>0</v>
      </c>
      <c r="H40" s="511">
        <v>1484</v>
      </c>
      <c r="I40" s="511">
        <v>0</v>
      </c>
      <c r="J40" s="511">
        <v>0</v>
      </c>
      <c r="K40" s="511">
        <v>2478</v>
      </c>
      <c r="L40" s="511">
        <v>1069</v>
      </c>
      <c r="M40" s="511">
        <v>-893</v>
      </c>
      <c r="N40" s="511">
        <v>1961</v>
      </c>
      <c r="O40" s="511">
        <v>-761</v>
      </c>
      <c r="P40" s="511">
        <v>-761</v>
      </c>
      <c r="Q40" s="546">
        <v>0</v>
      </c>
      <c r="R40" s="1048"/>
    </row>
    <row r="41" spans="1:18" s="518" customFormat="1" ht="27" customHeight="1">
      <c r="A41" s="1046"/>
      <c r="B41" s="1056"/>
      <c r="C41" s="1057"/>
      <c r="D41" s="514" t="s">
        <v>362</v>
      </c>
      <c r="E41" s="515">
        <v>2.982918637824564</v>
      </c>
      <c r="F41" s="515">
        <v>0</v>
      </c>
      <c r="G41" s="515">
        <v>0</v>
      </c>
      <c r="H41" s="515">
        <v>1.786488178359898</v>
      </c>
      <c r="I41" s="515">
        <v>0</v>
      </c>
      <c r="J41" s="515">
        <v>0</v>
      </c>
      <c r="K41" s="515">
        <v>2.982918637824564</v>
      </c>
      <c r="L41" s="515">
        <v>0.98452753729968678</v>
      </c>
      <c r="M41" s="515">
        <v>-72.074253430185635</v>
      </c>
      <c r="N41" s="515">
        <v>1.8269732429007974</v>
      </c>
      <c r="O41" s="515">
        <v>-2.9834947269377037</v>
      </c>
      <c r="P41" s="515">
        <v>-2.9834947269377037</v>
      </c>
      <c r="Q41" s="547">
        <v>0</v>
      </c>
      <c r="R41" s="1048"/>
    </row>
    <row r="42" spans="1:18" s="518" customFormat="1" ht="27" customHeight="1">
      <c r="A42" s="1047" t="s">
        <v>405</v>
      </c>
      <c r="B42" s="1074" t="s">
        <v>40</v>
      </c>
      <c r="C42" s="1071" t="s">
        <v>16</v>
      </c>
      <c r="D42" s="509">
        <v>1</v>
      </c>
      <c r="E42" s="519">
        <v>21385818</v>
      </c>
      <c r="F42" s="519">
        <v>10991050</v>
      </c>
      <c r="G42" s="519">
        <v>8057849</v>
      </c>
      <c r="H42" s="519">
        <v>2061343</v>
      </c>
      <c r="I42" s="519">
        <v>2637184</v>
      </c>
      <c r="J42" s="519">
        <v>112500</v>
      </c>
      <c r="K42" s="519">
        <v>18636134</v>
      </c>
      <c r="L42" s="519">
        <v>33649483</v>
      </c>
      <c r="M42" s="519">
        <v>19504999</v>
      </c>
      <c r="N42" s="519">
        <v>14113242</v>
      </c>
      <c r="O42" s="519">
        <v>15013349</v>
      </c>
      <c r="P42" s="519">
        <v>14937149</v>
      </c>
      <c r="Q42" s="548">
        <v>76200</v>
      </c>
      <c r="R42" s="1049" t="s">
        <v>407</v>
      </c>
    </row>
    <row r="43" spans="1:18" s="518" customFormat="1" ht="27" customHeight="1">
      <c r="A43" s="1047"/>
      <c r="B43" s="1075"/>
      <c r="C43" s="1071"/>
      <c r="D43" s="510">
        <v>30</v>
      </c>
      <c r="E43" s="511">
        <v>18216767</v>
      </c>
      <c r="F43" s="511">
        <v>9179860</v>
      </c>
      <c r="G43" s="511">
        <v>6573444</v>
      </c>
      <c r="H43" s="511">
        <v>2169014</v>
      </c>
      <c r="I43" s="511">
        <v>2339750</v>
      </c>
      <c r="J43" s="511">
        <v>50600</v>
      </c>
      <c r="K43" s="511">
        <v>15826417</v>
      </c>
      <c r="L43" s="511">
        <v>29665398</v>
      </c>
      <c r="M43" s="511">
        <v>16650067</v>
      </c>
      <c r="N43" s="511">
        <v>13012950</v>
      </c>
      <c r="O43" s="511">
        <v>13838981</v>
      </c>
      <c r="P43" s="511">
        <v>13726481</v>
      </c>
      <c r="Q43" s="546">
        <v>112500</v>
      </c>
      <c r="R43" s="1049"/>
    </row>
    <row r="44" spans="1:18" s="518" customFormat="1" ht="27" customHeight="1">
      <c r="A44" s="1047"/>
      <c r="B44" s="1075"/>
      <c r="C44" s="1071"/>
      <c r="D44" s="510" t="s">
        <v>382</v>
      </c>
      <c r="E44" s="511">
        <v>3169051</v>
      </c>
      <c r="F44" s="511">
        <v>1811190</v>
      </c>
      <c r="G44" s="511">
        <v>1484405</v>
      </c>
      <c r="H44" s="511">
        <v>-107671</v>
      </c>
      <c r="I44" s="511">
        <v>297434</v>
      </c>
      <c r="J44" s="511">
        <v>61900</v>
      </c>
      <c r="K44" s="511">
        <v>2809717</v>
      </c>
      <c r="L44" s="511">
        <v>3984085</v>
      </c>
      <c r="M44" s="511">
        <v>2854932</v>
      </c>
      <c r="N44" s="511">
        <v>1100292</v>
      </c>
      <c r="O44" s="511">
        <v>1174368</v>
      </c>
      <c r="P44" s="511">
        <v>1210668</v>
      </c>
      <c r="Q44" s="546">
        <v>-36300</v>
      </c>
      <c r="R44" s="1049"/>
    </row>
    <row r="45" spans="1:18" s="518" customFormat="1" ht="27" customHeight="1">
      <c r="A45" s="1047"/>
      <c r="B45" s="1075"/>
      <c r="C45" s="1071"/>
      <c r="D45" s="543" t="s">
        <v>362</v>
      </c>
      <c r="E45" s="515">
        <v>17.396341513288281</v>
      </c>
      <c r="F45" s="515">
        <v>19.730039455939416</v>
      </c>
      <c r="G45" s="515">
        <v>22.581845985148728</v>
      </c>
      <c r="H45" s="515">
        <v>-4.9640527908072514</v>
      </c>
      <c r="I45" s="515">
        <v>12.712212843252486</v>
      </c>
      <c r="J45" s="515">
        <v>122.33201581027669</v>
      </c>
      <c r="K45" s="515">
        <v>17.753336083587335</v>
      </c>
      <c r="L45" s="515">
        <v>13.430074324302002</v>
      </c>
      <c r="M45" s="515">
        <v>17.146669740127773</v>
      </c>
      <c r="N45" s="515">
        <v>8.4553617742325926</v>
      </c>
      <c r="O45" s="515">
        <v>8.4859427150019204</v>
      </c>
      <c r="P45" s="515">
        <v>8.8199444562666862</v>
      </c>
      <c r="Q45" s="547">
        <v>-32.266666666666666</v>
      </c>
      <c r="R45" s="1049"/>
    </row>
    <row r="46" spans="1:18" s="518" customFormat="1" ht="27" customHeight="1">
      <c r="A46" s="542"/>
      <c r="B46" s="1075"/>
      <c r="C46" s="1071" t="s">
        <v>17</v>
      </c>
      <c r="D46" s="509">
        <v>1</v>
      </c>
      <c r="E46" s="519">
        <v>804204</v>
      </c>
      <c r="F46" s="519">
        <v>426250</v>
      </c>
      <c r="G46" s="519">
        <v>245574</v>
      </c>
      <c r="H46" s="519">
        <v>113822</v>
      </c>
      <c r="I46" s="519">
        <v>0</v>
      </c>
      <c r="J46" s="519">
        <v>0</v>
      </c>
      <c r="K46" s="519">
        <v>804204</v>
      </c>
      <c r="L46" s="519">
        <v>1166960</v>
      </c>
      <c r="M46" s="519">
        <v>754989</v>
      </c>
      <c r="N46" s="519">
        <v>411971</v>
      </c>
      <c r="O46" s="519">
        <v>362756</v>
      </c>
      <c r="P46" s="519">
        <v>362756</v>
      </c>
      <c r="Q46" s="548">
        <v>0</v>
      </c>
      <c r="R46" s="542"/>
    </row>
    <row r="47" spans="1:18" s="518" customFormat="1" ht="27" customHeight="1">
      <c r="A47" s="542"/>
      <c r="B47" s="1075"/>
      <c r="C47" s="1071"/>
      <c r="D47" s="510">
        <v>30</v>
      </c>
      <c r="E47" s="511">
        <v>915365</v>
      </c>
      <c r="F47" s="511">
        <v>440100</v>
      </c>
      <c r="G47" s="511">
        <v>307449</v>
      </c>
      <c r="H47" s="511">
        <v>132758</v>
      </c>
      <c r="I47" s="511">
        <v>0</v>
      </c>
      <c r="J47" s="511">
        <v>0</v>
      </c>
      <c r="K47" s="511">
        <v>915365</v>
      </c>
      <c r="L47" s="511">
        <v>1246324</v>
      </c>
      <c r="M47" s="511">
        <v>840899</v>
      </c>
      <c r="N47" s="511">
        <v>405425</v>
      </c>
      <c r="O47" s="511">
        <v>330959</v>
      </c>
      <c r="P47" s="511">
        <v>330959</v>
      </c>
      <c r="Q47" s="546">
        <v>0</v>
      </c>
      <c r="R47" s="542"/>
    </row>
    <row r="48" spans="1:18" s="518" customFormat="1" ht="27" customHeight="1">
      <c r="A48" s="542"/>
      <c r="B48" s="1075"/>
      <c r="C48" s="1071"/>
      <c r="D48" s="510" t="s">
        <v>382</v>
      </c>
      <c r="E48" s="511">
        <v>-111161</v>
      </c>
      <c r="F48" s="511">
        <v>-13850</v>
      </c>
      <c r="G48" s="511">
        <v>-61875</v>
      </c>
      <c r="H48" s="511">
        <v>-18936</v>
      </c>
      <c r="I48" s="511">
        <v>0</v>
      </c>
      <c r="J48" s="511">
        <v>0</v>
      </c>
      <c r="K48" s="511">
        <v>-111161</v>
      </c>
      <c r="L48" s="511">
        <v>-79364</v>
      </c>
      <c r="M48" s="511">
        <v>-85910</v>
      </c>
      <c r="N48" s="511">
        <v>6546</v>
      </c>
      <c r="O48" s="511">
        <v>31797</v>
      </c>
      <c r="P48" s="511">
        <v>31797</v>
      </c>
      <c r="Q48" s="546">
        <v>0</v>
      </c>
      <c r="R48" s="542"/>
    </row>
    <row r="49" spans="1:18" s="518" customFormat="1" ht="27" customHeight="1">
      <c r="A49" s="542"/>
      <c r="B49" s="1075"/>
      <c r="C49" s="1071"/>
      <c r="D49" s="543" t="s">
        <v>362</v>
      </c>
      <c r="E49" s="515">
        <v>-12.143898881866797</v>
      </c>
      <c r="F49" s="515">
        <v>-3.1470120427175639</v>
      </c>
      <c r="G49" s="515">
        <v>-20.125289072333949</v>
      </c>
      <c r="H49" s="515">
        <v>-14.26354720619473</v>
      </c>
      <c r="I49" s="515">
        <v>0</v>
      </c>
      <c r="J49" s="515">
        <v>0</v>
      </c>
      <c r="K49" s="515">
        <v>-12.143898881866797</v>
      </c>
      <c r="L49" s="515">
        <v>-6.3678465631729795</v>
      </c>
      <c r="M49" s="515">
        <v>-10.216446921687385</v>
      </c>
      <c r="N49" s="515">
        <v>1.6146019609052229</v>
      </c>
      <c r="O49" s="515">
        <v>9.6075344680156753</v>
      </c>
      <c r="P49" s="515">
        <v>9.6075344680156753</v>
      </c>
      <c r="Q49" s="547">
        <v>0</v>
      </c>
      <c r="R49" s="542"/>
    </row>
    <row r="50" spans="1:18" s="518" customFormat="1" ht="27" customHeight="1">
      <c r="A50" s="542"/>
      <c r="B50" s="1075"/>
      <c r="C50" s="1070" t="s">
        <v>18</v>
      </c>
      <c r="D50" s="509">
        <v>1</v>
      </c>
      <c r="E50" s="519">
        <v>454485</v>
      </c>
      <c r="F50" s="519">
        <v>80900</v>
      </c>
      <c r="G50" s="519">
        <v>49000</v>
      </c>
      <c r="H50" s="519">
        <v>294808</v>
      </c>
      <c r="I50" s="519">
        <v>0</v>
      </c>
      <c r="J50" s="519">
        <v>0</v>
      </c>
      <c r="K50" s="519">
        <v>454485</v>
      </c>
      <c r="L50" s="519">
        <v>1079868</v>
      </c>
      <c r="M50" s="519">
        <v>194860</v>
      </c>
      <c r="N50" s="519">
        <v>885008</v>
      </c>
      <c r="O50" s="519">
        <v>625383</v>
      </c>
      <c r="P50" s="519">
        <v>625383</v>
      </c>
      <c r="Q50" s="548">
        <v>0</v>
      </c>
      <c r="R50" s="542"/>
    </row>
    <row r="51" spans="1:18" s="518" customFormat="1" ht="27" customHeight="1">
      <c r="A51" s="542"/>
      <c r="B51" s="1075"/>
      <c r="C51" s="1071"/>
      <c r="D51" s="510">
        <v>30</v>
      </c>
      <c r="E51" s="511">
        <v>479197</v>
      </c>
      <c r="F51" s="511">
        <v>87500</v>
      </c>
      <c r="G51" s="511">
        <v>106500</v>
      </c>
      <c r="H51" s="511">
        <v>224981</v>
      </c>
      <c r="I51" s="511">
        <v>139</v>
      </c>
      <c r="J51" s="511">
        <v>0</v>
      </c>
      <c r="K51" s="511">
        <v>479058</v>
      </c>
      <c r="L51" s="511">
        <v>1042131</v>
      </c>
      <c r="M51" s="511">
        <v>267458</v>
      </c>
      <c r="N51" s="511">
        <v>774673</v>
      </c>
      <c r="O51" s="511">
        <v>563073</v>
      </c>
      <c r="P51" s="511">
        <v>563073</v>
      </c>
      <c r="Q51" s="546">
        <v>0</v>
      </c>
      <c r="R51" s="542"/>
    </row>
    <row r="52" spans="1:18" s="518" customFormat="1" ht="27" customHeight="1">
      <c r="A52" s="542"/>
      <c r="B52" s="1075"/>
      <c r="C52" s="1071"/>
      <c r="D52" s="510" t="s">
        <v>382</v>
      </c>
      <c r="E52" s="511">
        <v>-24712</v>
      </c>
      <c r="F52" s="511">
        <v>-6600</v>
      </c>
      <c r="G52" s="511">
        <v>-57500</v>
      </c>
      <c r="H52" s="511">
        <v>69827</v>
      </c>
      <c r="I52" s="511">
        <v>-139</v>
      </c>
      <c r="J52" s="511">
        <v>0</v>
      </c>
      <c r="K52" s="511">
        <v>-24573</v>
      </c>
      <c r="L52" s="511">
        <v>37737</v>
      </c>
      <c r="M52" s="511">
        <v>-72598</v>
      </c>
      <c r="N52" s="511">
        <v>110335</v>
      </c>
      <c r="O52" s="511">
        <v>62310</v>
      </c>
      <c r="P52" s="511">
        <v>62310</v>
      </c>
      <c r="Q52" s="546">
        <v>0</v>
      </c>
      <c r="R52" s="542"/>
    </row>
    <row r="53" spans="1:18" s="518" customFormat="1" ht="27" customHeight="1">
      <c r="A53" s="542"/>
      <c r="B53" s="1075"/>
      <c r="C53" s="1071"/>
      <c r="D53" s="543" t="s">
        <v>362</v>
      </c>
      <c r="E53" s="515">
        <v>-5.1569604985006166</v>
      </c>
      <c r="F53" s="515">
        <v>-7.5428571428571427</v>
      </c>
      <c r="G53" s="515">
        <v>-53.990610328638496</v>
      </c>
      <c r="H53" s="515">
        <v>31.036843111196056</v>
      </c>
      <c r="I53" s="515" t="s">
        <v>412</v>
      </c>
      <c r="J53" s="515">
        <v>0</v>
      </c>
      <c r="K53" s="515">
        <v>-5.1294415290006636</v>
      </c>
      <c r="L53" s="515">
        <v>3.6211378415957305</v>
      </c>
      <c r="M53" s="515">
        <v>-27.14370106708343</v>
      </c>
      <c r="N53" s="515">
        <v>14.242783729392919</v>
      </c>
      <c r="O53" s="515">
        <v>11.066060706160657</v>
      </c>
      <c r="P53" s="515">
        <v>11.066060706160657</v>
      </c>
      <c r="Q53" s="547">
        <v>0</v>
      </c>
      <c r="R53" s="542"/>
    </row>
    <row r="54" spans="1:18" s="518" customFormat="1" ht="27" customHeight="1">
      <c r="A54" s="542"/>
      <c r="B54" s="1075"/>
      <c r="C54" s="1070" t="s">
        <v>82</v>
      </c>
      <c r="D54" s="509">
        <v>1</v>
      </c>
      <c r="E54" s="519">
        <v>173532</v>
      </c>
      <c r="F54" s="519">
        <v>49900</v>
      </c>
      <c r="G54" s="519">
        <v>33525</v>
      </c>
      <c r="H54" s="519">
        <v>81909</v>
      </c>
      <c r="I54" s="519">
        <v>50</v>
      </c>
      <c r="J54" s="519">
        <v>0</v>
      </c>
      <c r="K54" s="519">
        <v>173482</v>
      </c>
      <c r="L54" s="519">
        <v>263853</v>
      </c>
      <c r="M54" s="519">
        <v>102454</v>
      </c>
      <c r="N54" s="519">
        <v>161399</v>
      </c>
      <c r="O54" s="519">
        <v>90371</v>
      </c>
      <c r="P54" s="519">
        <v>90371</v>
      </c>
      <c r="Q54" s="548">
        <v>0</v>
      </c>
      <c r="R54" s="542"/>
    </row>
    <row r="55" spans="1:18" s="518" customFormat="1" ht="27" customHeight="1">
      <c r="A55" s="542"/>
      <c r="B55" s="1075"/>
      <c r="C55" s="1071"/>
      <c r="D55" s="510">
        <v>30</v>
      </c>
      <c r="E55" s="511">
        <v>74007</v>
      </c>
      <c r="F55" s="511">
        <v>6100</v>
      </c>
      <c r="G55" s="511">
        <v>7515</v>
      </c>
      <c r="H55" s="511">
        <v>56871</v>
      </c>
      <c r="I55" s="511">
        <v>56</v>
      </c>
      <c r="J55" s="511">
        <v>0</v>
      </c>
      <c r="K55" s="511">
        <v>73951</v>
      </c>
      <c r="L55" s="511">
        <v>178399</v>
      </c>
      <c r="M55" s="511">
        <v>16835</v>
      </c>
      <c r="N55" s="511">
        <v>161564</v>
      </c>
      <c r="O55" s="511">
        <v>104448</v>
      </c>
      <c r="P55" s="511">
        <v>104448</v>
      </c>
      <c r="Q55" s="546">
        <v>0</v>
      </c>
      <c r="R55" s="542"/>
    </row>
    <row r="56" spans="1:18" s="518" customFormat="1" ht="27" customHeight="1">
      <c r="A56" s="542"/>
      <c r="B56" s="1075"/>
      <c r="C56" s="1071"/>
      <c r="D56" s="510" t="s">
        <v>382</v>
      </c>
      <c r="E56" s="511">
        <v>99525</v>
      </c>
      <c r="F56" s="511">
        <v>43800</v>
      </c>
      <c r="G56" s="511">
        <v>26010</v>
      </c>
      <c r="H56" s="511">
        <v>25038</v>
      </c>
      <c r="I56" s="511">
        <v>-6</v>
      </c>
      <c r="J56" s="511">
        <v>0</v>
      </c>
      <c r="K56" s="511">
        <v>99531</v>
      </c>
      <c r="L56" s="511">
        <v>85454</v>
      </c>
      <c r="M56" s="511">
        <v>85619</v>
      </c>
      <c r="N56" s="511">
        <v>-165</v>
      </c>
      <c r="O56" s="511">
        <v>-14077</v>
      </c>
      <c r="P56" s="511">
        <v>-14077</v>
      </c>
      <c r="Q56" s="546">
        <v>0</v>
      </c>
      <c r="R56" s="542"/>
    </row>
    <row r="57" spans="1:18" s="518" customFormat="1" ht="27" customHeight="1">
      <c r="A57" s="542"/>
      <c r="B57" s="1075"/>
      <c r="C57" s="1071"/>
      <c r="D57" s="543" t="s">
        <v>362</v>
      </c>
      <c r="E57" s="515">
        <v>134.48052211277312</v>
      </c>
      <c r="F57" s="515">
        <v>718.03278688524597</v>
      </c>
      <c r="G57" s="515">
        <v>346.1077844311377</v>
      </c>
      <c r="H57" s="515">
        <v>44.025953473650894</v>
      </c>
      <c r="I57" s="515">
        <v>-10.714285714285714</v>
      </c>
      <c r="J57" s="515">
        <v>0</v>
      </c>
      <c r="K57" s="515">
        <v>134.59047206934321</v>
      </c>
      <c r="L57" s="515">
        <v>47.900492715766347</v>
      </c>
      <c r="M57" s="515">
        <v>508.57736857736853</v>
      </c>
      <c r="N57" s="515">
        <v>-0.10212671139610309</v>
      </c>
      <c r="O57" s="515">
        <v>-13.477519914215685</v>
      </c>
      <c r="P57" s="515">
        <v>-13.477519914215685</v>
      </c>
      <c r="Q57" s="547">
        <v>0</v>
      </c>
      <c r="R57" s="542"/>
    </row>
    <row r="58" spans="1:18" s="518" customFormat="1" ht="27" customHeight="1">
      <c r="A58" s="542"/>
      <c r="B58" s="1075"/>
      <c r="C58" s="1070" t="s">
        <v>374</v>
      </c>
      <c r="D58" s="509">
        <v>1</v>
      </c>
      <c r="E58" s="519">
        <v>123</v>
      </c>
      <c r="F58" s="519">
        <v>0</v>
      </c>
      <c r="G58" s="519">
        <v>0</v>
      </c>
      <c r="H58" s="519">
        <v>123</v>
      </c>
      <c r="I58" s="519">
        <v>0</v>
      </c>
      <c r="J58" s="519">
        <v>0</v>
      </c>
      <c r="K58" s="519">
        <v>123</v>
      </c>
      <c r="L58" s="519">
        <v>440</v>
      </c>
      <c r="M58" s="519">
        <v>0</v>
      </c>
      <c r="N58" s="519">
        <v>440</v>
      </c>
      <c r="O58" s="519">
        <v>317</v>
      </c>
      <c r="P58" s="519">
        <v>317</v>
      </c>
      <c r="Q58" s="548">
        <v>0</v>
      </c>
      <c r="R58" s="542"/>
    </row>
    <row r="59" spans="1:18" s="518" customFormat="1" ht="27" customHeight="1">
      <c r="A59" s="542"/>
      <c r="B59" s="1075"/>
      <c r="C59" s="1071"/>
      <c r="D59" s="510">
        <v>30</v>
      </c>
      <c r="E59" s="511">
        <v>117</v>
      </c>
      <c r="F59" s="511">
        <v>0</v>
      </c>
      <c r="G59" s="511">
        <v>0</v>
      </c>
      <c r="H59" s="511">
        <v>117</v>
      </c>
      <c r="I59" s="511">
        <v>0</v>
      </c>
      <c r="J59" s="511">
        <v>0</v>
      </c>
      <c r="K59" s="511">
        <v>117</v>
      </c>
      <c r="L59" s="511">
        <v>434</v>
      </c>
      <c r="M59" s="511">
        <v>2</v>
      </c>
      <c r="N59" s="511">
        <v>432</v>
      </c>
      <c r="O59" s="511">
        <v>317</v>
      </c>
      <c r="P59" s="511">
        <v>317</v>
      </c>
      <c r="Q59" s="546">
        <v>0</v>
      </c>
      <c r="R59" s="542"/>
    </row>
    <row r="60" spans="1:18" s="518" customFormat="1" ht="27" customHeight="1">
      <c r="A60" s="542"/>
      <c r="B60" s="1075"/>
      <c r="C60" s="1071"/>
      <c r="D60" s="510" t="s">
        <v>382</v>
      </c>
      <c r="E60" s="511">
        <v>6</v>
      </c>
      <c r="F60" s="511">
        <v>0</v>
      </c>
      <c r="G60" s="511">
        <v>0</v>
      </c>
      <c r="H60" s="511">
        <v>6</v>
      </c>
      <c r="I60" s="511">
        <v>0</v>
      </c>
      <c r="J60" s="511">
        <v>0</v>
      </c>
      <c r="K60" s="511">
        <v>6</v>
      </c>
      <c r="L60" s="511">
        <v>6</v>
      </c>
      <c r="M60" s="511">
        <v>-2</v>
      </c>
      <c r="N60" s="511">
        <v>8</v>
      </c>
      <c r="O60" s="511">
        <v>0</v>
      </c>
      <c r="P60" s="511">
        <v>0</v>
      </c>
      <c r="Q60" s="546">
        <v>0</v>
      </c>
      <c r="R60" s="542"/>
    </row>
    <row r="61" spans="1:18" s="518" customFormat="1" ht="27" customHeight="1">
      <c r="A61" s="542"/>
      <c r="B61" s="1075"/>
      <c r="C61" s="1071"/>
      <c r="D61" s="543" t="s">
        <v>362</v>
      </c>
      <c r="E61" s="515">
        <v>5.1282051282051277</v>
      </c>
      <c r="F61" s="515">
        <v>0</v>
      </c>
      <c r="G61" s="515">
        <v>0</v>
      </c>
      <c r="H61" s="515">
        <v>5.1282051282051277</v>
      </c>
      <c r="I61" s="515">
        <v>0</v>
      </c>
      <c r="J61" s="515">
        <v>0</v>
      </c>
      <c r="K61" s="515">
        <v>5.1282051282051277</v>
      </c>
      <c r="L61" s="515">
        <v>1.3824884792626728</v>
      </c>
      <c r="M61" s="515" t="s">
        <v>412</v>
      </c>
      <c r="N61" s="515">
        <v>1.8518518518518516</v>
      </c>
      <c r="O61" s="515">
        <v>0</v>
      </c>
      <c r="P61" s="515">
        <v>0</v>
      </c>
      <c r="Q61" s="547">
        <v>0</v>
      </c>
      <c r="R61" s="542"/>
    </row>
    <row r="62" spans="1:18" s="518" customFormat="1" ht="27" customHeight="1">
      <c r="A62" s="542"/>
      <c r="B62" s="1075"/>
      <c r="C62" s="1072" t="s">
        <v>376</v>
      </c>
      <c r="D62" s="509">
        <v>1</v>
      </c>
      <c r="E62" s="519">
        <v>11839</v>
      </c>
      <c r="F62" s="519">
        <v>5000</v>
      </c>
      <c r="G62" s="519">
        <v>311</v>
      </c>
      <c r="H62" s="519">
        <v>5844</v>
      </c>
      <c r="I62" s="519">
        <v>0</v>
      </c>
      <c r="J62" s="519">
        <v>0</v>
      </c>
      <c r="K62" s="519">
        <v>11839</v>
      </c>
      <c r="L62" s="519">
        <v>23383</v>
      </c>
      <c r="M62" s="519">
        <v>9832</v>
      </c>
      <c r="N62" s="519">
        <v>13551</v>
      </c>
      <c r="O62" s="519">
        <v>11544</v>
      </c>
      <c r="P62" s="519">
        <v>11544</v>
      </c>
      <c r="Q62" s="548">
        <v>0</v>
      </c>
      <c r="R62" s="542"/>
    </row>
    <row r="63" spans="1:18" s="518" customFormat="1" ht="27" customHeight="1">
      <c r="A63" s="542"/>
      <c r="B63" s="1075"/>
      <c r="C63" s="1073"/>
      <c r="D63" s="510">
        <v>30</v>
      </c>
      <c r="E63" s="511">
        <v>2327</v>
      </c>
      <c r="F63" s="511">
        <v>0</v>
      </c>
      <c r="G63" s="511">
        <v>0</v>
      </c>
      <c r="H63" s="511">
        <v>2327</v>
      </c>
      <c r="I63" s="511">
        <v>0</v>
      </c>
      <c r="J63" s="511">
        <v>0</v>
      </c>
      <c r="K63" s="511">
        <v>2327</v>
      </c>
      <c r="L63" s="511">
        <v>6221</v>
      </c>
      <c r="M63" s="511">
        <v>3</v>
      </c>
      <c r="N63" s="511">
        <v>6218</v>
      </c>
      <c r="O63" s="511">
        <v>3894</v>
      </c>
      <c r="P63" s="511">
        <v>3894</v>
      </c>
      <c r="Q63" s="546">
        <v>0</v>
      </c>
      <c r="R63" s="542"/>
    </row>
    <row r="64" spans="1:18" s="518" customFormat="1" ht="27" customHeight="1">
      <c r="A64" s="542"/>
      <c r="B64" s="1075"/>
      <c r="C64" s="1073"/>
      <c r="D64" s="510" t="s">
        <v>382</v>
      </c>
      <c r="E64" s="511">
        <v>9512</v>
      </c>
      <c r="F64" s="511">
        <v>5000</v>
      </c>
      <c r="G64" s="511">
        <v>311</v>
      </c>
      <c r="H64" s="511">
        <v>3517</v>
      </c>
      <c r="I64" s="511">
        <v>0</v>
      </c>
      <c r="J64" s="511">
        <v>0</v>
      </c>
      <c r="K64" s="511">
        <v>9512</v>
      </c>
      <c r="L64" s="511">
        <v>17162</v>
      </c>
      <c r="M64" s="511">
        <v>9829</v>
      </c>
      <c r="N64" s="511">
        <v>7333</v>
      </c>
      <c r="O64" s="511">
        <v>7650</v>
      </c>
      <c r="P64" s="511">
        <v>7650</v>
      </c>
      <c r="Q64" s="546">
        <v>0</v>
      </c>
      <c r="R64" s="542"/>
    </row>
    <row r="65" spans="1:18" s="518" customFormat="1" ht="27" customHeight="1">
      <c r="A65" s="542"/>
      <c r="B65" s="1075"/>
      <c r="C65" s="1087"/>
      <c r="D65" s="543" t="s">
        <v>362</v>
      </c>
      <c r="E65" s="553">
        <v>408.76665234207132</v>
      </c>
      <c r="F65" s="553" t="s">
        <v>413</v>
      </c>
      <c r="G65" s="553" t="s">
        <v>413</v>
      </c>
      <c r="H65" s="553">
        <v>151.13880532874947</v>
      </c>
      <c r="I65" s="553">
        <v>0</v>
      </c>
      <c r="J65" s="553">
        <v>0</v>
      </c>
      <c r="K65" s="553">
        <v>408.76665234207132</v>
      </c>
      <c r="L65" s="553">
        <v>275.87204629480794</v>
      </c>
      <c r="M65" s="553">
        <v>327633.33333333337</v>
      </c>
      <c r="N65" s="553">
        <v>117.93181087166292</v>
      </c>
      <c r="O65" s="553">
        <v>196.45608628659477</v>
      </c>
      <c r="P65" s="553">
        <v>196.45608628659477</v>
      </c>
      <c r="Q65" s="554">
        <v>0</v>
      </c>
      <c r="R65" s="542"/>
    </row>
    <row r="66" spans="1:18" s="518" customFormat="1" ht="27" customHeight="1">
      <c r="A66" s="542"/>
      <c r="B66" s="1075"/>
      <c r="C66" s="1073" t="s">
        <v>375</v>
      </c>
      <c r="D66" s="509">
        <v>1</v>
      </c>
      <c r="E66" s="519">
        <v>1313</v>
      </c>
      <c r="F66" s="519">
        <v>0</v>
      </c>
      <c r="G66" s="519">
        <v>0</v>
      </c>
      <c r="H66" s="519">
        <v>1313</v>
      </c>
      <c r="I66" s="519">
        <v>0</v>
      </c>
      <c r="J66" s="519">
        <v>0</v>
      </c>
      <c r="K66" s="519">
        <v>1313</v>
      </c>
      <c r="L66" s="519">
        <v>2630</v>
      </c>
      <c r="M66" s="519">
        <v>0</v>
      </c>
      <c r="N66" s="519">
        <v>2630</v>
      </c>
      <c r="O66" s="519">
        <v>1317</v>
      </c>
      <c r="P66" s="519">
        <v>1317</v>
      </c>
      <c r="Q66" s="548">
        <v>0</v>
      </c>
      <c r="R66" s="542"/>
    </row>
    <row r="67" spans="1:18" s="518" customFormat="1" ht="27" customHeight="1">
      <c r="A67" s="542"/>
      <c r="B67" s="1075"/>
      <c r="C67" s="1073"/>
      <c r="D67" s="510">
        <v>30</v>
      </c>
      <c r="E67" s="511">
        <v>1296</v>
      </c>
      <c r="F67" s="511">
        <v>0</v>
      </c>
      <c r="G67" s="511">
        <v>0</v>
      </c>
      <c r="H67" s="511">
        <v>1296</v>
      </c>
      <c r="I67" s="511">
        <v>0</v>
      </c>
      <c r="J67" s="511">
        <v>0</v>
      </c>
      <c r="K67" s="511">
        <v>1296</v>
      </c>
      <c r="L67" s="511">
        <v>2593</v>
      </c>
      <c r="M67" s="511">
        <v>4</v>
      </c>
      <c r="N67" s="511">
        <v>2589</v>
      </c>
      <c r="O67" s="511">
        <v>1297</v>
      </c>
      <c r="P67" s="511">
        <v>1297</v>
      </c>
      <c r="Q67" s="546">
        <v>0</v>
      </c>
      <c r="R67" s="542"/>
    </row>
    <row r="68" spans="1:18" s="518" customFormat="1" ht="27" customHeight="1">
      <c r="A68" s="542"/>
      <c r="B68" s="1075"/>
      <c r="C68" s="1073"/>
      <c r="D68" s="510" t="s">
        <v>382</v>
      </c>
      <c r="E68" s="511">
        <v>17</v>
      </c>
      <c r="F68" s="511">
        <v>0</v>
      </c>
      <c r="G68" s="511">
        <v>0</v>
      </c>
      <c r="H68" s="511">
        <v>17</v>
      </c>
      <c r="I68" s="511">
        <v>0</v>
      </c>
      <c r="J68" s="511">
        <v>0</v>
      </c>
      <c r="K68" s="511">
        <v>17</v>
      </c>
      <c r="L68" s="511">
        <v>37</v>
      </c>
      <c r="M68" s="511">
        <v>-4</v>
      </c>
      <c r="N68" s="511">
        <v>41</v>
      </c>
      <c r="O68" s="511">
        <v>20</v>
      </c>
      <c r="P68" s="511">
        <v>20</v>
      </c>
      <c r="Q68" s="546">
        <v>0</v>
      </c>
      <c r="R68" s="542"/>
    </row>
    <row r="69" spans="1:18" s="518" customFormat="1" ht="27" customHeight="1">
      <c r="A69" s="542"/>
      <c r="B69" s="1075"/>
      <c r="C69" s="1073"/>
      <c r="D69" s="514" t="s">
        <v>362</v>
      </c>
      <c r="E69" s="515">
        <v>1.3117283950617282</v>
      </c>
      <c r="F69" s="515">
        <v>0</v>
      </c>
      <c r="G69" s="515">
        <v>0</v>
      </c>
      <c r="H69" s="515">
        <v>1.3117283950617282</v>
      </c>
      <c r="I69" s="515">
        <v>0</v>
      </c>
      <c r="J69" s="515">
        <v>0</v>
      </c>
      <c r="K69" s="515">
        <v>1.3117283950617282</v>
      </c>
      <c r="L69" s="515">
        <v>1.4269186270728884</v>
      </c>
      <c r="M69" s="515" t="s">
        <v>412</v>
      </c>
      <c r="N69" s="515">
        <v>1.5836230204712243</v>
      </c>
      <c r="O69" s="515">
        <v>1.5420200462606015</v>
      </c>
      <c r="P69" s="515">
        <v>1.5420200462606015</v>
      </c>
      <c r="Q69" s="547">
        <v>0</v>
      </c>
      <c r="R69" s="542"/>
    </row>
    <row r="70" spans="1:18" s="518" customFormat="1" ht="27" customHeight="1">
      <c r="A70" s="542"/>
      <c r="B70" s="1076"/>
      <c r="C70" s="1057" t="s">
        <v>383</v>
      </c>
      <c r="D70" s="555">
        <v>1</v>
      </c>
      <c r="E70" s="556">
        <v>22831314</v>
      </c>
      <c r="F70" s="556">
        <v>11553100</v>
      </c>
      <c r="G70" s="556">
        <v>8386259</v>
      </c>
      <c r="H70" s="556">
        <v>2559162</v>
      </c>
      <c r="I70" s="556">
        <v>2637234</v>
      </c>
      <c r="J70" s="556">
        <v>112500</v>
      </c>
      <c r="K70" s="556">
        <v>20081580</v>
      </c>
      <c r="L70" s="556">
        <v>36186617</v>
      </c>
      <c r="M70" s="556">
        <v>20567134</v>
      </c>
      <c r="N70" s="556">
        <v>15588241</v>
      </c>
      <c r="O70" s="556">
        <v>16105037</v>
      </c>
      <c r="P70" s="556">
        <v>16028837</v>
      </c>
      <c r="Q70" s="557">
        <v>76200</v>
      </c>
      <c r="R70" s="542"/>
    </row>
    <row r="71" spans="1:18" s="518" customFormat="1" ht="27" customHeight="1">
      <c r="A71" s="542"/>
      <c r="B71" s="1076"/>
      <c r="C71" s="1050"/>
      <c r="D71" s="510">
        <v>30</v>
      </c>
      <c r="E71" s="511">
        <v>19689076</v>
      </c>
      <c r="F71" s="511">
        <v>9713560</v>
      </c>
      <c r="G71" s="511">
        <v>6994908</v>
      </c>
      <c r="H71" s="511">
        <v>2587364</v>
      </c>
      <c r="I71" s="511">
        <v>2339945</v>
      </c>
      <c r="J71" s="511">
        <v>50600</v>
      </c>
      <c r="K71" s="511">
        <v>17298531</v>
      </c>
      <c r="L71" s="511">
        <v>32141500</v>
      </c>
      <c r="M71" s="511">
        <v>17775268</v>
      </c>
      <c r="N71" s="511">
        <v>14363851</v>
      </c>
      <c r="O71" s="511">
        <v>14842969</v>
      </c>
      <c r="P71" s="511">
        <v>14730469</v>
      </c>
      <c r="Q71" s="546">
        <v>112500</v>
      </c>
      <c r="R71" s="542"/>
    </row>
    <row r="72" spans="1:18" s="518" customFormat="1" ht="27" customHeight="1">
      <c r="A72" s="542"/>
      <c r="B72" s="1076"/>
      <c r="C72" s="1050"/>
      <c r="D72" s="510" t="s">
        <v>382</v>
      </c>
      <c r="E72" s="511">
        <v>3142238</v>
      </c>
      <c r="F72" s="511">
        <v>1839540</v>
      </c>
      <c r="G72" s="511">
        <v>1391351</v>
      </c>
      <c r="H72" s="511">
        <v>-28202</v>
      </c>
      <c r="I72" s="511">
        <v>297289</v>
      </c>
      <c r="J72" s="511">
        <v>61900</v>
      </c>
      <c r="K72" s="511">
        <v>2783049</v>
      </c>
      <c r="L72" s="511">
        <v>4045117</v>
      </c>
      <c r="M72" s="511">
        <v>2791866</v>
      </c>
      <c r="N72" s="511">
        <v>1224390</v>
      </c>
      <c r="O72" s="511">
        <v>1262068</v>
      </c>
      <c r="P72" s="511">
        <v>1298368</v>
      </c>
      <c r="Q72" s="546">
        <v>-36300</v>
      </c>
      <c r="R72" s="542"/>
    </row>
    <row r="73" spans="1:18" s="518" customFormat="1" ht="27" customHeight="1" thickBot="1">
      <c r="A73" s="542"/>
      <c r="B73" s="1077"/>
      <c r="C73" s="1051"/>
      <c r="D73" s="516" t="s">
        <v>362</v>
      </c>
      <c r="E73" s="517">
        <v>15.959296413909927</v>
      </c>
      <c r="F73" s="517">
        <v>18.937855945708883</v>
      </c>
      <c r="G73" s="517">
        <v>19.890912074897912</v>
      </c>
      <c r="H73" s="517">
        <v>-1.0899896574274048</v>
      </c>
      <c r="I73" s="517">
        <v>12.704956740436208</v>
      </c>
      <c r="J73" s="517">
        <v>122.33201581027669</v>
      </c>
      <c r="K73" s="517">
        <v>16.088354554499453</v>
      </c>
      <c r="L73" s="517">
        <v>12.585339825459297</v>
      </c>
      <c r="M73" s="517">
        <v>15.706463610000142</v>
      </c>
      <c r="N73" s="517">
        <v>8.5241068011635601</v>
      </c>
      <c r="O73" s="517">
        <v>8.5028002147009811</v>
      </c>
      <c r="P73" s="517">
        <v>8.8141660662671359</v>
      </c>
      <c r="Q73" s="549">
        <v>-32.266666666666666</v>
      </c>
      <c r="R73" s="542"/>
    </row>
    <row r="74" spans="1:18" s="518" customFormat="1" ht="27" customHeight="1" thickTop="1">
      <c r="A74" s="542"/>
      <c r="B74" s="1066" t="s">
        <v>373</v>
      </c>
      <c r="C74" s="1067"/>
      <c r="D74" s="512">
        <v>1</v>
      </c>
      <c r="E74" s="520">
        <v>33424624</v>
      </c>
      <c r="F74" s="520">
        <v>18271300</v>
      </c>
      <c r="G74" s="520">
        <v>8840722</v>
      </c>
      <c r="H74" s="520">
        <v>4867227</v>
      </c>
      <c r="I74" s="520">
        <v>2665595</v>
      </c>
      <c r="J74" s="520">
        <v>215900</v>
      </c>
      <c r="K74" s="520">
        <v>30543129</v>
      </c>
      <c r="L74" s="520">
        <v>62244199</v>
      </c>
      <c r="M74" s="520">
        <v>35317886</v>
      </c>
      <c r="N74" s="520">
        <v>26614180</v>
      </c>
      <c r="O74" s="520">
        <v>31724227</v>
      </c>
      <c r="P74" s="520">
        <v>31641071</v>
      </c>
      <c r="Q74" s="550">
        <v>83156</v>
      </c>
      <c r="R74" s="542"/>
    </row>
    <row r="75" spans="1:18" s="518" customFormat="1" ht="27" customHeight="1">
      <c r="A75" s="542"/>
      <c r="B75" s="1054"/>
      <c r="C75" s="1055"/>
      <c r="D75" s="510">
        <v>30</v>
      </c>
      <c r="E75" s="511">
        <v>35467523</v>
      </c>
      <c r="F75" s="511">
        <v>20512260</v>
      </c>
      <c r="G75" s="511">
        <v>7231594</v>
      </c>
      <c r="H75" s="511">
        <v>6328938</v>
      </c>
      <c r="I75" s="511">
        <v>2360227</v>
      </c>
      <c r="J75" s="511">
        <v>80300</v>
      </c>
      <c r="K75" s="511">
        <v>33026996</v>
      </c>
      <c r="L75" s="511">
        <v>64183558</v>
      </c>
      <c r="M75" s="511">
        <v>38390667</v>
      </c>
      <c r="N75" s="511">
        <v>25507056</v>
      </c>
      <c r="O75" s="511">
        <v>31183148</v>
      </c>
      <c r="P75" s="511">
        <v>30967248</v>
      </c>
      <c r="Q75" s="546">
        <v>215900</v>
      </c>
      <c r="R75" s="542"/>
    </row>
    <row r="76" spans="1:18" s="518" customFormat="1" ht="27" customHeight="1">
      <c r="A76" s="542"/>
      <c r="B76" s="1054"/>
      <c r="C76" s="1055"/>
      <c r="D76" s="510" t="s">
        <v>382</v>
      </c>
      <c r="E76" s="1011">
        <v>-2042899</v>
      </c>
      <c r="F76" s="1011">
        <v>-2240960</v>
      </c>
      <c r="G76" s="1011">
        <v>1609128</v>
      </c>
      <c r="H76" s="1011">
        <v>-1461711</v>
      </c>
      <c r="I76" s="1011">
        <v>305368</v>
      </c>
      <c r="J76" s="1011">
        <v>135600</v>
      </c>
      <c r="K76" s="1011">
        <v>-2483867</v>
      </c>
      <c r="L76" s="1011">
        <v>-1939359</v>
      </c>
      <c r="M76" s="1011">
        <v>-3072781</v>
      </c>
      <c r="N76" s="1011">
        <v>1107124</v>
      </c>
      <c r="O76" s="1011">
        <v>541079</v>
      </c>
      <c r="P76" s="1011">
        <v>673823</v>
      </c>
      <c r="Q76" s="1012">
        <v>-132744</v>
      </c>
      <c r="R76" s="542"/>
    </row>
    <row r="77" spans="1:18" s="518" customFormat="1" ht="27" customHeight="1" thickBot="1">
      <c r="A77" s="542"/>
      <c r="B77" s="1068"/>
      <c r="C77" s="1069"/>
      <c r="D77" s="544" t="s">
        <v>362</v>
      </c>
      <c r="E77" s="551">
        <v>-5.7599144998087404</v>
      </c>
      <c r="F77" s="551">
        <v>-10.924978525038197</v>
      </c>
      <c r="G77" s="551">
        <v>22.251359797024005</v>
      </c>
      <c r="H77" s="551">
        <v>-23.09567576740363</v>
      </c>
      <c r="I77" s="551">
        <v>12.938077566267992</v>
      </c>
      <c r="J77" s="551">
        <v>168.86674968866751</v>
      </c>
      <c r="K77" s="551">
        <v>-7.5207172944218126</v>
      </c>
      <c r="L77" s="551">
        <v>-3.0215822563155506</v>
      </c>
      <c r="M77" s="551">
        <v>-8.003979196297891</v>
      </c>
      <c r="N77" s="551">
        <v>4.3404617138097006</v>
      </c>
      <c r="O77" s="551">
        <v>1.7351647755383774</v>
      </c>
      <c r="P77" s="551">
        <v>2.1759214767808883</v>
      </c>
      <c r="Q77" s="552">
        <v>-61.484020379805472</v>
      </c>
      <c r="R77" s="542"/>
    </row>
    <row r="78" spans="1:18" ht="17.25">
      <c r="A78" s="540"/>
      <c r="R78" s="819"/>
    </row>
  </sheetData>
  <mergeCells count="24">
    <mergeCell ref="C70:C73"/>
    <mergeCell ref="B74:C77"/>
    <mergeCell ref="B6:C9"/>
    <mergeCell ref="B10:C13"/>
    <mergeCell ref="B14:C17"/>
    <mergeCell ref="B18:C21"/>
    <mergeCell ref="B22:C25"/>
    <mergeCell ref="B26:C29"/>
    <mergeCell ref="B30:C33"/>
    <mergeCell ref="B34:C37"/>
    <mergeCell ref="B38:C41"/>
    <mergeCell ref="B42:B73"/>
    <mergeCell ref="C42:C45"/>
    <mergeCell ref="C46:C49"/>
    <mergeCell ref="D6:D9"/>
    <mergeCell ref="A38:A41"/>
    <mergeCell ref="A42:A45"/>
    <mergeCell ref="C62:C65"/>
    <mergeCell ref="C66:C69"/>
    <mergeCell ref="R38:R41"/>
    <mergeCell ref="R42:R45"/>
    <mergeCell ref="C50:C53"/>
    <mergeCell ref="C54:C57"/>
    <mergeCell ref="C58:C61"/>
  </mergeCells>
  <phoneticPr fontId="4"/>
  <printOptions horizontalCentered="1"/>
  <pageMargins left="0" right="0" top="0.59055118110236227" bottom="0.59055118110236227" header="0.51181102362204722" footer="0.51181102362204722"/>
  <pageSetup paperSize="9" scale="50" pageOrder="overThenDown" orientation="landscape" r:id="rId1"/>
  <headerFooter alignWithMargins="0"/>
  <rowBreaks count="1" manualBreakCount="1">
    <brk id="41" max="17" man="1"/>
  </rowBreaks>
  <colBreaks count="1" manualBreakCount="1">
    <brk id="1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6" transitionEvaluation="1" codeName="Sheet3"/>
  <dimension ref="A1:S27"/>
  <sheetViews>
    <sheetView showGridLines="0" view="pageBreakPreview" topLeftCell="A16" zoomScale="60" zoomScaleNormal="100" workbookViewId="0">
      <selection activeCell="F20" sqref="F20"/>
    </sheetView>
  </sheetViews>
  <sheetFormatPr defaultColWidth="13.5" defaultRowHeight="19.5"/>
  <cols>
    <col min="1" max="1" width="4.296875" customWidth="1"/>
    <col min="2" max="2" width="13.59765625" customWidth="1"/>
    <col min="3" max="9" width="18.09765625" customWidth="1"/>
    <col min="10" max="10" width="8.69921875" customWidth="1"/>
  </cols>
  <sheetData>
    <row r="1" spans="1:17" ht="34.5" customHeight="1">
      <c r="A1" s="38"/>
      <c r="B1" s="38"/>
      <c r="C1" s="38" t="s">
        <v>15</v>
      </c>
    </row>
    <row r="2" spans="1:17" ht="34.5" customHeight="1">
      <c r="A2" s="31"/>
      <c r="B2" s="31"/>
      <c r="C2" s="31" t="s">
        <v>0</v>
      </c>
    </row>
    <row r="3" spans="1:17" s="46" customFormat="1" ht="34.5" customHeight="1">
      <c r="A3" s="44"/>
      <c r="B3" s="44"/>
      <c r="C3" s="44" t="s">
        <v>143</v>
      </c>
      <c r="D3" s="45"/>
      <c r="E3" s="45"/>
      <c r="F3" s="45"/>
      <c r="G3" s="45"/>
      <c r="H3" s="45"/>
      <c r="I3" s="45"/>
      <c r="J3" s="45"/>
      <c r="L3"/>
    </row>
    <row r="4" spans="1:17" s="46" customFormat="1" ht="34.5" customHeight="1" thickBot="1">
      <c r="A4" s="47"/>
      <c r="B4" s="47"/>
      <c r="C4" s="48"/>
      <c r="D4" s="48"/>
      <c r="E4" s="48"/>
      <c r="F4" s="48"/>
      <c r="G4" s="48"/>
      <c r="H4" s="48"/>
      <c r="I4" s="49" t="s">
        <v>130</v>
      </c>
      <c r="J4"/>
    </row>
    <row r="5" spans="1:17" s="46" customFormat="1" ht="27.75" customHeight="1">
      <c r="A5" s="1088" t="s">
        <v>265</v>
      </c>
      <c r="B5" s="1089"/>
      <c r="C5" s="568">
        <v>27</v>
      </c>
      <c r="D5" s="568">
        <v>28</v>
      </c>
      <c r="E5" s="568">
        <v>29</v>
      </c>
      <c r="F5" s="473">
        <v>30</v>
      </c>
      <c r="G5" s="473">
        <v>1</v>
      </c>
      <c r="H5" s="473" t="s">
        <v>414</v>
      </c>
      <c r="I5" s="474" t="s">
        <v>415</v>
      </c>
    </row>
    <row r="6" spans="1:17" s="46" customFormat="1" ht="27.75" customHeight="1" thickBot="1">
      <c r="A6" s="563" t="s">
        <v>202</v>
      </c>
      <c r="B6" s="443"/>
      <c r="C6" s="564"/>
      <c r="D6" s="564"/>
      <c r="E6" s="564"/>
      <c r="F6" s="588" t="s">
        <v>10</v>
      </c>
      <c r="G6" s="588" t="s">
        <v>11</v>
      </c>
      <c r="H6" s="564" t="s">
        <v>416</v>
      </c>
      <c r="I6" s="565" t="s">
        <v>22</v>
      </c>
      <c r="J6"/>
      <c r="K6"/>
      <c r="L6"/>
      <c r="M6"/>
      <c r="N6"/>
      <c r="O6"/>
      <c r="P6"/>
      <c r="Q6"/>
    </row>
    <row r="7" spans="1:17" s="53" customFormat="1" ht="34.5" customHeight="1">
      <c r="A7" s="1090" t="s">
        <v>23</v>
      </c>
      <c r="B7" s="1091"/>
      <c r="C7" s="851">
        <v>16</v>
      </c>
      <c r="D7" s="851">
        <v>16</v>
      </c>
      <c r="E7" s="851">
        <v>17</v>
      </c>
      <c r="F7" s="851">
        <v>17</v>
      </c>
      <c r="G7" s="851">
        <v>17</v>
      </c>
      <c r="H7" s="851">
        <v>0</v>
      </c>
      <c r="I7" s="852">
        <v>25.757575757575758</v>
      </c>
      <c r="J7" s="523"/>
      <c r="K7"/>
      <c r="L7"/>
      <c r="M7"/>
      <c r="N7"/>
      <c r="O7"/>
      <c r="P7"/>
      <c r="Q7"/>
    </row>
    <row r="8" spans="1:17" s="53" customFormat="1" ht="34.5" customHeight="1">
      <c r="A8" s="1096" t="s">
        <v>24</v>
      </c>
      <c r="B8" s="1097"/>
      <c r="C8" s="853">
        <v>1</v>
      </c>
      <c r="D8" s="853">
        <v>1</v>
      </c>
      <c r="E8" s="853">
        <v>1</v>
      </c>
      <c r="F8" s="853">
        <v>1</v>
      </c>
      <c r="G8" s="853">
        <v>1</v>
      </c>
      <c r="H8" s="853">
        <v>0</v>
      </c>
      <c r="I8" s="854">
        <v>1.5151515151515151</v>
      </c>
      <c r="J8" s="523"/>
      <c r="K8"/>
      <c r="L8"/>
      <c r="M8"/>
      <c r="N8"/>
      <c r="O8"/>
      <c r="P8"/>
      <c r="Q8"/>
    </row>
    <row r="9" spans="1:17" s="53" customFormat="1" ht="34.5" customHeight="1">
      <c r="A9" s="1094" t="s">
        <v>25</v>
      </c>
      <c r="B9" s="1095"/>
      <c r="C9" s="851">
        <v>5</v>
      </c>
      <c r="D9" s="851">
        <v>5</v>
      </c>
      <c r="E9" s="851">
        <v>5</v>
      </c>
      <c r="F9" s="851">
        <v>5</v>
      </c>
      <c r="G9" s="851">
        <v>5</v>
      </c>
      <c r="H9" s="851">
        <v>0</v>
      </c>
      <c r="I9" s="852">
        <v>7.5757575757575761</v>
      </c>
      <c r="J9" s="523"/>
      <c r="K9"/>
      <c r="L9"/>
      <c r="M9"/>
      <c r="N9"/>
      <c r="O9"/>
      <c r="P9"/>
      <c r="Q9"/>
    </row>
    <row r="10" spans="1:17" s="53" customFormat="1" ht="34.5" customHeight="1">
      <c r="A10" s="1096" t="s">
        <v>26</v>
      </c>
      <c r="B10" s="1097"/>
      <c r="C10" s="853">
        <v>1</v>
      </c>
      <c r="D10" s="853">
        <v>1</v>
      </c>
      <c r="E10" s="853">
        <v>1</v>
      </c>
      <c r="F10" s="853">
        <v>1</v>
      </c>
      <c r="G10" s="853">
        <v>1</v>
      </c>
      <c r="H10" s="853">
        <v>0</v>
      </c>
      <c r="I10" s="854">
        <v>1.5151515151515151</v>
      </c>
      <c r="J10" s="523"/>
      <c r="K10"/>
      <c r="L10"/>
      <c r="M10"/>
      <c r="N10"/>
      <c r="O10"/>
      <c r="P10"/>
      <c r="Q10"/>
    </row>
    <row r="11" spans="1:17" s="53" customFormat="1" ht="34.5" customHeight="1">
      <c r="A11" s="1094" t="s">
        <v>27</v>
      </c>
      <c r="B11" s="1095"/>
      <c r="C11" s="851">
        <v>0</v>
      </c>
      <c r="D11" s="851">
        <v>0</v>
      </c>
      <c r="E11" s="851">
        <v>0</v>
      </c>
      <c r="F11" s="851">
        <v>0</v>
      </c>
      <c r="G11" s="851">
        <v>0</v>
      </c>
      <c r="H11" s="851">
        <v>0</v>
      </c>
      <c r="I11" s="852">
        <v>0</v>
      </c>
      <c r="J11" s="523"/>
      <c r="K11"/>
      <c r="L11"/>
      <c r="M11"/>
      <c r="N11"/>
      <c r="O11"/>
      <c r="P11"/>
      <c r="Q11"/>
    </row>
    <row r="12" spans="1:17" s="53" customFormat="1" ht="25.5" customHeight="1">
      <c r="A12" s="1104" t="s">
        <v>28</v>
      </c>
      <c r="B12" s="1105"/>
      <c r="C12" s="855">
        <v>14</v>
      </c>
      <c r="D12" s="855">
        <v>13</v>
      </c>
      <c r="E12" s="855">
        <v>13</v>
      </c>
      <c r="F12" s="855">
        <v>13</v>
      </c>
      <c r="G12" s="856">
        <v>13</v>
      </c>
      <c r="H12" s="857">
        <v>0</v>
      </c>
      <c r="I12" s="858"/>
      <c r="J12" s="523"/>
      <c r="K12"/>
      <c r="L12"/>
      <c r="M12"/>
      <c r="N12"/>
      <c r="O12"/>
      <c r="P12"/>
      <c r="Q12"/>
    </row>
    <row r="13" spans="1:17" s="53" customFormat="1" ht="34.5" customHeight="1">
      <c r="A13" s="1106"/>
      <c r="B13" s="1107"/>
      <c r="C13" s="859">
        <v>8</v>
      </c>
      <c r="D13" s="859">
        <v>8</v>
      </c>
      <c r="E13" s="859">
        <v>8</v>
      </c>
      <c r="F13" s="859">
        <v>8</v>
      </c>
      <c r="G13" s="859">
        <v>8</v>
      </c>
      <c r="H13" s="859">
        <v>0</v>
      </c>
      <c r="I13" s="860">
        <v>12.121212121212121</v>
      </c>
      <c r="J13" s="523"/>
      <c r="K13"/>
      <c r="L13"/>
      <c r="M13"/>
      <c r="N13"/>
      <c r="O13"/>
      <c r="P13"/>
      <c r="Q13"/>
    </row>
    <row r="14" spans="1:17" s="54" customFormat="1" ht="34.5" customHeight="1">
      <c r="A14" s="1102" t="s">
        <v>365</v>
      </c>
      <c r="B14" s="1103"/>
      <c r="C14" s="859">
        <v>1</v>
      </c>
      <c r="D14" s="859">
        <v>1</v>
      </c>
      <c r="E14" s="859">
        <v>1</v>
      </c>
      <c r="F14" s="859">
        <v>1</v>
      </c>
      <c r="G14" s="859">
        <v>1</v>
      </c>
      <c r="H14" s="861">
        <v>0</v>
      </c>
      <c r="I14" s="860">
        <v>1.5151515151515151</v>
      </c>
      <c r="J14" s="523"/>
      <c r="K14"/>
      <c r="L14"/>
      <c r="M14"/>
      <c r="N14"/>
      <c r="O14"/>
      <c r="P14"/>
      <c r="Q14"/>
    </row>
    <row r="15" spans="1:17" s="54" customFormat="1" ht="34.5" customHeight="1">
      <c r="A15" s="1100" t="s">
        <v>29</v>
      </c>
      <c r="B15" s="1101"/>
      <c r="C15" s="851">
        <v>2</v>
      </c>
      <c r="D15" s="851">
        <v>2</v>
      </c>
      <c r="E15" s="851">
        <v>2</v>
      </c>
      <c r="F15" s="851">
        <v>2</v>
      </c>
      <c r="G15" s="851">
        <v>2</v>
      </c>
      <c r="H15" s="851">
        <v>0</v>
      </c>
      <c r="I15" s="852">
        <v>3.0303030303030303</v>
      </c>
      <c r="J15" s="523"/>
      <c r="K15"/>
      <c r="L15"/>
      <c r="M15"/>
      <c r="N15"/>
      <c r="O15"/>
      <c r="P15"/>
      <c r="Q15"/>
    </row>
    <row r="16" spans="1:17" s="54" customFormat="1" ht="34.5" customHeight="1">
      <c r="A16" s="1098" t="s">
        <v>384</v>
      </c>
      <c r="B16" s="560" t="s">
        <v>31</v>
      </c>
      <c r="C16" s="857">
        <v>8</v>
      </c>
      <c r="D16" s="857">
        <v>9</v>
      </c>
      <c r="E16" s="857">
        <v>10</v>
      </c>
      <c r="F16" s="1045" t="s">
        <v>418</v>
      </c>
      <c r="G16" s="857">
        <v>11</v>
      </c>
      <c r="H16" s="857">
        <v>11</v>
      </c>
      <c r="I16" s="858">
        <v>16.666666666666664</v>
      </c>
      <c r="J16" s="523"/>
      <c r="K16"/>
      <c r="L16"/>
      <c r="M16"/>
      <c r="N16"/>
      <c r="O16"/>
      <c r="P16"/>
      <c r="Q16"/>
    </row>
    <row r="17" spans="1:19" s="54" customFormat="1" ht="34.5" customHeight="1">
      <c r="A17" s="1098"/>
      <c r="B17" s="559" t="s">
        <v>299</v>
      </c>
      <c r="C17" s="851">
        <v>4</v>
      </c>
      <c r="D17" s="851">
        <v>5</v>
      </c>
      <c r="E17" s="851">
        <v>6</v>
      </c>
      <c r="F17" s="851">
        <v>6</v>
      </c>
      <c r="G17" s="851">
        <v>6</v>
      </c>
      <c r="H17" s="851">
        <v>0</v>
      </c>
      <c r="I17" s="852">
        <v>9.0909090909090917</v>
      </c>
      <c r="J17" s="523"/>
      <c r="K17"/>
      <c r="L17"/>
      <c r="M17"/>
      <c r="N17"/>
      <c r="O17"/>
      <c r="P17"/>
      <c r="Q17"/>
    </row>
    <row r="18" spans="1:19" s="54" customFormat="1" ht="34.5" customHeight="1">
      <c r="A18" s="1098"/>
      <c r="B18" s="560" t="s">
        <v>32</v>
      </c>
      <c r="C18" s="851">
        <v>1</v>
      </c>
      <c r="D18" s="851">
        <v>2</v>
      </c>
      <c r="E18" s="851">
        <v>2</v>
      </c>
      <c r="F18" s="851">
        <v>4</v>
      </c>
      <c r="G18" s="851">
        <v>6</v>
      </c>
      <c r="H18" s="851">
        <v>2</v>
      </c>
      <c r="I18" s="852">
        <v>9.0909090909090917</v>
      </c>
      <c r="J18" s="523"/>
      <c r="K18"/>
      <c r="L18"/>
      <c r="M18"/>
      <c r="N18"/>
      <c r="O18"/>
      <c r="P18"/>
      <c r="Q18"/>
    </row>
    <row r="19" spans="1:19" s="54" customFormat="1" ht="34.5" customHeight="1">
      <c r="A19" s="1098"/>
      <c r="B19" s="560" t="s">
        <v>83</v>
      </c>
      <c r="C19" s="851">
        <v>1</v>
      </c>
      <c r="D19" s="851">
        <v>2</v>
      </c>
      <c r="E19" s="851">
        <v>2</v>
      </c>
      <c r="F19" s="851">
        <v>4</v>
      </c>
      <c r="G19" s="851">
        <v>4</v>
      </c>
      <c r="H19" s="851">
        <v>0</v>
      </c>
      <c r="I19" s="852">
        <v>6.0606060606060606</v>
      </c>
      <c r="J19" s="523"/>
      <c r="K19"/>
      <c r="L19"/>
      <c r="M19"/>
      <c r="N19"/>
      <c r="O19"/>
      <c r="P19"/>
      <c r="Q19"/>
    </row>
    <row r="20" spans="1:19" s="54" customFormat="1" ht="34.5" customHeight="1">
      <c r="A20" s="1098"/>
      <c r="B20" s="560" t="s">
        <v>385</v>
      </c>
      <c r="C20" s="851">
        <v>0</v>
      </c>
      <c r="D20" s="851">
        <v>0</v>
      </c>
      <c r="E20" s="851">
        <v>0</v>
      </c>
      <c r="F20" s="851">
        <v>1</v>
      </c>
      <c r="G20" s="851">
        <v>1</v>
      </c>
      <c r="H20" s="851">
        <v>0</v>
      </c>
      <c r="I20" s="852">
        <v>1.5151515151515151</v>
      </c>
      <c r="J20" s="523"/>
      <c r="K20"/>
      <c r="L20"/>
      <c r="M20"/>
      <c r="N20"/>
      <c r="O20"/>
      <c r="P20"/>
      <c r="Q20"/>
    </row>
    <row r="21" spans="1:19" s="54" customFormat="1" ht="34.5" customHeight="1">
      <c r="A21" s="1098"/>
      <c r="B21" s="559" t="s">
        <v>300</v>
      </c>
      <c r="C21" s="851">
        <v>0</v>
      </c>
      <c r="D21" s="851">
        <v>0</v>
      </c>
      <c r="E21" s="851">
        <v>0</v>
      </c>
      <c r="F21" s="851">
        <v>1</v>
      </c>
      <c r="G21" s="851">
        <v>2</v>
      </c>
      <c r="H21" s="851">
        <v>1</v>
      </c>
      <c r="I21" s="852">
        <v>3.0303030303030303</v>
      </c>
      <c r="J21" s="523"/>
      <c r="K21"/>
      <c r="L21"/>
      <c r="M21"/>
      <c r="N21"/>
      <c r="O21"/>
      <c r="P21"/>
      <c r="Q21"/>
    </row>
    <row r="22" spans="1:19" s="54" customFormat="1" ht="34.5" customHeight="1">
      <c r="A22" s="1098"/>
      <c r="B22" s="567" t="s">
        <v>386</v>
      </c>
      <c r="C22" s="859">
        <v>0</v>
      </c>
      <c r="D22" s="859">
        <v>0</v>
      </c>
      <c r="E22" s="859">
        <v>0</v>
      </c>
      <c r="F22" s="859">
        <v>1</v>
      </c>
      <c r="G22" s="859">
        <v>1</v>
      </c>
      <c r="H22" s="861">
        <v>0</v>
      </c>
      <c r="I22" s="860">
        <v>1.5151515151515151</v>
      </c>
      <c r="J22" s="523"/>
      <c r="K22"/>
      <c r="L22"/>
      <c r="M22"/>
      <c r="N22"/>
      <c r="O22"/>
      <c r="P22"/>
      <c r="Q22"/>
    </row>
    <row r="23" spans="1:19" s="54" customFormat="1" ht="34.5" customHeight="1" thickBot="1">
      <c r="A23" s="1099"/>
      <c r="B23" s="566" t="s">
        <v>387</v>
      </c>
      <c r="C23" s="851">
        <v>14</v>
      </c>
      <c r="D23" s="851">
        <v>18</v>
      </c>
      <c r="E23" s="851">
        <v>20</v>
      </c>
      <c r="F23" s="851">
        <v>17</v>
      </c>
      <c r="G23" s="851">
        <v>31</v>
      </c>
      <c r="H23" s="862">
        <v>14</v>
      </c>
      <c r="I23" s="852">
        <v>46.969696969696969</v>
      </c>
      <c r="J23" s="523"/>
      <c r="K23"/>
      <c r="L23"/>
      <c r="M23"/>
      <c r="N23"/>
      <c r="O23"/>
      <c r="P23"/>
      <c r="Q23"/>
    </row>
    <row r="24" spans="1:19" s="53" customFormat="1" ht="34.5" customHeight="1" thickTop="1" thickBot="1">
      <c r="A24" s="1092" t="s">
        <v>30</v>
      </c>
      <c r="B24" s="1093"/>
      <c r="C24" s="863">
        <v>48</v>
      </c>
      <c r="D24" s="863">
        <v>52</v>
      </c>
      <c r="E24" s="863">
        <v>55</v>
      </c>
      <c r="F24" s="863">
        <v>52</v>
      </c>
      <c r="G24" s="863">
        <v>66</v>
      </c>
      <c r="H24" s="863">
        <v>14</v>
      </c>
      <c r="I24" s="864">
        <v>100</v>
      </c>
      <c r="J24" s="523"/>
      <c r="K24"/>
      <c r="L24"/>
      <c r="M24"/>
      <c r="N24"/>
      <c r="O24"/>
      <c r="P24"/>
      <c r="Q24"/>
    </row>
    <row r="25" spans="1:19" s="60" customFormat="1" ht="34.5" customHeight="1">
      <c r="A25" s="85"/>
      <c r="B25" s="85"/>
      <c r="C25" s="85" t="s">
        <v>306</v>
      </c>
      <c r="J25" s="53"/>
      <c r="L25"/>
      <c r="M25"/>
      <c r="N25"/>
      <c r="O25"/>
      <c r="P25"/>
      <c r="Q25"/>
      <c r="R25"/>
      <c r="S25"/>
    </row>
    <row r="26" spans="1:19" s="53" customFormat="1" ht="20.25" customHeight="1">
      <c r="A26" s="61" t="s">
        <v>33</v>
      </c>
      <c r="B26" s="61"/>
    </row>
    <row r="27" spans="1:19">
      <c r="A27" s="59"/>
      <c r="B27" s="59"/>
    </row>
  </sheetData>
  <mergeCells count="11">
    <mergeCell ref="A5:B5"/>
    <mergeCell ref="A7:B7"/>
    <mergeCell ref="A24:B24"/>
    <mergeCell ref="A11:B11"/>
    <mergeCell ref="A10:B10"/>
    <mergeCell ref="A9:B9"/>
    <mergeCell ref="A8:B8"/>
    <mergeCell ref="A16:A23"/>
    <mergeCell ref="A15:B15"/>
    <mergeCell ref="A14:B14"/>
    <mergeCell ref="A12:B13"/>
  </mergeCells>
  <phoneticPr fontId="4"/>
  <printOptions horizontalCentered="1"/>
  <pageMargins left="0.59055118110236227" right="0.59055118110236227" top="0.78740157480314965" bottom="0.78740157480314965" header="0.51181102362204722" footer="0.51181102362204722"/>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4"/>
  <dimension ref="A1:S24"/>
  <sheetViews>
    <sheetView showGridLines="0" view="pageBreakPreview" zoomScale="60" zoomScaleNormal="75" workbookViewId="0">
      <selection activeCell="F20" sqref="F20"/>
    </sheetView>
  </sheetViews>
  <sheetFormatPr defaultColWidth="13.5" defaultRowHeight="19.5"/>
  <cols>
    <col min="1" max="1" width="4.296875" customWidth="1"/>
    <col min="2" max="2" width="13.59765625" customWidth="1"/>
    <col min="3" max="10" width="16.19921875" customWidth="1"/>
  </cols>
  <sheetData>
    <row r="1" spans="1:19" ht="34.5" customHeight="1">
      <c r="A1" s="38"/>
      <c r="B1" s="38"/>
      <c r="C1" s="38" t="s">
        <v>15</v>
      </c>
    </row>
    <row r="2" spans="1:19" ht="34.5" customHeight="1">
      <c r="A2" s="31"/>
      <c r="B2" s="31"/>
      <c r="C2" s="31" t="s">
        <v>0</v>
      </c>
    </row>
    <row r="3" spans="1:19" s="46" customFormat="1" ht="34.5" customHeight="1">
      <c r="A3" s="44"/>
      <c r="B3" s="44"/>
      <c r="C3" s="44" t="s">
        <v>144</v>
      </c>
      <c r="D3" s="45"/>
      <c r="E3" s="45"/>
      <c r="F3" s="45"/>
      <c r="G3" s="45"/>
      <c r="H3" s="45"/>
      <c r="I3" s="45"/>
      <c r="J3" s="45"/>
      <c r="K3" s="45"/>
      <c r="M3"/>
    </row>
    <row r="4" spans="1:19" s="46" customFormat="1" ht="34.5" customHeight="1" thickBot="1">
      <c r="A4" s="47"/>
      <c r="B4" s="47"/>
      <c r="C4" s="48"/>
      <c r="D4" s="48"/>
      <c r="E4" s="48"/>
      <c r="F4" s="48"/>
      <c r="G4" s="48"/>
      <c r="H4" s="48"/>
      <c r="I4" s="48"/>
      <c r="J4" s="49" t="s">
        <v>131</v>
      </c>
    </row>
    <row r="5" spans="1:19" s="46" customFormat="1" ht="34.5" customHeight="1">
      <c r="A5" s="1088" t="s">
        <v>265</v>
      </c>
      <c r="B5" s="1089"/>
      <c r="C5" s="568">
        <v>27</v>
      </c>
      <c r="D5" s="568">
        <v>28</v>
      </c>
      <c r="E5" s="568">
        <v>29</v>
      </c>
      <c r="F5" s="473">
        <v>30</v>
      </c>
      <c r="G5" s="473">
        <v>1</v>
      </c>
      <c r="H5" s="473" t="s">
        <v>414</v>
      </c>
      <c r="I5" s="475" t="s">
        <v>34</v>
      </c>
      <c r="J5" s="474" t="s">
        <v>415</v>
      </c>
      <c r="K5" s="45"/>
    </row>
    <row r="6" spans="1:19" s="46" customFormat="1" ht="34.5" customHeight="1" thickBot="1">
      <c r="A6" s="563" t="s">
        <v>202</v>
      </c>
      <c r="B6" s="443"/>
      <c r="C6" s="564"/>
      <c r="D6" s="564"/>
      <c r="E6" s="564"/>
      <c r="F6" s="588" t="s">
        <v>10</v>
      </c>
      <c r="G6" s="588" t="s">
        <v>11</v>
      </c>
      <c r="H6" s="564" t="s">
        <v>416</v>
      </c>
      <c r="I6" s="569" t="s">
        <v>35</v>
      </c>
      <c r="J6" s="565" t="s">
        <v>22</v>
      </c>
      <c r="K6" s="45"/>
      <c r="L6"/>
      <c r="M6"/>
      <c r="N6"/>
      <c r="O6"/>
      <c r="P6"/>
      <c r="Q6"/>
      <c r="R6"/>
      <c r="S6"/>
    </row>
    <row r="7" spans="1:19" s="53" customFormat="1" ht="34.5" customHeight="1">
      <c r="A7" s="1090" t="s">
        <v>23</v>
      </c>
      <c r="B7" s="1091"/>
      <c r="C7" s="50">
        <v>714</v>
      </c>
      <c r="D7" s="62">
        <v>715</v>
      </c>
      <c r="E7" s="50">
        <v>718</v>
      </c>
      <c r="F7" s="50">
        <v>715</v>
      </c>
      <c r="G7" s="50">
        <v>712</v>
      </c>
      <c r="H7" s="50">
        <v>-3</v>
      </c>
      <c r="I7" s="64">
        <v>-0.41958041958041958</v>
      </c>
      <c r="J7" s="51">
        <v>23.820675811308128</v>
      </c>
      <c r="K7" s="52"/>
      <c r="L7"/>
      <c r="M7"/>
      <c r="N7"/>
      <c r="O7"/>
      <c r="P7"/>
      <c r="Q7"/>
      <c r="R7"/>
      <c r="S7"/>
    </row>
    <row r="8" spans="1:19" s="53" customFormat="1" ht="34.5" customHeight="1">
      <c r="A8" s="1096" t="s">
        <v>24</v>
      </c>
      <c r="B8" s="1097"/>
      <c r="C8" s="561">
        <v>0</v>
      </c>
      <c r="D8" s="570">
        <v>0</v>
      </c>
      <c r="E8" s="561">
        <v>0</v>
      </c>
      <c r="F8" s="561">
        <v>0</v>
      </c>
      <c r="G8" s="561">
        <v>0</v>
      </c>
      <c r="H8" s="561">
        <v>0</v>
      </c>
      <c r="I8" s="571">
        <v>0</v>
      </c>
      <c r="J8" s="562">
        <v>0</v>
      </c>
      <c r="K8" s="52"/>
      <c r="L8"/>
      <c r="M8"/>
      <c r="N8"/>
      <c r="O8"/>
      <c r="P8"/>
      <c r="Q8"/>
      <c r="R8"/>
      <c r="S8"/>
    </row>
    <row r="9" spans="1:19" s="53" customFormat="1" ht="34.5" customHeight="1">
      <c r="A9" s="1094" t="s">
        <v>25</v>
      </c>
      <c r="B9" s="1095"/>
      <c r="C9" s="50">
        <v>33</v>
      </c>
      <c r="D9" s="62">
        <v>32</v>
      </c>
      <c r="E9" s="50">
        <v>32</v>
      </c>
      <c r="F9" s="50">
        <v>31</v>
      </c>
      <c r="G9" s="50">
        <v>30</v>
      </c>
      <c r="H9" s="50">
        <v>-1</v>
      </c>
      <c r="I9" s="64">
        <v>-3.225806451612903</v>
      </c>
      <c r="J9" s="51">
        <v>1.0036801605888257</v>
      </c>
      <c r="K9" s="52"/>
      <c r="L9"/>
      <c r="M9"/>
      <c r="N9"/>
      <c r="O9"/>
      <c r="P9"/>
      <c r="Q9"/>
      <c r="R9"/>
      <c r="S9"/>
    </row>
    <row r="10" spans="1:19" s="53" customFormat="1" ht="34.5" customHeight="1">
      <c r="A10" s="1096" t="s">
        <v>26</v>
      </c>
      <c r="B10" s="1097"/>
      <c r="C10" s="561">
        <v>123</v>
      </c>
      <c r="D10" s="570">
        <v>123</v>
      </c>
      <c r="E10" s="561">
        <v>117</v>
      </c>
      <c r="F10" s="561">
        <v>115</v>
      </c>
      <c r="G10" s="561">
        <v>111</v>
      </c>
      <c r="H10" s="561">
        <v>-4</v>
      </c>
      <c r="I10" s="571">
        <v>-3.4782608695652173</v>
      </c>
      <c r="J10" s="562">
        <v>3.7136165941786552</v>
      </c>
      <c r="K10" s="52"/>
      <c r="L10"/>
      <c r="M10"/>
      <c r="N10"/>
      <c r="O10"/>
      <c r="P10"/>
      <c r="Q10"/>
      <c r="R10"/>
      <c r="S10"/>
    </row>
    <row r="11" spans="1:19" s="53" customFormat="1" ht="34.5" customHeight="1">
      <c r="A11" s="1094" t="s">
        <v>27</v>
      </c>
      <c r="B11" s="1095"/>
      <c r="C11" s="50">
        <v>0</v>
      </c>
      <c r="D11" s="62">
        <v>0</v>
      </c>
      <c r="E11" s="50">
        <v>0</v>
      </c>
      <c r="F11" s="50">
        <v>0</v>
      </c>
      <c r="G11" s="50">
        <v>0</v>
      </c>
      <c r="H11" s="50">
        <v>0</v>
      </c>
      <c r="I11" s="64">
        <v>0</v>
      </c>
      <c r="J11" s="51">
        <v>0</v>
      </c>
      <c r="K11" s="52"/>
      <c r="L11"/>
      <c r="M11"/>
      <c r="N11"/>
      <c r="O11"/>
      <c r="P11"/>
      <c r="Q11"/>
      <c r="R11"/>
      <c r="S11"/>
    </row>
    <row r="12" spans="1:19" s="53" customFormat="1" ht="34.5" customHeight="1">
      <c r="A12" s="1096" t="s">
        <v>28</v>
      </c>
      <c r="B12" s="1097"/>
      <c r="C12" s="561">
        <v>1713</v>
      </c>
      <c r="D12" s="570">
        <v>1700</v>
      </c>
      <c r="E12" s="561">
        <v>1713</v>
      </c>
      <c r="F12" s="561">
        <v>1734</v>
      </c>
      <c r="G12" s="561">
        <v>1714</v>
      </c>
      <c r="H12" s="561">
        <v>-20</v>
      </c>
      <c r="I12" s="571">
        <v>-1.1534025374855825</v>
      </c>
      <c r="J12" s="562">
        <v>57.343593174974906</v>
      </c>
      <c r="K12" s="52"/>
      <c r="L12"/>
      <c r="M12"/>
      <c r="N12"/>
      <c r="O12"/>
      <c r="P12"/>
      <c r="Q12"/>
      <c r="R12"/>
      <c r="S12"/>
    </row>
    <row r="13" spans="1:19" s="53" customFormat="1" ht="34.5" customHeight="1">
      <c r="A13" s="1102" t="s">
        <v>365</v>
      </c>
      <c r="B13" s="1103"/>
      <c r="C13" s="50">
        <v>1</v>
      </c>
      <c r="D13" s="62">
        <v>1</v>
      </c>
      <c r="E13" s="50">
        <v>1</v>
      </c>
      <c r="F13" s="50">
        <v>1</v>
      </c>
      <c r="G13" s="50">
        <v>1</v>
      </c>
      <c r="H13" s="50">
        <v>0</v>
      </c>
      <c r="I13" s="64">
        <v>0</v>
      </c>
      <c r="J13" s="51">
        <v>3.3456005352960859E-2</v>
      </c>
      <c r="K13" s="52"/>
      <c r="L13"/>
      <c r="M13"/>
      <c r="N13"/>
      <c r="O13"/>
      <c r="P13"/>
      <c r="Q13"/>
      <c r="R13"/>
      <c r="S13"/>
    </row>
    <row r="14" spans="1:19" s="53" customFormat="1" ht="34.5" customHeight="1">
      <c r="A14" s="1100" t="s">
        <v>29</v>
      </c>
      <c r="B14" s="1101"/>
      <c r="C14" s="561">
        <v>47</v>
      </c>
      <c r="D14" s="570">
        <v>50</v>
      </c>
      <c r="E14" s="561">
        <v>47</v>
      </c>
      <c r="F14" s="561">
        <v>46</v>
      </c>
      <c r="G14" s="561">
        <v>48</v>
      </c>
      <c r="H14" s="561">
        <v>2</v>
      </c>
      <c r="I14" s="571">
        <v>4.3478260869565215</v>
      </c>
      <c r="J14" s="562">
        <v>1.6058882569421211</v>
      </c>
      <c r="K14" s="52"/>
      <c r="L14"/>
      <c r="M14"/>
      <c r="N14"/>
      <c r="O14"/>
      <c r="P14"/>
      <c r="Q14"/>
      <c r="R14"/>
      <c r="S14"/>
    </row>
    <row r="15" spans="1:19" s="53" customFormat="1" ht="34.5" customHeight="1">
      <c r="A15" s="1098" t="s">
        <v>384</v>
      </c>
      <c r="B15" s="560" t="s">
        <v>31</v>
      </c>
      <c r="C15" s="50">
        <v>321</v>
      </c>
      <c r="D15" s="62">
        <v>334</v>
      </c>
      <c r="E15" s="50">
        <v>341</v>
      </c>
      <c r="F15" s="50">
        <v>333</v>
      </c>
      <c r="G15" s="50">
        <v>350</v>
      </c>
      <c r="H15" s="50">
        <v>17</v>
      </c>
      <c r="I15" s="64">
        <v>5.1051051051051051</v>
      </c>
      <c r="J15" s="51">
        <v>11.7096018735363</v>
      </c>
      <c r="K15" s="52"/>
      <c r="L15"/>
      <c r="M15"/>
      <c r="N15"/>
      <c r="O15"/>
      <c r="P15"/>
      <c r="Q15"/>
      <c r="R15"/>
      <c r="S15"/>
    </row>
    <row r="16" spans="1:19" s="53" customFormat="1" ht="34.5" customHeight="1">
      <c r="A16" s="1098"/>
      <c r="B16" s="559" t="s">
        <v>299</v>
      </c>
      <c r="C16" s="50">
        <v>9</v>
      </c>
      <c r="D16" s="62">
        <v>10</v>
      </c>
      <c r="E16" s="50">
        <v>10</v>
      </c>
      <c r="F16" s="1044" t="s">
        <v>418</v>
      </c>
      <c r="G16" s="50">
        <v>10</v>
      </c>
      <c r="H16" s="522">
        <v>0</v>
      </c>
      <c r="I16" s="64">
        <v>0</v>
      </c>
      <c r="J16" s="51">
        <v>0.33456005352960855</v>
      </c>
      <c r="K16" s="52"/>
      <c r="L16"/>
      <c r="M16"/>
      <c r="N16"/>
      <c r="O16"/>
      <c r="P16"/>
      <c r="Q16"/>
      <c r="R16"/>
      <c r="S16"/>
    </row>
    <row r="17" spans="1:19" s="53" customFormat="1" ht="34.5" customHeight="1">
      <c r="A17" s="1098"/>
      <c r="B17" s="560" t="s">
        <v>32</v>
      </c>
      <c r="C17" s="50">
        <v>2</v>
      </c>
      <c r="D17" s="50">
        <v>5</v>
      </c>
      <c r="E17" s="50">
        <v>5</v>
      </c>
      <c r="F17" s="50">
        <v>10</v>
      </c>
      <c r="G17" s="50">
        <v>11</v>
      </c>
      <c r="H17" s="50">
        <v>1</v>
      </c>
      <c r="I17" s="64">
        <v>10</v>
      </c>
      <c r="J17" s="51">
        <v>0.36801605888256944</v>
      </c>
      <c r="K17" s="52"/>
      <c r="L17"/>
      <c r="M17"/>
      <c r="N17"/>
      <c r="O17"/>
      <c r="P17"/>
      <c r="Q17"/>
      <c r="R17"/>
      <c r="S17"/>
    </row>
    <row r="18" spans="1:19" s="53" customFormat="1" ht="34.5" customHeight="1">
      <c r="A18" s="1098"/>
      <c r="B18" s="560" t="s">
        <v>83</v>
      </c>
      <c r="C18" s="50">
        <v>0</v>
      </c>
      <c r="D18" s="50">
        <v>1</v>
      </c>
      <c r="E18" s="50">
        <v>1</v>
      </c>
      <c r="F18" s="50">
        <v>3</v>
      </c>
      <c r="G18" s="50">
        <v>1</v>
      </c>
      <c r="H18" s="50">
        <v>-2</v>
      </c>
      <c r="I18" s="64">
        <v>-66.666666666666657</v>
      </c>
      <c r="J18" s="51">
        <v>3.3456005352960859E-2</v>
      </c>
      <c r="K18" s="52"/>
      <c r="L18"/>
      <c r="M18"/>
      <c r="N18"/>
      <c r="O18"/>
      <c r="P18"/>
      <c r="Q18"/>
      <c r="R18"/>
      <c r="S18"/>
    </row>
    <row r="19" spans="1:19" s="53" customFormat="1" ht="34.5" customHeight="1">
      <c r="A19" s="1098"/>
      <c r="B19" s="560" t="s">
        <v>385</v>
      </c>
      <c r="C19" s="50">
        <v>0</v>
      </c>
      <c r="D19" s="50">
        <v>0</v>
      </c>
      <c r="E19" s="50">
        <v>0</v>
      </c>
      <c r="F19" s="50">
        <v>0</v>
      </c>
      <c r="G19" s="50">
        <v>0</v>
      </c>
      <c r="H19" s="50">
        <v>0</v>
      </c>
      <c r="I19" s="64">
        <v>0</v>
      </c>
      <c r="J19" s="51">
        <v>0</v>
      </c>
      <c r="K19" s="52"/>
      <c r="L19"/>
      <c r="M19"/>
      <c r="N19"/>
      <c r="O19"/>
      <c r="P19"/>
      <c r="Q19"/>
      <c r="R19"/>
      <c r="S19"/>
    </row>
    <row r="20" spans="1:19" s="53" customFormat="1" ht="34.5" customHeight="1">
      <c r="A20" s="1098"/>
      <c r="B20" s="559" t="s">
        <v>300</v>
      </c>
      <c r="C20" s="50">
        <v>0</v>
      </c>
      <c r="D20" s="50">
        <v>0</v>
      </c>
      <c r="E20" s="50">
        <v>0</v>
      </c>
      <c r="F20" s="50">
        <v>1</v>
      </c>
      <c r="G20" s="50">
        <v>1</v>
      </c>
      <c r="H20" s="50">
        <v>0</v>
      </c>
      <c r="I20" s="64">
        <v>0</v>
      </c>
      <c r="J20" s="51">
        <v>3.3456005352960859E-2</v>
      </c>
      <c r="K20" s="52"/>
      <c r="L20"/>
      <c r="M20"/>
      <c r="N20"/>
      <c r="O20"/>
      <c r="P20"/>
      <c r="Q20"/>
      <c r="R20"/>
      <c r="S20"/>
    </row>
    <row r="21" spans="1:19" s="53" customFormat="1" ht="34.5" customHeight="1">
      <c r="A21" s="1098"/>
      <c r="B21" s="559" t="s">
        <v>386</v>
      </c>
      <c r="C21" s="55">
        <v>0</v>
      </c>
      <c r="D21" s="55">
        <v>0</v>
      </c>
      <c r="E21" s="55">
        <v>0</v>
      </c>
      <c r="F21" s="55">
        <v>0</v>
      </c>
      <c r="G21" s="55">
        <v>0</v>
      </c>
      <c r="H21" s="55">
        <v>0</v>
      </c>
      <c r="I21" s="37">
        <v>0</v>
      </c>
      <c r="J21" s="56">
        <v>0</v>
      </c>
      <c r="K21" s="52"/>
      <c r="L21"/>
      <c r="M21"/>
      <c r="N21"/>
      <c r="O21"/>
      <c r="P21"/>
      <c r="Q21"/>
      <c r="R21"/>
      <c r="S21"/>
    </row>
    <row r="22" spans="1:19" s="53" customFormat="1" ht="34.5" customHeight="1" thickBot="1">
      <c r="A22" s="1099"/>
      <c r="B22" s="572" t="s">
        <v>387</v>
      </c>
      <c r="C22" s="573">
        <v>332</v>
      </c>
      <c r="D22" s="573">
        <v>350</v>
      </c>
      <c r="E22" s="573">
        <v>357</v>
      </c>
      <c r="F22" s="573">
        <v>357</v>
      </c>
      <c r="G22" s="573">
        <v>373</v>
      </c>
      <c r="H22" s="573">
        <v>16</v>
      </c>
      <c r="I22" s="574">
        <v>4.4817927170868348</v>
      </c>
      <c r="J22" s="575">
        <v>12.4790899966544</v>
      </c>
      <c r="K22" s="52"/>
      <c r="L22"/>
      <c r="M22"/>
      <c r="N22"/>
      <c r="O22"/>
      <c r="P22"/>
      <c r="Q22"/>
      <c r="R22"/>
      <c r="S22"/>
    </row>
    <row r="23" spans="1:19" s="53" customFormat="1" ht="34.5" customHeight="1" thickTop="1" thickBot="1">
      <c r="A23" s="1092" t="s">
        <v>30</v>
      </c>
      <c r="B23" s="1108"/>
      <c r="C23" s="57">
        <v>2963</v>
      </c>
      <c r="D23" s="57">
        <v>2971</v>
      </c>
      <c r="E23" s="57">
        <v>2985</v>
      </c>
      <c r="F23" s="57">
        <v>2999</v>
      </c>
      <c r="G23" s="57">
        <v>2989</v>
      </c>
      <c r="H23" s="57">
        <v>-10</v>
      </c>
      <c r="I23" s="65">
        <v>-0.33344448149383127</v>
      </c>
      <c r="J23" s="58">
        <v>100</v>
      </c>
      <c r="K23" s="52"/>
      <c r="L23"/>
      <c r="M23"/>
      <c r="N23"/>
      <c r="O23"/>
      <c r="P23"/>
      <c r="Q23"/>
      <c r="R23"/>
      <c r="S23"/>
    </row>
    <row r="24" spans="1:19" s="53" customFormat="1" ht="20.25" customHeight="1">
      <c r="A24" s="59"/>
      <c r="B24" s="59"/>
      <c r="L24"/>
      <c r="M24"/>
      <c r="N24"/>
      <c r="O24"/>
      <c r="P24"/>
      <c r="Q24"/>
      <c r="R24"/>
      <c r="S24"/>
    </row>
  </sheetData>
  <mergeCells count="11">
    <mergeCell ref="A5:B5"/>
    <mergeCell ref="A7:B7"/>
    <mergeCell ref="A8:B8"/>
    <mergeCell ref="A9:B9"/>
    <mergeCell ref="A10:B10"/>
    <mergeCell ref="A11:B11"/>
    <mergeCell ref="A14:B14"/>
    <mergeCell ref="A13:B13"/>
    <mergeCell ref="A15:A22"/>
    <mergeCell ref="A23:B23"/>
    <mergeCell ref="A12:B12"/>
  </mergeCells>
  <phoneticPr fontId="4"/>
  <printOptions horizontalCentered="1"/>
  <pageMargins left="0.59055118110236227" right="0.59055118110236227" top="0.78740157480314965" bottom="0.78740157480314965" header="0.51181102362204722" footer="0.51181102362204722"/>
  <pageSetup paperSize="9" scale="65" orientation="landscape" horizontalDpi="400" verticalDpi="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codeName="Sheet5"/>
  <dimension ref="A1:Q17"/>
  <sheetViews>
    <sheetView showGridLines="0" view="pageBreakPreview" topLeftCell="A7" zoomScale="75" zoomScaleNormal="75" zoomScaleSheetLayoutView="75" workbookViewId="0">
      <selection activeCell="F13" sqref="F13"/>
    </sheetView>
  </sheetViews>
  <sheetFormatPr defaultColWidth="13.5" defaultRowHeight="15.75"/>
  <cols>
    <col min="1" max="1" width="13.3984375" style="80" customWidth="1"/>
    <col min="2" max="6" width="12.5" style="80" customWidth="1"/>
    <col min="7" max="11" width="12" style="80" customWidth="1"/>
    <col min="12" max="12" width="7.796875" style="80" customWidth="1"/>
    <col min="13" max="13" width="13.296875" style="80" customWidth="1"/>
    <col min="14" max="14" width="12.296875" style="80" hidden="1" customWidth="1"/>
    <col min="15" max="15" width="14.5" style="80" hidden="1" customWidth="1"/>
    <col min="16" max="16" width="19.5" style="80" hidden="1" customWidth="1"/>
    <col min="17" max="17" width="26.69921875" style="80" hidden="1" customWidth="1"/>
    <col min="18" max="16384" width="13.5" style="80"/>
  </cols>
  <sheetData>
    <row r="1" spans="1:17" customFormat="1" ht="34.5" customHeight="1">
      <c r="A1" s="38"/>
      <c r="B1" s="38" t="s">
        <v>15</v>
      </c>
    </row>
    <row r="2" spans="1:17" customFormat="1" ht="34.5" customHeight="1">
      <c r="A2" s="31"/>
      <c r="B2" s="31" t="s">
        <v>0</v>
      </c>
    </row>
    <row r="3" spans="1:17" s="46" customFormat="1" ht="34.5" customHeight="1">
      <c r="A3" s="44"/>
      <c r="B3" s="44" t="s">
        <v>145</v>
      </c>
      <c r="C3" s="45"/>
      <c r="D3" s="45"/>
      <c r="E3" s="45"/>
      <c r="F3" s="45"/>
      <c r="G3" s="45"/>
      <c r="H3" s="45"/>
      <c r="I3" s="45"/>
      <c r="K3"/>
    </row>
    <row r="4" spans="1:17" s="70" customFormat="1" ht="34.5" customHeight="1" thickBot="1">
      <c r="A4" s="66"/>
      <c r="B4" s="67"/>
      <c r="C4" s="67"/>
      <c r="D4" s="67"/>
      <c r="E4" s="67"/>
      <c r="F4" s="67"/>
      <c r="G4" s="68"/>
      <c r="H4" s="68"/>
      <c r="I4" s="69"/>
      <c r="J4" s="69"/>
      <c r="K4" s="440" t="s">
        <v>132</v>
      </c>
    </row>
    <row r="5" spans="1:17" s="71" customFormat="1" ht="34.5" customHeight="1">
      <c r="A5" s="476" t="s">
        <v>266</v>
      </c>
      <c r="B5" s="1112">
        <v>27</v>
      </c>
      <c r="C5" s="1112">
        <v>28</v>
      </c>
      <c r="D5" s="1112">
        <v>29</v>
      </c>
      <c r="E5" s="1112">
        <v>30</v>
      </c>
      <c r="F5" s="1112">
        <v>1</v>
      </c>
      <c r="G5" s="1109" t="s">
        <v>274</v>
      </c>
      <c r="H5" s="1110"/>
      <c r="I5" s="1110"/>
      <c r="J5" s="1110"/>
      <c r="K5" s="1111"/>
      <c r="N5" s="71" t="s">
        <v>36</v>
      </c>
      <c r="O5" s="71" t="s">
        <v>37</v>
      </c>
      <c r="P5" s="71" t="s">
        <v>38</v>
      </c>
      <c r="Q5" s="71" t="s">
        <v>39</v>
      </c>
    </row>
    <row r="6" spans="1:17" s="71" customFormat="1" ht="34.5" customHeight="1" thickBot="1">
      <c r="A6" s="576" t="s">
        <v>203</v>
      </c>
      <c r="B6" s="1113"/>
      <c r="C6" s="1113"/>
      <c r="D6" s="1113"/>
      <c r="E6" s="1114"/>
      <c r="F6" s="1114"/>
      <c r="G6" s="579">
        <v>27</v>
      </c>
      <c r="H6" s="580">
        <v>28</v>
      </c>
      <c r="I6" s="580">
        <v>29</v>
      </c>
      <c r="J6" s="580">
        <v>30</v>
      </c>
      <c r="K6" s="581">
        <v>1</v>
      </c>
    </row>
    <row r="7" spans="1:17" s="71" customFormat="1" ht="34.5" customHeight="1">
      <c r="A7" s="72" t="s">
        <v>23</v>
      </c>
      <c r="B7" s="50">
        <v>36748526</v>
      </c>
      <c r="C7" s="50">
        <v>38703902</v>
      </c>
      <c r="D7" s="50">
        <v>39854378</v>
      </c>
      <c r="E7" s="50">
        <v>40034417</v>
      </c>
      <c r="F7" s="50">
        <v>40063051</v>
      </c>
      <c r="G7" s="582">
        <v>-6.9315289701607465</v>
      </c>
      <c r="H7" s="583">
        <v>5.3209644381382804</v>
      </c>
      <c r="I7" s="583">
        <v>2.9725064930145804</v>
      </c>
      <c r="J7" s="583">
        <v>0.45174208966452817</v>
      </c>
      <c r="K7" s="584">
        <v>7.1523459427422151E-2</v>
      </c>
      <c r="N7" s="74">
        <v>28770862</v>
      </c>
      <c r="O7" s="74">
        <v>8725961</v>
      </c>
      <c r="P7" s="74">
        <v>28752616</v>
      </c>
      <c r="Q7" s="74">
        <f t="shared" ref="Q7:Q16" si="0">N7-O7+P7</f>
        <v>48797517</v>
      </c>
    </row>
    <row r="8" spans="1:17" s="71" customFormat="1" ht="34.5" customHeight="1">
      <c r="A8" s="72" t="s">
        <v>24</v>
      </c>
      <c r="B8" s="50">
        <v>16599</v>
      </c>
      <c r="C8" s="50">
        <v>14188</v>
      </c>
      <c r="D8" s="50">
        <v>16801</v>
      </c>
      <c r="E8" s="50">
        <v>18958</v>
      </c>
      <c r="F8" s="50">
        <v>19896</v>
      </c>
      <c r="G8" s="582">
        <v>-81.977590063190803</v>
      </c>
      <c r="H8" s="583">
        <v>-14.524971383818302</v>
      </c>
      <c r="I8" s="583">
        <v>18.41697208908937</v>
      </c>
      <c r="J8" s="583">
        <v>12.838521516576396</v>
      </c>
      <c r="K8" s="584">
        <v>4.9477793016140943</v>
      </c>
      <c r="N8" s="74">
        <v>10702</v>
      </c>
      <c r="O8" s="74">
        <v>1188</v>
      </c>
      <c r="P8" s="74">
        <v>8967</v>
      </c>
      <c r="Q8" s="74">
        <f t="shared" si="0"/>
        <v>18481</v>
      </c>
    </row>
    <row r="9" spans="1:17" s="71" customFormat="1" ht="34.5" customHeight="1">
      <c r="A9" s="72" t="s">
        <v>25</v>
      </c>
      <c r="B9" s="50">
        <v>989588</v>
      </c>
      <c r="C9" s="50">
        <v>1005674</v>
      </c>
      <c r="D9" s="50">
        <v>1051123</v>
      </c>
      <c r="E9" s="50">
        <v>1116593</v>
      </c>
      <c r="F9" s="50">
        <v>1074823</v>
      </c>
      <c r="G9" s="582">
        <v>-6.1577604281746341</v>
      </c>
      <c r="H9" s="583">
        <v>1.6255249659454236</v>
      </c>
      <c r="I9" s="583">
        <v>4.5192577316307272</v>
      </c>
      <c r="J9" s="583">
        <v>6.2285764843886016</v>
      </c>
      <c r="K9" s="584">
        <v>-3.740843798949125</v>
      </c>
      <c r="N9" s="74">
        <v>1019838</v>
      </c>
      <c r="O9" s="74">
        <v>138088</v>
      </c>
      <c r="P9" s="74">
        <v>688732</v>
      </c>
      <c r="Q9" s="74">
        <f t="shared" si="0"/>
        <v>1570482</v>
      </c>
    </row>
    <row r="10" spans="1:17" s="71" customFormat="1" ht="34.5" customHeight="1">
      <c r="A10" s="72" t="s">
        <v>26</v>
      </c>
      <c r="B10" s="50">
        <v>1171374</v>
      </c>
      <c r="C10" s="50">
        <v>1083658</v>
      </c>
      <c r="D10" s="50">
        <v>1094801</v>
      </c>
      <c r="E10" s="50">
        <v>1045603</v>
      </c>
      <c r="F10" s="50">
        <v>1010853</v>
      </c>
      <c r="G10" s="582">
        <v>-23.534864410740607</v>
      </c>
      <c r="H10" s="583">
        <v>-7.4883000647103319</v>
      </c>
      <c r="I10" s="583">
        <v>1.0282764488427161</v>
      </c>
      <c r="J10" s="583">
        <v>-4.493784715213085</v>
      </c>
      <c r="K10" s="584">
        <v>-3.3234411148399534</v>
      </c>
      <c r="N10" s="74">
        <v>2057393</v>
      </c>
      <c r="O10" s="74">
        <v>69172</v>
      </c>
      <c r="P10" s="74">
        <v>180859</v>
      </c>
      <c r="Q10" s="74">
        <f t="shared" si="0"/>
        <v>2169080</v>
      </c>
    </row>
    <row r="11" spans="1:17" s="71" customFormat="1" ht="34.5" customHeight="1">
      <c r="A11" s="72" t="s">
        <v>27</v>
      </c>
      <c r="B11" s="50">
        <v>0</v>
      </c>
      <c r="C11" s="50">
        <v>0</v>
      </c>
      <c r="D11" s="50">
        <v>0</v>
      </c>
      <c r="E11" s="50">
        <v>0</v>
      </c>
      <c r="F11" s="50">
        <v>0</v>
      </c>
      <c r="G11" s="582" t="s">
        <v>412</v>
      </c>
      <c r="H11" s="583">
        <v>0</v>
      </c>
      <c r="I11" s="583">
        <v>0</v>
      </c>
      <c r="J11" s="583">
        <v>0</v>
      </c>
      <c r="K11" s="584">
        <v>0</v>
      </c>
      <c r="N11" s="74">
        <v>1489762</v>
      </c>
      <c r="O11" s="74">
        <v>191873</v>
      </c>
      <c r="P11" s="74">
        <v>277545</v>
      </c>
      <c r="Q11" s="74">
        <f t="shared" si="0"/>
        <v>1575434</v>
      </c>
    </row>
    <row r="12" spans="1:17" s="71" customFormat="1" ht="34.5" customHeight="1">
      <c r="A12" s="72" t="s">
        <v>28</v>
      </c>
      <c r="B12" s="50">
        <v>32362814</v>
      </c>
      <c r="C12" s="50">
        <v>30387191</v>
      </c>
      <c r="D12" s="50">
        <v>31737625</v>
      </c>
      <c r="E12" s="50">
        <v>36818774</v>
      </c>
      <c r="F12" s="50">
        <v>31344546</v>
      </c>
      <c r="G12" s="582">
        <v>-17.56428745095457</v>
      </c>
      <c r="H12" s="583">
        <v>-6.1046082086681341</v>
      </c>
      <c r="I12" s="583">
        <v>4.4440896165756163</v>
      </c>
      <c r="J12" s="583">
        <v>16.00985896077605</v>
      </c>
      <c r="K12" s="584">
        <v>-14.86803444351515</v>
      </c>
      <c r="N12" s="74">
        <v>38578194</v>
      </c>
      <c r="O12" s="74">
        <v>2418010</v>
      </c>
      <c r="P12" s="74">
        <v>6310618</v>
      </c>
      <c r="Q12" s="74">
        <f t="shared" si="0"/>
        <v>42470802</v>
      </c>
    </row>
    <row r="13" spans="1:17" s="71" customFormat="1" ht="34.5" customHeight="1">
      <c r="A13" s="72" t="s">
        <v>365</v>
      </c>
      <c r="B13" s="50">
        <v>-3501</v>
      </c>
      <c r="C13" s="50">
        <v>-3502</v>
      </c>
      <c r="D13" s="50">
        <v>-1555</v>
      </c>
      <c r="E13" s="50">
        <v>-1312</v>
      </c>
      <c r="F13" s="50">
        <v>-1312</v>
      </c>
      <c r="G13" s="582" t="s">
        <v>413</v>
      </c>
      <c r="H13" s="583">
        <v>2.8563267637817767E-2</v>
      </c>
      <c r="I13" s="583">
        <v>-55.596801827527131</v>
      </c>
      <c r="J13" s="583">
        <v>-15.62700964630225</v>
      </c>
      <c r="K13" s="584">
        <v>0</v>
      </c>
      <c r="N13" s="74"/>
      <c r="O13" s="74"/>
      <c r="P13" s="74"/>
      <c r="Q13" s="74"/>
    </row>
    <row r="14" spans="1:17" s="71" customFormat="1" ht="34.5" customHeight="1">
      <c r="A14" s="72" t="s">
        <v>29</v>
      </c>
      <c r="B14" s="50">
        <v>765454</v>
      </c>
      <c r="C14" s="50">
        <v>774743</v>
      </c>
      <c r="D14" s="50">
        <v>804944</v>
      </c>
      <c r="E14" s="50">
        <v>804519</v>
      </c>
      <c r="F14" s="50">
        <v>806835</v>
      </c>
      <c r="G14" s="582">
        <v>-5.8857232787917244</v>
      </c>
      <c r="H14" s="583">
        <v>1.2135281806614113</v>
      </c>
      <c r="I14" s="583">
        <v>3.8981959178721199</v>
      </c>
      <c r="J14" s="583">
        <v>-5.2798704009223006E-2</v>
      </c>
      <c r="K14" s="584">
        <v>0.28787387246292501</v>
      </c>
      <c r="N14" s="74">
        <v>672800</v>
      </c>
      <c r="O14" s="74">
        <v>78497</v>
      </c>
      <c r="P14" s="74">
        <v>56931</v>
      </c>
      <c r="Q14" s="74">
        <f t="shared" si="0"/>
        <v>651234</v>
      </c>
    </row>
    <row r="15" spans="1:17" s="71" customFormat="1" ht="34.5" customHeight="1" thickBot="1">
      <c r="A15" s="72" t="s">
        <v>40</v>
      </c>
      <c r="B15" s="50">
        <v>44633523</v>
      </c>
      <c r="C15" s="50">
        <v>46203933</v>
      </c>
      <c r="D15" s="50">
        <v>46410570</v>
      </c>
      <c r="E15" s="50">
        <v>46752678</v>
      </c>
      <c r="F15" s="50">
        <v>51224746</v>
      </c>
      <c r="G15" s="582">
        <v>12.120196124268306</v>
      </c>
      <c r="H15" s="583">
        <v>3.5184540552624535</v>
      </c>
      <c r="I15" s="583">
        <v>0.44722816129094461</v>
      </c>
      <c r="J15" s="583">
        <v>0.73713380378650817</v>
      </c>
      <c r="K15" s="584">
        <v>9.5653729183171077</v>
      </c>
      <c r="N15" s="74">
        <v>6659301</v>
      </c>
      <c r="O15" s="74">
        <v>3321215</v>
      </c>
      <c r="P15" s="74">
        <v>8462103</v>
      </c>
      <c r="Q15" s="74">
        <f t="shared" si="0"/>
        <v>11800189</v>
      </c>
    </row>
    <row r="16" spans="1:17" s="71" customFormat="1" ht="34.5" customHeight="1" thickTop="1" thickBot="1">
      <c r="A16" s="577" t="s">
        <v>30</v>
      </c>
      <c r="B16" s="558">
        <v>116684377</v>
      </c>
      <c r="C16" s="558">
        <v>118169787</v>
      </c>
      <c r="D16" s="558">
        <v>120968687</v>
      </c>
      <c r="E16" s="558">
        <v>126590230</v>
      </c>
      <c r="F16" s="1043">
        <v>125543438</v>
      </c>
      <c r="G16" s="585">
        <v>-5.4988571767613204</v>
      </c>
      <c r="H16" s="586">
        <v>1.2730153240651916</v>
      </c>
      <c r="I16" s="586">
        <v>2.3685411229521809</v>
      </c>
      <c r="J16" s="586">
        <v>4.6471059076635264</v>
      </c>
      <c r="K16" s="587">
        <v>-0.82691373575986082</v>
      </c>
      <c r="N16" s="74">
        <f>SUM(N7:N15)</f>
        <v>79258852</v>
      </c>
      <c r="O16" s="74">
        <f>SUM(O7:O15)</f>
        <v>14944004</v>
      </c>
      <c r="P16" s="74">
        <f>SUM(P7:P15)</f>
        <v>44738371</v>
      </c>
      <c r="Q16" s="74">
        <f t="shared" si="0"/>
        <v>109053219</v>
      </c>
    </row>
    <row r="17" spans="1:10" s="70" customFormat="1" ht="29.25" customHeight="1">
      <c r="A17" s="77"/>
      <c r="B17" s="78"/>
      <c r="C17" s="78"/>
      <c r="D17" s="78"/>
      <c r="E17" s="78"/>
      <c r="F17" s="78"/>
      <c r="G17" s="79"/>
      <c r="H17" s="79"/>
      <c r="I17" s="79"/>
      <c r="J17" s="79"/>
    </row>
  </sheetData>
  <mergeCells count="6">
    <mergeCell ref="G5:K5"/>
    <mergeCell ref="D5:D6"/>
    <mergeCell ref="B5:B6"/>
    <mergeCell ref="C5:C6"/>
    <mergeCell ref="E5:E6"/>
    <mergeCell ref="F5:F6"/>
  </mergeCells>
  <phoneticPr fontId="4"/>
  <printOptions horizontalCentered="1"/>
  <pageMargins left="0.59055118110236227" right="0.59055118110236227" top="0.78740157480314965" bottom="0.78740157480314965" header="0.51181102362204722" footer="0.51181102362204722"/>
  <pageSetup paperSize="9" scale="70" orientation="landscape" verticalDpi="4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0" transitionEvaluation="1" codeName="Sheet6"/>
  <dimension ref="A1:K17"/>
  <sheetViews>
    <sheetView showGridLines="0" view="pageBreakPreview" topLeftCell="A10" zoomScale="75" zoomScaleNormal="75" zoomScaleSheetLayoutView="75" workbookViewId="0">
      <selection activeCell="F13" sqref="F13"/>
    </sheetView>
  </sheetViews>
  <sheetFormatPr defaultColWidth="13.5" defaultRowHeight="15.75"/>
  <cols>
    <col min="1" max="1" width="13.5" style="80" customWidth="1"/>
    <col min="2" max="6" width="12.5" style="80" customWidth="1"/>
    <col min="7" max="11" width="12" style="80" customWidth="1"/>
    <col min="12" max="12" width="5" style="80" customWidth="1"/>
    <col min="13" max="16384" width="13.5" style="80"/>
  </cols>
  <sheetData>
    <row r="1" spans="1:11" customFormat="1" ht="34.5" customHeight="1">
      <c r="A1" s="38"/>
      <c r="B1" s="38" t="s">
        <v>15</v>
      </c>
    </row>
    <row r="2" spans="1:11" customFormat="1" ht="34.5" customHeight="1">
      <c r="A2" s="31"/>
      <c r="B2" s="31" t="s">
        <v>0</v>
      </c>
    </row>
    <row r="3" spans="1:11" s="46" customFormat="1" ht="34.5" customHeight="1">
      <c r="A3" s="44"/>
      <c r="B3" s="44" t="s">
        <v>146</v>
      </c>
      <c r="C3" s="45"/>
      <c r="D3" s="45"/>
      <c r="E3" s="45"/>
      <c r="F3" s="45"/>
      <c r="G3" s="45"/>
      <c r="H3" s="45"/>
      <c r="I3" s="45"/>
      <c r="K3"/>
    </row>
    <row r="4" spans="1:11" s="70" customFormat="1" ht="33.75" customHeight="1" thickBot="1">
      <c r="A4" s="44"/>
      <c r="B4" s="81"/>
      <c r="C4" s="81"/>
      <c r="D4" s="81"/>
      <c r="E4" s="81"/>
      <c r="F4" s="81"/>
      <c r="G4" s="82"/>
      <c r="H4" s="83"/>
      <c r="I4" s="83"/>
      <c r="J4" s="83"/>
      <c r="K4" s="441" t="s">
        <v>132</v>
      </c>
    </row>
    <row r="5" spans="1:11" s="71" customFormat="1" ht="33.75" customHeight="1">
      <c r="A5" s="476" t="s">
        <v>265</v>
      </c>
      <c r="B5" s="1112">
        <v>27</v>
      </c>
      <c r="C5" s="1112">
        <v>28</v>
      </c>
      <c r="D5" s="1112">
        <v>29</v>
      </c>
      <c r="E5" s="1112">
        <v>30</v>
      </c>
      <c r="F5" s="1112">
        <v>1</v>
      </c>
      <c r="G5" s="1109" t="s">
        <v>274</v>
      </c>
      <c r="H5" s="1110"/>
      <c r="I5" s="1110"/>
      <c r="J5" s="1110"/>
      <c r="K5" s="1111"/>
    </row>
    <row r="6" spans="1:11" s="71" customFormat="1" ht="33.75" customHeight="1" thickBot="1">
      <c r="A6" s="576" t="s">
        <v>202</v>
      </c>
      <c r="B6" s="1113"/>
      <c r="C6" s="1113"/>
      <c r="D6" s="1113"/>
      <c r="E6" s="1114"/>
      <c r="F6" s="1114"/>
      <c r="G6" s="592">
        <v>27</v>
      </c>
      <c r="H6" s="580">
        <v>28</v>
      </c>
      <c r="I6" s="580">
        <v>29</v>
      </c>
      <c r="J6" s="580">
        <v>30</v>
      </c>
      <c r="K6" s="581">
        <v>1</v>
      </c>
    </row>
    <row r="7" spans="1:11" s="71" customFormat="1" ht="33.75" customHeight="1">
      <c r="A7" s="72" t="s">
        <v>23</v>
      </c>
      <c r="B7" s="50">
        <v>10404637</v>
      </c>
      <c r="C7" s="50">
        <v>13046462</v>
      </c>
      <c r="D7" s="50">
        <v>12516792</v>
      </c>
      <c r="E7" s="50">
        <v>12238867</v>
      </c>
      <c r="F7" s="50">
        <v>13153494</v>
      </c>
      <c r="G7" s="582">
        <v>10.541477714358081</v>
      </c>
      <c r="H7" s="583">
        <v>25.390842563753065</v>
      </c>
      <c r="I7" s="583">
        <v>-4.0598746234802965</v>
      </c>
      <c r="J7" s="583">
        <v>-2.2204171803765695</v>
      </c>
      <c r="K7" s="584">
        <v>7.4731345638448392</v>
      </c>
    </row>
    <row r="8" spans="1:11" s="71" customFormat="1" ht="33.75" customHeight="1">
      <c r="A8" s="72" t="s">
        <v>24</v>
      </c>
      <c r="B8" s="50">
        <v>3694</v>
      </c>
      <c r="C8" s="50">
        <v>1593</v>
      </c>
      <c r="D8" s="50">
        <v>0</v>
      </c>
      <c r="E8" s="50">
        <v>192</v>
      </c>
      <c r="F8" s="50">
        <v>169</v>
      </c>
      <c r="G8" s="582">
        <v>-95.090116433622214</v>
      </c>
      <c r="H8" s="583">
        <v>-56.876015159718463</v>
      </c>
      <c r="I8" s="583" t="s">
        <v>412</v>
      </c>
      <c r="J8" s="583" t="s">
        <v>413</v>
      </c>
      <c r="K8" s="584">
        <v>-11.979166666666668</v>
      </c>
    </row>
    <row r="9" spans="1:11" s="71" customFormat="1" ht="33.75" customHeight="1">
      <c r="A9" s="72" t="s">
        <v>25</v>
      </c>
      <c r="B9" s="50">
        <v>114547</v>
      </c>
      <c r="C9" s="50">
        <v>140017</v>
      </c>
      <c r="D9" s="50">
        <v>145462</v>
      </c>
      <c r="E9" s="50">
        <v>243609</v>
      </c>
      <c r="F9" s="50">
        <v>271881</v>
      </c>
      <c r="G9" s="582">
        <v>-6.6035582081763771</v>
      </c>
      <c r="H9" s="583">
        <v>22.23541428409299</v>
      </c>
      <c r="I9" s="583">
        <v>3.888813501217709</v>
      </c>
      <c r="J9" s="583">
        <v>67.472604529017886</v>
      </c>
      <c r="K9" s="584">
        <v>11.605482556063199</v>
      </c>
    </row>
    <row r="10" spans="1:11" s="71" customFormat="1" ht="33.75" customHeight="1">
      <c r="A10" s="72" t="s">
        <v>26</v>
      </c>
      <c r="B10" s="50">
        <v>145478</v>
      </c>
      <c r="C10" s="50">
        <v>58223</v>
      </c>
      <c r="D10" s="50">
        <v>81822</v>
      </c>
      <c r="E10" s="50">
        <v>62326</v>
      </c>
      <c r="F10" s="50">
        <v>71157</v>
      </c>
      <c r="G10" s="582">
        <v>54.742429238509573</v>
      </c>
      <c r="H10" s="583">
        <v>-59.978141024759758</v>
      </c>
      <c r="I10" s="583">
        <v>40.53209212854027</v>
      </c>
      <c r="J10" s="583">
        <v>-23.827332502261005</v>
      </c>
      <c r="K10" s="584">
        <v>14.169046625806244</v>
      </c>
    </row>
    <row r="11" spans="1:11" s="71" customFormat="1" ht="33.75" customHeight="1">
      <c r="A11" s="72" t="s">
        <v>27</v>
      </c>
      <c r="B11" s="50">
        <v>0</v>
      </c>
      <c r="C11" s="50">
        <v>0</v>
      </c>
      <c r="D11" s="50">
        <v>0</v>
      </c>
      <c r="E11" s="50">
        <v>0</v>
      </c>
      <c r="F11" s="50">
        <v>0</v>
      </c>
      <c r="G11" s="582">
        <v>0</v>
      </c>
      <c r="H11" s="583">
        <v>0</v>
      </c>
      <c r="I11" s="583">
        <v>0</v>
      </c>
      <c r="J11" s="583">
        <v>0</v>
      </c>
      <c r="K11" s="584">
        <v>0</v>
      </c>
    </row>
    <row r="12" spans="1:11" s="71" customFormat="1" ht="33.75" customHeight="1">
      <c r="A12" s="72" t="s">
        <v>28</v>
      </c>
      <c r="B12" s="50">
        <v>1797800</v>
      </c>
      <c r="C12" s="50">
        <v>1823879</v>
      </c>
      <c r="D12" s="50">
        <v>2882752</v>
      </c>
      <c r="E12" s="50">
        <v>8069166</v>
      </c>
      <c r="F12" s="50">
        <v>1253705</v>
      </c>
      <c r="G12" s="582">
        <v>-67.834181969643765</v>
      </c>
      <c r="H12" s="583">
        <v>1.4506062965847146</v>
      </c>
      <c r="I12" s="583">
        <v>58.056099116224267</v>
      </c>
      <c r="J12" s="583">
        <v>179.9119036254246</v>
      </c>
      <c r="K12" s="584">
        <v>-84.463016376165768</v>
      </c>
    </row>
    <row r="13" spans="1:11" s="71" customFormat="1" ht="33.75" customHeight="1">
      <c r="A13" s="72" t="s">
        <v>368</v>
      </c>
      <c r="B13" s="522" t="s">
        <v>369</v>
      </c>
      <c r="C13" s="522" t="s">
        <v>369</v>
      </c>
      <c r="D13" s="522" t="s">
        <v>369</v>
      </c>
      <c r="E13" s="522">
        <v>0</v>
      </c>
      <c r="F13" s="522">
        <v>0</v>
      </c>
      <c r="G13" s="582">
        <v>0</v>
      </c>
      <c r="H13" s="583">
        <v>0</v>
      </c>
      <c r="I13" s="583">
        <v>0</v>
      </c>
      <c r="J13" s="583">
        <v>0</v>
      </c>
      <c r="K13" s="584">
        <v>0</v>
      </c>
    </row>
    <row r="14" spans="1:11" s="71" customFormat="1" ht="33.75" customHeight="1">
      <c r="A14" s="72" t="s">
        <v>29</v>
      </c>
      <c r="B14" s="50">
        <v>3694</v>
      </c>
      <c r="C14" s="50">
        <v>4543</v>
      </c>
      <c r="D14" s="50">
        <v>11656</v>
      </c>
      <c r="E14" s="50">
        <v>1239</v>
      </c>
      <c r="F14" s="50">
        <v>346</v>
      </c>
      <c r="G14" s="582">
        <v>13.801601971657423</v>
      </c>
      <c r="H14" s="583">
        <v>22.983216025988089</v>
      </c>
      <c r="I14" s="583">
        <v>156.57054809597182</v>
      </c>
      <c r="J14" s="583">
        <v>-89.370281400137259</v>
      </c>
      <c r="K14" s="584">
        <v>-72.074253430185635</v>
      </c>
    </row>
    <row r="15" spans="1:11" s="71" customFormat="1" ht="33.75" customHeight="1" thickBot="1">
      <c r="A15" s="72" t="s">
        <v>40</v>
      </c>
      <c r="B15" s="50">
        <v>18278413</v>
      </c>
      <c r="C15" s="50">
        <v>18933013</v>
      </c>
      <c r="D15" s="50">
        <v>18115739</v>
      </c>
      <c r="E15" s="50">
        <v>17775268</v>
      </c>
      <c r="F15" s="50">
        <v>20567134</v>
      </c>
      <c r="G15" s="582">
        <v>21.108732750777136</v>
      </c>
      <c r="H15" s="583">
        <v>3.581273713423589</v>
      </c>
      <c r="I15" s="583">
        <v>-4.3166610618183174</v>
      </c>
      <c r="J15" s="583">
        <v>-1.8794209830468411</v>
      </c>
      <c r="K15" s="584">
        <v>15.706463610000142</v>
      </c>
    </row>
    <row r="16" spans="1:11" s="71" customFormat="1" ht="33.75" customHeight="1" thickTop="1" thickBot="1">
      <c r="A16" s="577" t="s">
        <v>30</v>
      </c>
      <c r="B16" s="558">
        <v>30748263</v>
      </c>
      <c r="C16" s="558">
        <v>34007730</v>
      </c>
      <c r="D16" s="558">
        <v>33754223</v>
      </c>
      <c r="E16" s="558">
        <v>38390667</v>
      </c>
      <c r="F16" s="1043">
        <v>35317886</v>
      </c>
      <c r="G16" s="585">
        <v>1.1812284167425267</v>
      </c>
      <c r="H16" s="586">
        <v>10.600491481421242</v>
      </c>
      <c r="I16" s="586">
        <v>-0.74543934570169779</v>
      </c>
      <c r="J16" s="586">
        <v>13.735893135504854</v>
      </c>
      <c r="K16" s="587">
        <v>-8.003979196297891</v>
      </c>
    </row>
    <row r="17" spans="1:10" s="70" customFormat="1" ht="38.25" customHeight="1">
      <c r="A17" s="77"/>
      <c r="B17" s="78"/>
      <c r="C17" s="78"/>
      <c r="D17" s="78"/>
      <c r="E17" s="78"/>
      <c r="F17" s="78"/>
      <c r="G17" s="79"/>
      <c r="H17" s="79"/>
      <c r="I17" s="79"/>
      <c r="J17" s="79"/>
    </row>
  </sheetData>
  <mergeCells count="6">
    <mergeCell ref="G5:K5"/>
    <mergeCell ref="B5:B6"/>
    <mergeCell ref="C5:C6"/>
    <mergeCell ref="D5:D6"/>
    <mergeCell ref="E5:E6"/>
    <mergeCell ref="F5:F6"/>
  </mergeCells>
  <phoneticPr fontId="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codeName="Sheet7"/>
  <dimension ref="A1:K18"/>
  <sheetViews>
    <sheetView showGridLines="0" view="pageBreakPreview" topLeftCell="A7" zoomScale="75" zoomScaleNormal="75" zoomScaleSheetLayoutView="75" workbookViewId="0">
      <selection activeCell="F8" sqref="F8:F17"/>
    </sheetView>
  </sheetViews>
  <sheetFormatPr defaultColWidth="13.5" defaultRowHeight="15.75"/>
  <cols>
    <col min="1" max="1" width="13.3984375" style="80" customWidth="1"/>
    <col min="2" max="6" width="12.59765625" style="80" customWidth="1"/>
    <col min="7" max="11" width="12" style="80" customWidth="1"/>
    <col min="12" max="12" width="5.59765625" style="80" customWidth="1"/>
    <col min="13" max="16384" width="13.5" style="80"/>
  </cols>
  <sheetData>
    <row r="1" spans="1:11" customFormat="1" ht="34.5" customHeight="1">
      <c r="A1" s="38"/>
      <c r="B1" s="38" t="s">
        <v>15</v>
      </c>
    </row>
    <row r="2" spans="1:11" customFormat="1" ht="34.5" customHeight="1">
      <c r="A2" s="31"/>
      <c r="B2" s="31" t="s">
        <v>0</v>
      </c>
    </row>
    <row r="3" spans="1:11" s="46" customFormat="1" ht="34.5" customHeight="1">
      <c r="A3" s="44"/>
      <c r="B3" s="44" t="s">
        <v>147</v>
      </c>
      <c r="C3" s="45"/>
      <c r="D3" s="45"/>
      <c r="E3" s="45"/>
      <c r="F3" s="45"/>
      <c r="G3" s="45"/>
      <c r="H3" s="45"/>
      <c r="I3" s="45"/>
      <c r="K3"/>
    </row>
    <row r="4" spans="1:11" s="70" customFormat="1" ht="33.75" customHeight="1">
      <c r="A4" s="44"/>
      <c r="B4" s="44" t="s">
        <v>148</v>
      </c>
      <c r="C4" s="86"/>
      <c r="D4" s="86"/>
      <c r="E4" s="86"/>
      <c r="F4" s="86"/>
      <c r="G4" s="87"/>
      <c r="H4" s="87"/>
      <c r="I4" s="87"/>
      <c r="J4" s="87"/>
      <c r="K4" s="87"/>
    </row>
    <row r="5" spans="1:11" s="70" customFormat="1" ht="33.75" customHeight="1" thickBot="1">
      <c r="A5" s="443"/>
      <c r="B5" s="67"/>
      <c r="C5" s="67"/>
      <c r="D5" s="67"/>
      <c r="E5" s="67"/>
      <c r="F5" s="67"/>
      <c r="G5" s="88"/>
      <c r="H5" s="89"/>
      <c r="I5" s="89"/>
      <c r="J5" s="89"/>
      <c r="K5" s="442" t="s">
        <v>133</v>
      </c>
    </row>
    <row r="6" spans="1:11" s="71" customFormat="1" ht="33.75" customHeight="1">
      <c r="A6" s="476" t="s">
        <v>276</v>
      </c>
      <c r="B6" s="1112">
        <v>27</v>
      </c>
      <c r="C6" s="1112">
        <v>28</v>
      </c>
      <c r="D6" s="1112">
        <v>29</v>
      </c>
      <c r="E6" s="1112">
        <v>30</v>
      </c>
      <c r="F6" s="1112">
        <v>1</v>
      </c>
      <c r="G6" s="1109" t="s">
        <v>274</v>
      </c>
      <c r="H6" s="1110"/>
      <c r="I6" s="1110"/>
      <c r="J6" s="1110"/>
      <c r="K6" s="1111"/>
    </row>
    <row r="7" spans="1:11" s="71" customFormat="1" ht="33.75" customHeight="1" thickBot="1">
      <c r="A7" s="593" t="s">
        <v>202</v>
      </c>
      <c r="B7" s="1115"/>
      <c r="C7" s="1115"/>
      <c r="D7" s="1115"/>
      <c r="E7" s="1115"/>
      <c r="F7" s="1116"/>
      <c r="G7" s="598">
        <v>27</v>
      </c>
      <c r="H7" s="599">
        <v>28</v>
      </c>
      <c r="I7" s="599">
        <v>29</v>
      </c>
      <c r="J7" s="599">
        <v>30</v>
      </c>
      <c r="K7" s="600">
        <v>1</v>
      </c>
    </row>
    <row r="8" spans="1:11" s="71" customFormat="1" ht="33.75" customHeight="1">
      <c r="A8" s="594" t="s">
        <v>23</v>
      </c>
      <c r="B8" s="595">
        <v>4493200</v>
      </c>
      <c r="C8" s="595">
        <v>5978900</v>
      </c>
      <c r="D8" s="595">
        <v>5327100</v>
      </c>
      <c r="E8" s="595">
        <v>5465600</v>
      </c>
      <c r="F8" s="595">
        <v>5963300</v>
      </c>
      <c r="G8" s="601">
        <v>6.0217083529966962</v>
      </c>
      <c r="H8" s="602">
        <v>33.065521232084038</v>
      </c>
      <c r="I8" s="602">
        <v>-10.901670875913631</v>
      </c>
      <c r="J8" s="602">
        <v>2.5999136490773589</v>
      </c>
      <c r="K8" s="603">
        <v>9.1060450819672134</v>
      </c>
    </row>
    <row r="9" spans="1:11" s="71" customFormat="1" ht="33.75" customHeight="1">
      <c r="A9" s="72" t="s">
        <v>24</v>
      </c>
      <c r="B9" s="50">
        <v>0</v>
      </c>
      <c r="C9" s="50">
        <v>0</v>
      </c>
      <c r="D9" s="50">
        <v>0</v>
      </c>
      <c r="E9" s="50">
        <v>0</v>
      </c>
      <c r="F9" s="50">
        <v>0</v>
      </c>
      <c r="G9" s="582" t="s">
        <v>412</v>
      </c>
      <c r="H9" s="583">
        <v>0</v>
      </c>
      <c r="I9" s="583">
        <v>0</v>
      </c>
      <c r="J9" s="583">
        <v>0</v>
      </c>
      <c r="K9" s="584">
        <v>0</v>
      </c>
    </row>
    <row r="10" spans="1:11" s="71" customFormat="1" ht="33.75" customHeight="1">
      <c r="A10" s="72" t="s">
        <v>25</v>
      </c>
      <c r="B10" s="50">
        <v>0</v>
      </c>
      <c r="C10" s="50">
        <v>0</v>
      </c>
      <c r="D10" s="50">
        <v>0</v>
      </c>
      <c r="E10" s="50">
        <v>0</v>
      </c>
      <c r="F10" s="50">
        <v>0</v>
      </c>
      <c r="G10" s="582">
        <v>0</v>
      </c>
      <c r="H10" s="583">
        <v>0</v>
      </c>
      <c r="I10" s="583">
        <v>0</v>
      </c>
      <c r="J10" s="583">
        <v>0</v>
      </c>
      <c r="K10" s="584">
        <v>0</v>
      </c>
    </row>
    <row r="11" spans="1:11" s="71" customFormat="1" ht="33.75" customHeight="1">
      <c r="A11" s="72" t="s">
        <v>26</v>
      </c>
      <c r="B11" s="50">
        <v>95000</v>
      </c>
      <c r="C11" s="50">
        <v>30000</v>
      </c>
      <c r="D11" s="50">
        <v>30000</v>
      </c>
      <c r="E11" s="50">
        <v>30000</v>
      </c>
      <c r="F11" s="50">
        <v>30000</v>
      </c>
      <c r="G11" s="582">
        <v>75.925925925925924</v>
      </c>
      <c r="H11" s="583">
        <v>-68.421052631578945</v>
      </c>
      <c r="I11" s="583">
        <v>0</v>
      </c>
      <c r="J11" s="583">
        <v>0</v>
      </c>
      <c r="K11" s="584">
        <v>0</v>
      </c>
    </row>
    <row r="12" spans="1:11" s="71" customFormat="1" ht="33.75" customHeight="1">
      <c r="A12" s="72" t="s">
        <v>27</v>
      </c>
      <c r="B12" s="50">
        <v>0</v>
      </c>
      <c r="C12" s="50">
        <v>0</v>
      </c>
      <c r="D12" s="50">
        <v>0</v>
      </c>
      <c r="E12" s="50">
        <v>0</v>
      </c>
      <c r="F12" s="50">
        <v>0</v>
      </c>
      <c r="G12" s="582">
        <v>0</v>
      </c>
      <c r="H12" s="583">
        <v>0</v>
      </c>
      <c r="I12" s="583">
        <v>0</v>
      </c>
      <c r="J12" s="583">
        <v>0</v>
      </c>
      <c r="K12" s="584">
        <v>0</v>
      </c>
    </row>
    <row r="13" spans="1:11" s="71" customFormat="1" ht="33.75" customHeight="1">
      <c r="A13" s="72" t="s">
        <v>28</v>
      </c>
      <c r="B13" s="50">
        <v>1581100</v>
      </c>
      <c r="C13" s="50">
        <v>1497400</v>
      </c>
      <c r="D13" s="50">
        <v>2672700</v>
      </c>
      <c r="E13" s="50">
        <v>5461300</v>
      </c>
      <c r="F13" s="50">
        <v>871800</v>
      </c>
      <c r="G13" s="582">
        <v>-66.464462213926652</v>
      </c>
      <c r="H13" s="583">
        <v>-5.2937828094364683</v>
      </c>
      <c r="I13" s="583">
        <v>78.489381594764268</v>
      </c>
      <c r="J13" s="583">
        <v>104.33643880719872</v>
      </c>
      <c r="K13" s="584">
        <v>-84.036767802537867</v>
      </c>
    </row>
    <row r="14" spans="1:11" s="71" customFormat="1" ht="33.75" customHeight="1">
      <c r="A14" s="72" t="s">
        <v>365</v>
      </c>
      <c r="B14" s="50">
        <v>0</v>
      </c>
      <c r="C14" s="50">
        <v>0</v>
      </c>
      <c r="D14" s="50">
        <v>0</v>
      </c>
      <c r="E14" s="50">
        <v>1312</v>
      </c>
      <c r="F14" s="50">
        <v>1312</v>
      </c>
      <c r="G14" s="582">
        <v>0</v>
      </c>
      <c r="H14" s="583">
        <v>0</v>
      </c>
      <c r="I14" s="583">
        <v>0</v>
      </c>
      <c r="J14" s="583" t="s">
        <v>413</v>
      </c>
      <c r="K14" s="584">
        <v>0</v>
      </c>
    </row>
    <row r="15" spans="1:11" s="71" customFormat="1" ht="33.75" customHeight="1">
      <c r="A15" s="72" t="s">
        <v>29</v>
      </c>
      <c r="B15" s="50">
        <v>0</v>
      </c>
      <c r="C15" s="50">
        <v>0</v>
      </c>
      <c r="D15" s="50">
        <v>0</v>
      </c>
      <c r="E15" s="50">
        <v>816545</v>
      </c>
      <c r="F15" s="50">
        <v>815450</v>
      </c>
      <c r="G15" s="582">
        <v>0</v>
      </c>
      <c r="H15" s="583">
        <v>0</v>
      </c>
      <c r="I15" s="583">
        <v>0</v>
      </c>
      <c r="J15" s="583" t="s">
        <v>413</v>
      </c>
      <c r="K15" s="584">
        <v>-0.13410161105634105</v>
      </c>
    </row>
    <row r="16" spans="1:11" s="71" customFormat="1" ht="33.75" customHeight="1" thickBot="1">
      <c r="A16" s="596" t="s">
        <v>40</v>
      </c>
      <c r="B16" s="597">
        <v>9048400</v>
      </c>
      <c r="C16" s="597">
        <v>10076700</v>
      </c>
      <c r="D16" s="597">
        <v>9962500</v>
      </c>
      <c r="E16" s="597">
        <v>9763160</v>
      </c>
      <c r="F16" s="1042">
        <v>11672500</v>
      </c>
      <c r="G16" s="604">
        <v>10.957963408054153</v>
      </c>
      <c r="H16" s="605">
        <v>11.364440122010521</v>
      </c>
      <c r="I16" s="605">
        <v>-1.1333075312354244</v>
      </c>
      <c r="J16" s="605">
        <v>-2.0009033877038895</v>
      </c>
      <c r="K16" s="606">
        <v>19.556577993190729</v>
      </c>
    </row>
    <row r="17" spans="1:11" s="71" customFormat="1" ht="33.75" customHeight="1" thickTop="1" thickBot="1">
      <c r="A17" s="75" t="s">
        <v>30</v>
      </c>
      <c r="B17" s="57">
        <v>15217700</v>
      </c>
      <c r="C17" s="57">
        <v>17583000</v>
      </c>
      <c r="D17" s="57">
        <v>17992300</v>
      </c>
      <c r="E17" s="57">
        <v>21537917</v>
      </c>
      <c r="F17" s="57">
        <v>19354362</v>
      </c>
      <c r="G17" s="589">
        <v>-11.640073392790784</v>
      </c>
      <c r="H17" s="590">
        <v>15.543084697424709</v>
      </c>
      <c r="I17" s="590">
        <v>2.3278166410737646</v>
      </c>
      <c r="J17" s="590">
        <v>19.706302140360044</v>
      </c>
      <c r="K17" s="591">
        <v>-10.138190243745484</v>
      </c>
    </row>
    <row r="18" spans="1:11" s="70" customFormat="1" ht="25.5" customHeight="1">
      <c r="B18" s="86"/>
      <c r="C18" s="86"/>
      <c r="D18" s="86"/>
      <c r="E18" s="86"/>
      <c r="F18" s="86"/>
      <c r="G18" s="87"/>
      <c r="H18" s="87"/>
      <c r="I18" s="87"/>
      <c r="J18" s="87"/>
      <c r="K18" s="87"/>
    </row>
  </sheetData>
  <mergeCells count="6">
    <mergeCell ref="D6:D7"/>
    <mergeCell ref="G6:K6"/>
    <mergeCell ref="E6:E7"/>
    <mergeCell ref="C6:C7"/>
    <mergeCell ref="B6:B7"/>
    <mergeCell ref="F6:F7"/>
  </mergeCells>
  <phoneticPr fontId="4"/>
  <printOptions horizontalCentered="1"/>
  <pageMargins left="0.59055118110236227" right="0.59055118110236227" top="0.78740157480314965" bottom="0.78740157480314965" header="0.51181102362204722" footer="0.51181102362204722"/>
  <pageSetup paperSize="9" scale="70" orientation="landscape" verticalDpi="4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0" transitionEvaluation="1" codeName="Sheet8"/>
  <dimension ref="A1:K18"/>
  <sheetViews>
    <sheetView showGridLines="0" view="pageBreakPreview" topLeftCell="A10" zoomScale="75" zoomScaleNormal="75" zoomScaleSheetLayoutView="75" workbookViewId="0">
      <selection activeCell="G12" sqref="G12"/>
    </sheetView>
  </sheetViews>
  <sheetFormatPr defaultColWidth="13.5" defaultRowHeight="15.75"/>
  <cols>
    <col min="1" max="1" width="13.5" style="80" customWidth="1"/>
    <col min="2" max="6" width="12.5" style="80" customWidth="1"/>
    <col min="7" max="11" width="12" style="80" customWidth="1"/>
    <col min="12" max="12" width="5.8984375" style="80" customWidth="1"/>
    <col min="13" max="16384" width="13.5" style="80"/>
  </cols>
  <sheetData>
    <row r="1" spans="1:11" customFormat="1" ht="34.5" customHeight="1">
      <c r="A1" s="38"/>
      <c r="B1" s="38" t="s">
        <v>15</v>
      </c>
    </row>
    <row r="2" spans="1:11" customFormat="1" ht="34.5" customHeight="1">
      <c r="A2" s="31"/>
      <c r="B2" s="31" t="s">
        <v>0</v>
      </c>
    </row>
    <row r="3" spans="1:11" s="46" customFormat="1" ht="34.5" customHeight="1">
      <c r="A3" s="44"/>
      <c r="B3" s="44" t="s">
        <v>147</v>
      </c>
      <c r="C3" s="45"/>
      <c r="D3" s="45"/>
      <c r="E3" s="45"/>
      <c r="F3" s="45"/>
      <c r="G3" s="45"/>
      <c r="H3" s="45"/>
      <c r="I3" s="45"/>
      <c r="K3"/>
    </row>
    <row r="4" spans="1:11" s="70" customFormat="1" ht="33.75" customHeight="1">
      <c r="A4" s="44"/>
      <c r="B4" s="44" t="s">
        <v>149</v>
      </c>
      <c r="C4" s="86"/>
      <c r="D4" s="86"/>
      <c r="E4" s="86"/>
      <c r="F4" s="86"/>
      <c r="G4" s="87"/>
      <c r="H4" s="87"/>
      <c r="I4" s="87"/>
      <c r="J4" s="87"/>
      <c r="K4" s="87"/>
    </row>
    <row r="5" spans="1:11" s="70" customFormat="1" ht="33" customHeight="1" thickBot="1">
      <c r="A5" s="66"/>
      <c r="B5" s="67"/>
      <c r="C5" s="67"/>
      <c r="D5" s="67"/>
      <c r="E5" s="67"/>
      <c r="F5" s="67"/>
      <c r="G5" s="82"/>
      <c r="H5" s="83"/>
      <c r="I5" s="83"/>
      <c r="J5" s="83"/>
      <c r="K5" s="441" t="s">
        <v>132</v>
      </c>
    </row>
    <row r="6" spans="1:11" s="71" customFormat="1" ht="33" customHeight="1">
      <c r="A6" s="476" t="s">
        <v>265</v>
      </c>
      <c r="B6" s="1112">
        <v>27</v>
      </c>
      <c r="C6" s="1112">
        <v>28</v>
      </c>
      <c r="D6" s="1112">
        <v>29</v>
      </c>
      <c r="E6" s="1112">
        <v>30</v>
      </c>
      <c r="F6" s="1112">
        <v>1</v>
      </c>
      <c r="G6" s="1109" t="s">
        <v>274</v>
      </c>
      <c r="H6" s="1110"/>
      <c r="I6" s="1110"/>
      <c r="J6" s="1110"/>
      <c r="K6" s="1111"/>
    </row>
    <row r="7" spans="1:11" s="71" customFormat="1" ht="33" customHeight="1" thickBot="1">
      <c r="A7" s="593" t="s">
        <v>204</v>
      </c>
      <c r="B7" s="1115"/>
      <c r="C7" s="1115"/>
      <c r="D7" s="1115"/>
      <c r="E7" s="1115"/>
      <c r="F7" s="1116"/>
      <c r="G7" s="598">
        <v>27</v>
      </c>
      <c r="H7" s="599">
        <v>28</v>
      </c>
      <c r="I7" s="599">
        <v>29</v>
      </c>
      <c r="J7" s="599">
        <v>30</v>
      </c>
      <c r="K7" s="600">
        <v>1</v>
      </c>
    </row>
    <row r="8" spans="1:11" s="71" customFormat="1" ht="33" customHeight="1">
      <c r="A8" s="594" t="s">
        <v>23</v>
      </c>
      <c r="B8" s="595">
        <v>102067020</v>
      </c>
      <c r="C8" s="595">
        <v>104682764</v>
      </c>
      <c r="D8" s="595">
        <v>107001477</v>
      </c>
      <c r="E8" s="595">
        <v>104218685</v>
      </c>
      <c r="F8" s="595">
        <v>102035744</v>
      </c>
      <c r="G8" s="601">
        <v>-3.6595789088039039</v>
      </c>
      <c r="H8" s="602">
        <v>2.5627710106555477</v>
      </c>
      <c r="I8" s="602">
        <v>2.2149902346865815</v>
      </c>
      <c r="J8" s="602">
        <v>-2.6007042874744619</v>
      </c>
      <c r="K8" s="603">
        <v>-2.0945773783271204</v>
      </c>
    </row>
    <row r="9" spans="1:11" s="71" customFormat="1" ht="33" customHeight="1">
      <c r="A9" s="72" t="s">
        <v>24</v>
      </c>
      <c r="B9" s="50">
        <v>153330</v>
      </c>
      <c r="C9" s="50">
        <v>149636</v>
      </c>
      <c r="D9" s="50">
        <v>142859</v>
      </c>
      <c r="E9" s="50">
        <v>134303</v>
      </c>
      <c r="F9" s="50">
        <v>125668</v>
      </c>
      <c r="G9" s="582">
        <v>-0.75728155339805825</v>
      </c>
      <c r="H9" s="583">
        <v>-2.40918280832192</v>
      </c>
      <c r="I9" s="583">
        <v>-4.5289903499157962</v>
      </c>
      <c r="J9" s="583">
        <v>-5.9891221414121611</v>
      </c>
      <c r="K9" s="584">
        <v>-6.4294915228997125</v>
      </c>
    </row>
    <row r="10" spans="1:11" s="71" customFormat="1" ht="33" customHeight="1">
      <c r="A10" s="72" t="s">
        <v>25</v>
      </c>
      <c r="B10" s="50">
        <v>260406</v>
      </c>
      <c r="C10" s="50">
        <v>218665</v>
      </c>
      <c r="D10" s="50">
        <v>185447</v>
      </c>
      <c r="E10" s="50">
        <v>162988</v>
      </c>
      <c r="F10" s="50">
        <v>140037</v>
      </c>
      <c r="G10" s="582">
        <v>-13.590586767453205</v>
      </c>
      <c r="H10" s="583">
        <v>-16.029200556054775</v>
      </c>
      <c r="I10" s="583">
        <v>-15.191274323737225</v>
      </c>
      <c r="J10" s="583">
        <v>-12.110737838843443</v>
      </c>
      <c r="K10" s="584">
        <v>-14.081404765995043</v>
      </c>
    </row>
    <row r="11" spans="1:11" s="71" customFormat="1" ht="33" customHeight="1">
      <c r="A11" s="72" t="s">
        <v>26</v>
      </c>
      <c r="B11" s="50">
        <v>201583</v>
      </c>
      <c r="C11" s="50">
        <v>191818</v>
      </c>
      <c r="D11" s="50">
        <v>167089</v>
      </c>
      <c r="E11" s="50">
        <v>143569</v>
      </c>
      <c r="F11" s="50">
        <v>121288</v>
      </c>
      <c r="G11" s="582">
        <v>37.914685458215033</v>
      </c>
      <c r="H11" s="583">
        <v>-4.8441584855865827</v>
      </c>
      <c r="I11" s="583">
        <v>-12.891907954415121</v>
      </c>
      <c r="J11" s="583">
        <v>-14.07633057831455</v>
      </c>
      <c r="K11" s="584">
        <v>-15.519366994267564</v>
      </c>
    </row>
    <row r="12" spans="1:11" s="71" customFormat="1" ht="33" customHeight="1">
      <c r="A12" s="72" t="s">
        <v>27</v>
      </c>
      <c r="B12" s="50">
        <v>0</v>
      </c>
      <c r="C12" s="50">
        <v>0</v>
      </c>
      <c r="D12" s="50">
        <v>0</v>
      </c>
      <c r="E12" s="50">
        <v>0</v>
      </c>
      <c r="F12" s="50">
        <v>0</v>
      </c>
      <c r="G12" s="582">
        <v>0</v>
      </c>
      <c r="H12" s="583">
        <v>0</v>
      </c>
      <c r="I12" s="583">
        <v>0</v>
      </c>
      <c r="J12" s="583">
        <v>0</v>
      </c>
      <c r="K12" s="584">
        <v>0</v>
      </c>
    </row>
    <row r="13" spans="1:11" s="71" customFormat="1" ht="33" customHeight="1">
      <c r="A13" s="72" t="s">
        <v>28</v>
      </c>
      <c r="B13" s="50">
        <v>29927489</v>
      </c>
      <c r="C13" s="50">
        <v>28189261</v>
      </c>
      <c r="D13" s="50">
        <v>27872685</v>
      </c>
      <c r="E13" s="50">
        <v>30631043</v>
      </c>
      <c r="F13" s="50">
        <v>28816309</v>
      </c>
      <c r="G13" s="582">
        <v>-5.2178184169407862</v>
      </c>
      <c r="H13" s="583">
        <v>-5.8081317814534987</v>
      </c>
      <c r="I13" s="583">
        <v>-1.123037599318407</v>
      </c>
      <c r="J13" s="583">
        <v>9.8962765876340946</v>
      </c>
      <c r="K13" s="584">
        <v>-5.9244930053475491</v>
      </c>
    </row>
    <row r="14" spans="1:11" s="71" customFormat="1" ht="33" customHeight="1">
      <c r="A14" s="72" t="s">
        <v>365</v>
      </c>
      <c r="B14" s="50">
        <v>0</v>
      </c>
      <c r="C14" s="50">
        <v>0</v>
      </c>
      <c r="D14" s="50">
        <v>0</v>
      </c>
      <c r="E14" s="50">
        <v>0</v>
      </c>
      <c r="F14" s="50">
        <v>0</v>
      </c>
      <c r="G14" s="582">
        <v>0</v>
      </c>
      <c r="H14" s="583">
        <v>0</v>
      </c>
      <c r="I14" s="583">
        <v>0</v>
      </c>
      <c r="J14" s="583">
        <v>0</v>
      </c>
      <c r="K14" s="584">
        <v>0</v>
      </c>
    </row>
    <row r="15" spans="1:11" s="71" customFormat="1" ht="33" customHeight="1">
      <c r="A15" s="72" t="s">
        <v>29</v>
      </c>
      <c r="B15" s="50">
        <v>1686856</v>
      </c>
      <c r="C15" s="50">
        <v>1583336</v>
      </c>
      <c r="D15" s="50">
        <v>1477927</v>
      </c>
      <c r="E15" s="50">
        <v>1370591</v>
      </c>
      <c r="F15" s="50">
        <v>1261294</v>
      </c>
      <c r="G15" s="582">
        <v>-5.6843583696482352</v>
      </c>
      <c r="H15" s="583">
        <v>-6.1368605263282703</v>
      </c>
      <c r="I15" s="583">
        <v>-6.6573993138537872</v>
      </c>
      <c r="J15" s="583">
        <v>-7.2626049865791744</v>
      </c>
      <c r="K15" s="584">
        <v>-7.974443141681216</v>
      </c>
    </row>
    <row r="16" spans="1:11" s="71" customFormat="1" ht="33" customHeight="1" thickBot="1">
      <c r="A16" s="596" t="s">
        <v>40</v>
      </c>
      <c r="B16" s="597">
        <v>205173828</v>
      </c>
      <c r="C16" s="597">
        <v>209020052</v>
      </c>
      <c r="D16" s="597">
        <v>211354433</v>
      </c>
      <c r="E16" s="597">
        <v>214006919</v>
      </c>
      <c r="F16" s="1042">
        <v>228417643</v>
      </c>
      <c r="G16" s="604">
        <v>8.3609923254364276</v>
      </c>
      <c r="H16" s="605">
        <v>1.8746172635624854</v>
      </c>
      <c r="I16" s="605">
        <v>1.1168215573881879</v>
      </c>
      <c r="J16" s="605">
        <v>1.2549942588618428</v>
      </c>
      <c r="K16" s="606">
        <v>6.7337654629755219</v>
      </c>
    </row>
    <row r="17" spans="1:11" s="71" customFormat="1" ht="33" customHeight="1" thickTop="1" thickBot="1">
      <c r="A17" s="75" t="s">
        <v>30</v>
      </c>
      <c r="B17" s="57">
        <v>339470512</v>
      </c>
      <c r="C17" s="57">
        <v>344035532</v>
      </c>
      <c r="D17" s="57">
        <v>348201917</v>
      </c>
      <c r="E17" s="57">
        <v>350668098</v>
      </c>
      <c r="F17" s="57">
        <v>360917983</v>
      </c>
      <c r="G17" s="589">
        <v>3.1033721986426719</v>
      </c>
      <c r="H17" s="590">
        <v>1.3447471396278448</v>
      </c>
      <c r="I17" s="590">
        <v>1.2110333417537815</v>
      </c>
      <c r="J17" s="590">
        <v>0.70826175261981683</v>
      </c>
      <c r="K17" s="591">
        <v>2.9229590768191294</v>
      </c>
    </row>
    <row r="18" spans="1:11" s="70" customFormat="1" ht="26.25" customHeight="1">
      <c r="A18" s="77"/>
    </row>
  </sheetData>
  <mergeCells count="6">
    <mergeCell ref="B6:B7"/>
    <mergeCell ref="D6:D7"/>
    <mergeCell ref="G6:K6"/>
    <mergeCell ref="E6:E7"/>
    <mergeCell ref="C6:C7"/>
    <mergeCell ref="F6:F7"/>
  </mergeCells>
  <phoneticPr fontId="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50" transitionEvaluation="1" codeName="Sheet9"/>
  <dimension ref="A1:T58"/>
  <sheetViews>
    <sheetView showGridLines="0" showZeros="0" view="pageBreakPreview" zoomScale="75" zoomScaleNormal="75" zoomScaleSheetLayoutView="75" workbookViewId="0">
      <pane xSplit="3" ySplit="7" topLeftCell="D50" activePane="bottomRight" state="frozen"/>
      <selection activeCell="F20" sqref="F20"/>
      <selection pane="topRight" activeCell="F20" sqref="F20"/>
      <selection pane="bottomLeft" activeCell="F20" sqref="F20"/>
      <selection pane="bottomRight" activeCell="F20" sqref="F20"/>
    </sheetView>
  </sheetViews>
  <sheetFormatPr defaultColWidth="13.5" defaultRowHeight="15.75"/>
  <cols>
    <col min="1" max="1" width="3.5" style="614" customWidth="1"/>
    <col min="2" max="2" width="9.5" style="103" customWidth="1"/>
    <col min="3" max="3" width="6.59765625" style="103" customWidth="1"/>
    <col min="4" max="11" width="13" style="103" customWidth="1"/>
    <col min="12" max="18" width="7" style="103" customWidth="1"/>
    <col min="19" max="19" width="3.5" style="614" customWidth="1"/>
    <col min="20" max="20" width="2.19921875" style="325" customWidth="1"/>
    <col min="21" max="16384" width="13.5" style="103"/>
  </cols>
  <sheetData>
    <row r="1" spans="1:20" customFormat="1" ht="34.5" customHeight="1">
      <c r="A1" s="607"/>
      <c r="B1" s="38"/>
      <c r="D1" s="38" t="s">
        <v>15</v>
      </c>
      <c r="S1" s="607"/>
    </row>
    <row r="2" spans="1:20" customFormat="1" ht="34.5" customHeight="1">
      <c r="A2" s="607"/>
      <c r="B2" s="31"/>
      <c r="D2" s="31" t="s">
        <v>0</v>
      </c>
      <c r="S2" s="607"/>
    </row>
    <row r="3" spans="1:20" s="46" customFormat="1" ht="34.5" customHeight="1">
      <c r="A3" s="608"/>
      <c r="B3" s="44"/>
      <c r="C3" s="45"/>
      <c r="D3" s="44" t="s">
        <v>147</v>
      </c>
      <c r="E3" s="45"/>
      <c r="F3" s="45"/>
      <c r="G3" s="45"/>
      <c r="H3" s="45"/>
      <c r="I3" s="45"/>
      <c r="J3" s="45"/>
      <c r="K3" s="45"/>
      <c r="M3"/>
      <c r="S3" s="608"/>
    </row>
    <row r="4" spans="1:20" s="70" customFormat="1" ht="33.75" customHeight="1">
      <c r="A4" s="609"/>
      <c r="B4" s="44"/>
      <c r="C4" s="86"/>
      <c r="D4" s="44" t="s">
        <v>150</v>
      </c>
      <c r="E4" s="86"/>
      <c r="F4" s="86"/>
      <c r="G4" s="86"/>
      <c r="H4" s="86"/>
      <c r="I4" s="87"/>
      <c r="J4" s="87"/>
      <c r="K4" s="87"/>
      <c r="L4" s="87"/>
      <c r="M4" s="87"/>
      <c r="S4" s="609"/>
    </row>
    <row r="5" spans="1:20" s="90" customFormat="1" ht="33.75" customHeight="1" thickBot="1">
      <c r="A5" s="610"/>
      <c r="B5" s="333"/>
      <c r="E5" s="505" t="s">
        <v>307</v>
      </c>
      <c r="R5" s="445" t="s">
        <v>129</v>
      </c>
      <c r="S5" s="610"/>
      <c r="T5" s="324"/>
    </row>
    <row r="6" spans="1:20" s="90" customFormat="1" ht="33.75" customHeight="1">
      <c r="A6" s="610"/>
      <c r="B6" s="615" t="s">
        <v>388</v>
      </c>
      <c r="C6" s="1119" t="s">
        <v>265</v>
      </c>
      <c r="D6" s="1123" t="s">
        <v>206</v>
      </c>
      <c r="E6" s="1125" t="s">
        <v>301</v>
      </c>
      <c r="F6" s="1126"/>
      <c r="G6" s="1126"/>
      <c r="H6" s="1126"/>
      <c r="I6" s="1126"/>
      <c r="J6" s="1126"/>
      <c r="K6" s="1127"/>
      <c r="L6" s="1125" t="s">
        <v>302</v>
      </c>
      <c r="M6" s="1128"/>
      <c r="N6" s="1128"/>
      <c r="O6" s="1128"/>
      <c r="P6" s="1128"/>
      <c r="Q6" s="1128"/>
      <c r="R6" s="1129"/>
      <c r="S6" s="610"/>
      <c r="T6" s="324"/>
    </row>
    <row r="7" spans="1:20" s="90" customFormat="1" ht="33.75" customHeight="1" thickBot="1">
      <c r="A7" s="610"/>
      <c r="B7" s="503" t="s">
        <v>202</v>
      </c>
      <c r="C7" s="1120"/>
      <c r="D7" s="1124"/>
      <c r="E7" s="865" t="s">
        <v>207</v>
      </c>
      <c r="F7" s="865" t="s">
        <v>208</v>
      </c>
      <c r="G7" s="865" t="s">
        <v>209</v>
      </c>
      <c r="H7" s="865" t="s">
        <v>212</v>
      </c>
      <c r="I7" s="865" t="s">
        <v>213</v>
      </c>
      <c r="J7" s="865" t="s">
        <v>210</v>
      </c>
      <c r="K7" s="865" t="s">
        <v>211</v>
      </c>
      <c r="L7" s="865" t="s">
        <v>214</v>
      </c>
      <c r="M7" s="865" t="s">
        <v>215</v>
      </c>
      <c r="N7" s="865" t="s">
        <v>216</v>
      </c>
      <c r="O7" s="865" t="s">
        <v>217</v>
      </c>
      <c r="P7" s="865" t="s">
        <v>218</v>
      </c>
      <c r="Q7" s="865" t="s">
        <v>219</v>
      </c>
      <c r="R7" s="866" t="s">
        <v>220</v>
      </c>
      <c r="S7" s="610"/>
      <c r="T7" s="324"/>
    </row>
    <row r="8" spans="1:20" s="90" customFormat="1" ht="29.25" customHeight="1">
      <c r="B8" s="91"/>
      <c r="C8" s="867">
        <v>27</v>
      </c>
      <c r="D8" s="868">
        <v>102067020</v>
      </c>
      <c r="E8" s="868">
        <v>64182135</v>
      </c>
      <c r="F8" s="868">
        <v>31196</v>
      </c>
      <c r="G8" s="868">
        <v>34735290</v>
      </c>
      <c r="H8" s="868">
        <v>2925434</v>
      </c>
      <c r="I8" s="868">
        <v>112865</v>
      </c>
      <c r="J8" s="868">
        <v>0</v>
      </c>
      <c r="K8" s="868">
        <v>80100</v>
      </c>
      <c r="L8" s="869">
        <v>62.882344365496323</v>
      </c>
      <c r="M8" s="869">
        <v>3.0564231227677655E-2</v>
      </c>
      <c r="N8" s="869">
        <v>34.031844958342077</v>
      </c>
      <c r="O8" s="869">
        <v>2.8661892940540441</v>
      </c>
      <c r="P8" s="869">
        <v>0.11057930367713294</v>
      </c>
      <c r="Q8" s="869">
        <v>0</v>
      </c>
      <c r="R8" s="852">
        <v>7.8477847202749723E-2</v>
      </c>
      <c r="T8" s="324"/>
    </row>
    <row r="9" spans="1:20" s="90" customFormat="1" ht="29.25" customHeight="1">
      <c r="B9" s="92"/>
      <c r="C9" s="867">
        <v>28</v>
      </c>
      <c r="D9" s="868">
        <v>104682764</v>
      </c>
      <c r="E9" s="868">
        <v>64684718</v>
      </c>
      <c r="F9" s="868">
        <v>15607</v>
      </c>
      <c r="G9" s="868">
        <v>38095980</v>
      </c>
      <c r="H9" s="868">
        <v>1740768</v>
      </c>
      <c r="I9" s="868">
        <v>72531</v>
      </c>
      <c r="J9" s="868">
        <v>0</v>
      </c>
      <c r="K9" s="868">
        <v>73160</v>
      </c>
      <c r="L9" s="869">
        <v>61.791182739500464</v>
      </c>
      <c r="M9" s="869">
        <v>1.4908853572112406E-2</v>
      </c>
      <c r="N9" s="869">
        <v>36.391836195689294</v>
      </c>
      <c r="O9" s="869">
        <v>1.6628983927096153</v>
      </c>
      <c r="P9" s="869">
        <v>6.9286477762471002E-2</v>
      </c>
      <c r="Q9" s="869">
        <v>0</v>
      </c>
      <c r="R9" s="852">
        <v>6.9887340766050091E-2</v>
      </c>
      <c r="T9" s="324"/>
    </row>
    <row r="10" spans="1:20" s="90" customFormat="1" ht="29.25" customHeight="1">
      <c r="B10" s="92" t="s">
        <v>23</v>
      </c>
      <c r="C10" s="867">
        <v>29</v>
      </c>
      <c r="D10" s="868">
        <v>107001477</v>
      </c>
      <c r="E10" s="868">
        <v>68455301</v>
      </c>
      <c r="F10" s="868">
        <v>0</v>
      </c>
      <c r="G10" s="868">
        <v>37553764</v>
      </c>
      <c r="H10" s="868">
        <v>827966</v>
      </c>
      <c r="I10" s="868">
        <v>98226</v>
      </c>
      <c r="J10" s="868">
        <v>0</v>
      </c>
      <c r="K10" s="868">
        <v>66220</v>
      </c>
      <c r="L10" s="869">
        <v>63.976033714001915</v>
      </c>
      <c r="M10" s="869">
        <v>0</v>
      </c>
      <c r="N10" s="869">
        <v>35.096491238153654</v>
      </c>
      <c r="O10" s="869">
        <v>0.77378931881473001</v>
      </c>
      <c r="P10" s="869">
        <v>9.1798732834314056E-2</v>
      </c>
      <c r="Q10" s="869">
        <v>0</v>
      </c>
      <c r="R10" s="852">
        <v>6.1886996195388969E-2</v>
      </c>
      <c r="T10" s="324"/>
    </row>
    <row r="11" spans="1:20" s="90" customFormat="1" ht="29.25" customHeight="1">
      <c r="B11" s="93"/>
      <c r="C11" s="870">
        <v>30</v>
      </c>
      <c r="D11" s="871">
        <v>104218685</v>
      </c>
      <c r="E11" s="871">
        <v>68038175</v>
      </c>
      <c r="F11" s="871">
        <v>0</v>
      </c>
      <c r="G11" s="871">
        <v>35704325</v>
      </c>
      <c r="H11" s="871">
        <v>348781</v>
      </c>
      <c r="I11" s="871">
        <v>68124</v>
      </c>
      <c r="J11" s="871">
        <v>0</v>
      </c>
      <c r="K11" s="871">
        <v>59280</v>
      </c>
      <c r="L11" s="872">
        <v>65.284046713888216</v>
      </c>
      <c r="M11" s="872">
        <v>0</v>
      </c>
      <c r="N11" s="872">
        <v>34.259043855715511</v>
      </c>
      <c r="O11" s="872">
        <v>0.33466263751073044</v>
      </c>
      <c r="P11" s="872">
        <v>6.5366397589837172E-2</v>
      </c>
      <c r="Q11" s="872">
        <v>0</v>
      </c>
      <c r="R11" s="860">
        <v>5.6880395295718811E-2</v>
      </c>
      <c r="T11" s="324"/>
    </row>
    <row r="12" spans="1:20" s="90" customFormat="1" ht="29.25" customHeight="1">
      <c r="A12" s="608"/>
      <c r="B12" s="94"/>
      <c r="C12" s="870">
        <v>1</v>
      </c>
      <c r="D12" s="871">
        <v>102035744</v>
      </c>
      <c r="E12" s="871">
        <v>68120162</v>
      </c>
      <c r="F12" s="871">
        <v>0</v>
      </c>
      <c r="G12" s="871">
        <v>33670542</v>
      </c>
      <c r="H12" s="871">
        <v>140200</v>
      </c>
      <c r="I12" s="871">
        <v>52500</v>
      </c>
      <c r="J12" s="871">
        <v>0</v>
      </c>
      <c r="K12" s="871">
        <v>52340</v>
      </c>
      <c r="L12" s="873">
        <v>66.761077373042923</v>
      </c>
      <c r="M12" s="872">
        <v>0</v>
      </c>
      <c r="N12" s="873">
        <v>32.998771489332206</v>
      </c>
      <c r="O12" s="873">
        <v>0.13740283012980237</v>
      </c>
      <c r="P12" s="873">
        <v>5.1452557644897451E-2</v>
      </c>
      <c r="Q12" s="872">
        <v>0</v>
      </c>
      <c r="R12" s="874">
        <v>5.1295749850170151E-2</v>
      </c>
      <c r="S12" s="608"/>
      <c r="T12" s="446"/>
    </row>
    <row r="13" spans="1:20" s="90" customFormat="1" ht="29.25" customHeight="1">
      <c r="B13" s="93"/>
      <c r="C13" s="867">
        <v>27</v>
      </c>
      <c r="D13" s="868">
        <v>153330</v>
      </c>
      <c r="E13" s="868">
        <v>0</v>
      </c>
      <c r="F13" s="868">
        <v>0</v>
      </c>
      <c r="G13" s="868">
        <v>153330</v>
      </c>
      <c r="H13" s="868">
        <v>0</v>
      </c>
      <c r="I13" s="868">
        <v>0</v>
      </c>
      <c r="J13" s="868">
        <v>0</v>
      </c>
      <c r="K13" s="868">
        <v>0</v>
      </c>
      <c r="L13" s="869">
        <v>0</v>
      </c>
      <c r="M13" s="869">
        <v>0</v>
      </c>
      <c r="N13" s="869">
        <v>0</v>
      </c>
      <c r="O13" s="869">
        <v>0</v>
      </c>
      <c r="P13" s="869">
        <v>0</v>
      </c>
      <c r="Q13" s="869">
        <v>0</v>
      </c>
      <c r="R13" s="852">
        <v>0</v>
      </c>
      <c r="T13" s="324"/>
    </row>
    <row r="14" spans="1:20" s="90" customFormat="1" ht="29.25" customHeight="1">
      <c r="B14" s="95"/>
      <c r="C14" s="867">
        <v>28</v>
      </c>
      <c r="D14" s="868">
        <v>149636</v>
      </c>
      <c r="E14" s="868">
        <v>0</v>
      </c>
      <c r="F14" s="868">
        <v>0</v>
      </c>
      <c r="G14" s="868">
        <v>149636</v>
      </c>
      <c r="H14" s="868">
        <v>0</v>
      </c>
      <c r="I14" s="868">
        <v>0</v>
      </c>
      <c r="J14" s="868">
        <v>0</v>
      </c>
      <c r="K14" s="868">
        <v>0</v>
      </c>
      <c r="L14" s="869">
        <v>0</v>
      </c>
      <c r="M14" s="869">
        <v>0</v>
      </c>
      <c r="N14" s="869">
        <v>0</v>
      </c>
      <c r="O14" s="869">
        <v>0</v>
      </c>
      <c r="P14" s="869">
        <v>0</v>
      </c>
      <c r="Q14" s="869">
        <v>0</v>
      </c>
      <c r="R14" s="852">
        <v>0</v>
      </c>
      <c r="T14" s="324"/>
    </row>
    <row r="15" spans="1:20" s="90" customFormat="1" ht="29.25" customHeight="1">
      <c r="B15" s="95" t="s">
        <v>24</v>
      </c>
      <c r="C15" s="867">
        <v>29</v>
      </c>
      <c r="D15" s="868">
        <v>142859</v>
      </c>
      <c r="E15" s="868">
        <v>0</v>
      </c>
      <c r="F15" s="868">
        <v>0</v>
      </c>
      <c r="G15" s="868">
        <v>142859</v>
      </c>
      <c r="H15" s="868">
        <v>0</v>
      </c>
      <c r="I15" s="868">
        <v>0</v>
      </c>
      <c r="J15" s="868">
        <v>0</v>
      </c>
      <c r="K15" s="868">
        <v>0</v>
      </c>
      <c r="L15" s="869">
        <v>0</v>
      </c>
      <c r="M15" s="869">
        <v>0</v>
      </c>
      <c r="N15" s="869">
        <v>100</v>
      </c>
      <c r="O15" s="869">
        <v>0</v>
      </c>
      <c r="P15" s="869">
        <v>0</v>
      </c>
      <c r="Q15" s="869">
        <v>0</v>
      </c>
      <c r="R15" s="852">
        <v>0</v>
      </c>
      <c r="T15" s="324"/>
    </row>
    <row r="16" spans="1:20" s="90" customFormat="1" ht="29.25" customHeight="1">
      <c r="B16" s="95"/>
      <c r="C16" s="870">
        <v>30</v>
      </c>
      <c r="D16" s="871">
        <v>134303</v>
      </c>
      <c r="E16" s="871">
        <v>0</v>
      </c>
      <c r="F16" s="1024" t="s">
        <v>417</v>
      </c>
      <c r="G16" s="871">
        <v>134303</v>
      </c>
      <c r="H16" s="871">
        <v>0</v>
      </c>
      <c r="I16" s="871">
        <v>0</v>
      </c>
      <c r="J16" s="871">
        <v>0</v>
      </c>
      <c r="K16" s="871">
        <v>0</v>
      </c>
      <c r="L16" s="872">
        <v>0</v>
      </c>
      <c r="M16" s="872">
        <v>0</v>
      </c>
      <c r="N16" s="872">
        <v>100</v>
      </c>
      <c r="O16" s="872">
        <v>0</v>
      </c>
      <c r="P16" s="872">
        <v>0</v>
      </c>
      <c r="Q16" s="872">
        <v>0</v>
      </c>
      <c r="R16" s="860">
        <v>0</v>
      </c>
      <c r="T16" s="324"/>
    </row>
    <row r="17" spans="1:20" s="90" customFormat="1" ht="29.25" customHeight="1">
      <c r="A17" s="608"/>
      <c r="B17" s="96"/>
      <c r="C17" s="870">
        <v>1</v>
      </c>
      <c r="D17" s="871">
        <v>125668</v>
      </c>
      <c r="E17" s="871">
        <v>0</v>
      </c>
      <c r="F17" s="871">
        <v>0</v>
      </c>
      <c r="G17" s="871">
        <v>125668</v>
      </c>
      <c r="H17" s="871">
        <v>0</v>
      </c>
      <c r="I17" s="871">
        <v>0</v>
      </c>
      <c r="J17" s="871">
        <v>0</v>
      </c>
      <c r="K17" s="871">
        <v>0</v>
      </c>
      <c r="L17" s="872">
        <v>0</v>
      </c>
      <c r="M17" s="872">
        <v>0</v>
      </c>
      <c r="N17" s="872">
        <v>100</v>
      </c>
      <c r="O17" s="872">
        <v>0</v>
      </c>
      <c r="P17" s="872">
        <v>0</v>
      </c>
      <c r="Q17" s="872">
        <v>0</v>
      </c>
      <c r="R17" s="860">
        <v>0</v>
      </c>
      <c r="S17" s="608"/>
      <c r="T17" s="324"/>
    </row>
    <row r="18" spans="1:20" s="90" customFormat="1" ht="29.25" customHeight="1">
      <c r="A18" s="610"/>
      <c r="B18" s="95"/>
      <c r="C18" s="867">
        <v>27</v>
      </c>
      <c r="D18" s="868">
        <v>260406</v>
      </c>
      <c r="E18" s="868">
        <v>122549</v>
      </c>
      <c r="F18" s="868">
        <v>0</v>
      </c>
      <c r="G18" s="868">
        <v>137857</v>
      </c>
      <c r="H18" s="868">
        <v>0</v>
      </c>
      <c r="I18" s="868">
        <v>0</v>
      </c>
      <c r="J18" s="868">
        <v>0</v>
      </c>
      <c r="K18" s="868">
        <v>0</v>
      </c>
      <c r="L18" s="869">
        <v>47.060743608058189</v>
      </c>
      <c r="M18" s="869">
        <v>0</v>
      </c>
      <c r="N18" s="869">
        <v>52.939256391941811</v>
      </c>
      <c r="O18" s="869">
        <v>0</v>
      </c>
      <c r="P18" s="869">
        <v>0</v>
      </c>
      <c r="Q18" s="869">
        <v>0</v>
      </c>
      <c r="R18" s="852">
        <v>0</v>
      </c>
      <c r="S18" s="610"/>
      <c r="T18" s="324"/>
    </row>
    <row r="19" spans="1:20" s="90" customFormat="1" ht="29.25" customHeight="1">
      <c r="A19" s="610"/>
      <c r="B19" s="95"/>
      <c r="C19" s="867">
        <v>28</v>
      </c>
      <c r="D19" s="868">
        <v>218665</v>
      </c>
      <c r="E19" s="868">
        <v>105953</v>
      </c>
      <c r="F19" s="868">
        <v>0</v>
      </c>
      <c r="G19" s="868">
        <v>112712</v>
      </c>
      <c r="H19" s="868">
        <v>0</v>
      </c>
      <c r="I19" s="868">
        <v>0</v>
      </c>
      <c r="J19" s="868">
        <v>0</v>
      </c>
      <c r="K19" s="868">
        <v>0</v>
      </c>
      <c r="L19" s="869">
        <v>48.454485171380881</v>
      </c>
      <c r="M19" s="869">
        <v>0</v>
      </c>
      <c r="N19" s="869">
        <v>51.545514828619119</v>
      </c>
      <c r="O19" s="869">
        <v>0</v>
      </c>
      <c r="P19" s="869">
        <v>0</v>
      </c>
      <c r="Q19" s="869">
        <v>0</v>
      </c>
      <c r="R19" s="852">
        <v>0</v>
      </c>
      <c r="S19" s="610"/>
      <c r="T19" s="324"/>
    </row>
    <row r="20" spans="1:20" s="90" customFormat="1" ht="29.25" customHeight="1">
      <c r="A20" s="610"/>
      <c r="B20" s="95" t="s">
        <v>25</v>
      </c>
      <c r="C20" s="867">
        <v>29</v>
      </c>
      <c r="D20" s="868">
        <v>185447</v>
      </c>
      <c r="E20" s="868">
        <v>92645</v>
      </c>
      <c r="F20" s="868">
        <v>0</v>
      </c>
      <c r="G20" s="868">
        <v>92802</v>
      </c>
      <c r="H20" s="868">
        <v>0</v>
      </c>
      <c r="I20" s="868">
        <v>0</v>
      </c>
      <c r="J20" s="868">
        <v>0</v>
      </c>
      <c r="K20" s="868">
        <v>0</v>
      </c>
      <c r="L20" s="869">
        <v>49.957669846371203</v>
      </c>
      <c r="M20" s="869">
        <v>0</v>
      </c>
      <c r="N20" s="869">
        <v>50.042330153628797</v>
      </c>
      <c r="O20" s="869">
        <v>0</v>
      </c>
      <c r="P20" s="869">
        <v>0</v>
      </c>
      <c r="Q20" s="869">
        <v>0</v>
      </c>
      <c r="R20" s="852">
        <v>0</v>
      </c>
      <c r="S20" s="610"/>
      <c r="T20" s="324"/>
    </row>
    <row r="21" spans="1:20" s="90" customFormat="1" ht="29.25" customHeight="1">
      <c r="A21" s="610"/>
      <c r="B21" s="95"/>
      <c r="C21" s="870">
        <v>30</v>
      </c>
      <c r="D21" s="871">
        <v>162988</v>
      </c>
      <c r="E21" s="871">
        <v>83784</v>
      </c>
      <c r="F21" s="871">
        <v>0</v>
      </c>
      <c r="G21" s="871">
        <v>79204</v>
      </c>
      <c r="H21" s="871">
        <v>0</v>
      </c>
      <c r="I21" s="871">
        <v>0</v>
      </c>
      <c r="J21" s="871">
        <v>0</v>
      </c>
      <c r="K21" s="871">
        <v>0</v>
      </c>
      <c r="L21" s="872">
        <v>51.405011411883081</v>
      </c>
      <c r="M21" s="872">
        <v>0</v>
      </c>
      <c r="N21" s="872">
        <v>48.594988588116919</v>
      </c>
      <c r="O21" s="872">
        <v>0</v>
      </c>
      <c r="P21" s="872">
        <v>0</v>
      </c>
      <c r="Q21" s="872">
        <v>0</v>
      </c>
      <c r="R21" s="860">
        <v>0</v>
      </c>
      <c r="S21" s="610"/>
      <c r="T21" s="446"/>
    </row>
    <row r="22" spans="1:20" s="97" customFormat="1" ht="29.25" customHeight="1">
      <c r="A22" s="608"/>
      <c r="B22" s="96"/>
      <c r="C22" s="870">
        <v>1</v>
      </c>
      <c r="D22" s="871">
        <v>140037</v>
      </c>
      <c r="E22" s="871">
        <v>74746</v>
      </c>
      <c r="F22" s="871">
        <v>0</v>
      </c>
      <c r="G22" s="871">
        <v>65291</v>
      </c>
      <c r="H22" s="871">
        <v>0</v>
      </c>
      <c r="I22" s="871">
        <v>0</v>
      </c>
      <c r="J22" s="871">
        <v>0</v>
      </c>
      <c r="K22" s="871">
        <v>0</v>
      </c>
      <c r="L22" s="873">
        <v>53.375893513857051</v>
      </c>
      <c r="M22" s="872">
        <v>0</v>
      </c>
      <c r="N22" s="873">
        <v>46.624106486142949</v>
      </c>
      <c r="O22" s="872">
        <v>0</v>
      </c>
      <c r="P22" s="872">
        <v>0</v>
      </c>
      <c r="Q22" s="872">
        <v>0</v>
      </c>
      <c r="R22" s="860">
        <v>0</v>
      </c>
      <c r="S22" s="608"/>
      <c r="T22" s="446"/>
    </row>
    <row r="23" spans="1:20" s="90" customFormat="1" ht="29.25" customHeight="1">
      <c r="A23" s="610"/>
      <c r="B23" s="95"/>
      <c r="C23" s="867">
        <v>27</v>
      </c>
      <c r="D23" s="868">
        <v>201583</v>
      </c>
      <c r="E23" s="868">
        <v>201583</v>
      </c>
      <c r="F23" s="868">
        <v>0</v>
      </c>
      <c r="G23" s="868">
        <v>0</v>
      </c>
      <c r="H23" s="868">
        <v>0</v>
      </c>
      <c r="I23" s="868">
        <v>0</v>
      </c>
      <c r="J23" s="868">
        <v>0</v>
      </c>
      <c r="K23" s="868">
        <v>0</v>
      </c>
      <c r="L23" s="869">
        <v>100</v>
      </c>
      <c r="M23" s="869">
        <v>0</v>
      </c>
      <c r="N23" s="869">
        <v>0</v>
      </c>
      <c r="O23" s="869">
        <v>0</v>
      </c>
      <c r="P23" s="869">
        <v>0</v>
      </c>
      <c r="Q23" s="869">
        <v>0</v>
      </c>
      <c r="R23" s="852">
        <v>0</v>
      </c>
      <c r="S23" s="610"/>
      <c r="T23" s="446"/>
    </row>
    <row r="24" spans="1:20" s="90" customFormat="1" ht="29.25" customHeight="1">
      <c r="A24" s="610"/>
      <c r="B24" s="95"/>
      <c r="C24" s="867">
        <v>28</v>
      </c>
      <c r="D24" s="868">
        <v>191818</v>
      </c>
      <c r="E24" s="868">
        <v>191818</v>
      </c>
      <c r="F24" s="868">
        <v>0</v>
      </c>
      <c r="G24" s="868">
        <v>0</v>
      </c>
      <c r="H24" s="868">
        <v>0</v>
      </c>
      <c r="I24" s="868">
        <v>0</v>
      </c>
      <c r="J24" s="868">
        <v>0</v>
      </c>
      <c r="K24" s="868">
        <v>0</v>
      </c>
      <c r="L24" s="869">
        <v>100</v>
      </c>
      <c r="M24" s="869">
        <v>0</v>
      </c>
      <c r="N24" s="869">
        <v>0</v>
      </c>
      <c r="O24" s="869">
        <v>0</v>
      </c>
      <c r="P24" s="869">
        <v>0</v>
      </c>
      <c r="Q24" s="869">
        <v>0</v>
      </c>
      <c r="R24" s="852">
        <v>0</v>
      </c>
      <c r="S24" s="610"/>
      <c r="T24" s="446"/>
    </row>
    <row r="25" spans="1:20" s="90" customFormat="1" ht="29.25" customHeight="1">
      <c r="A25" s="610"/>
      <c r="B25" s="95" t="s">
        <v>26</v>
      </c>
      <c r="C25" s="867">
        <v>29</v>
      </c>
      <c r="D25" s="868">
        <v>167089</v>
      </c>
      <c r="E25" s="868">
        <v>167089</v>
      </c>
      <c r="F25" s="868">
        <v>0</v>
      </c>
      <c r="G25" s="868">
        <v>0</v>
      </c>
      <c r="H25" s="868">
        <v>0</v>
      </c>
      <c r="I25" s="868">
        <v>0</v>
      </c>
      <c r="J25" s="868">
        <v>0</v>
      </c>
      <c r="K25" s="868">
        <v>0</v>
      </c>
      <c r="L25" s="869">
        <v>100</v>
      </c>
      <c r="M25" s="869">
        <v>0</v>
      </c>
      <c r="N25" s="869">
        <v>0</v>
      </c>
      <c r="O25" s="869">
        <v>0</v>
      </c>
      <c r="P25" s="869">
        <v>0</v>
      </c>
      <c r="Q25" s="869">
        <v>0</v>
      </c>
      <c r="R25" s="852">
        <v>0</v>
      </c>
      <c r="S25" s="610"/>
      <c r="T25" s="446"/>
    </row>
    <row r="26" spans="1:20" s="90" customFormat="1" ht="29.25" customHeight="1">
      <c r="A26" s="610"/>
      <c r="B26" s="95"/>
      <c r="C26" s="870">
        <v>30</v>
      </c>
      <c r="D26" s="871">
        <v>143569</v>
      </c>
      <c r="E26" s="871">
        <v>143569</v>
      </c>
      <c r="F26" s="871">
        <v>0</v>
      </c>
      <c r="G26" s="871">
        <v>0</v>
      </c>
      <c r="H26" s="871">
        <v>0</v>
      </c>
      <c r="I26" s="871">
        <v>0</v>
      </c>
      <c r="J26" s="871">
        <v>0</v>
      </c>
      <c r="K26" s="871">
        <v>0</v>
      </c>
      <c r="L26" s="872">
        <v>100</v>
      </c>
      <c r="M26" s="872">
        <v>0</v>
      </c>
      <c r="N26" s="872">
        <v>0</v>
      </c>
      <c r="O26" s="872">
        <v>0</v>
      </c>
      <c r="P26" s="872">
        <v>0</v>
      </c>
      <c r="Q26" s="872">
        <v>0</v>
      </c>
      <c r="R26" s="860">
        <v>0</v>
      </c>
      <c r="S26" s="610"/>
      <c r="T26" s="446"/>
    </row>
    <row r="27" spans="1:20" s="90" customFormat="1" ht="29.25" customHeight="1">
      <c r="A27" s="608"/>
      <c r="B27" s="96"/>
      <c r="C27" s="870">
        <v>1</v>
      </c>
      <c r="D27" s="871">
        <v>121288</v>
      </c>
      <c r="E27" s="875">
        <v>121288</v>
      </c>
      <c r="F27" s="875">
        <v>0</v>
      </c>
      <c r="G27" s="875">
        <v>0</v>
      </c>
      <c r="H27" s="875">
        <v>0</v>
      </c>
      <c r="I27" s="875">
        <v>0</v>
      </c>
      <c r="J27" s="875">
        <v>0</v>
      </c>
      <c r="K27" s="871">
        <v>0</v>
      </c>
      <c r="L27" s="873">
        <v>100</v>
      </c>
      <c r="M27" s="872">
        <v>0</v>
      </c>
      <c r="N27" s="873">
        <v>0</v>
      </c>
      <c r="O27" s="872">
        <v>0</v>
      </c>
      <c r="P27" s="872">
        <v>0</v>
      </c>
      <c r="Q27" s="872">
        <v>0</v>
      </c>
      <c r="R27" s="860">
        <v>0</v>
      </c>
      <c r="S27" s="608"/>
      <c r="T27" s="446"/>
    </row>
    <row r="28" spans="1:20" s="90" customFormat="1" ht="29.25" customHeight="1">
      <c r="A28" s="610"/>
      <c r="B28" s="810"/>
      <c r="C28" s="876">
        <v>27</v>
      </c>
      <c r="D28" s="877">
        <v>0</v>
      </c>
      <c r="E28" s="877">
        <v>0</v>
      </c>
      <c r="F28" s="877">
        <v>0</v>
      </c>
      <c r="G28" s="877">
        <v>0</v>
      </c>
      <c r="H28" s="877">
        <v>0</v>
      </c>
      <c r="I28" s="877">
        <v>0</v>
      </c>
      <c r="J28" s="877">
        <v>0</v>
      </c>
      <c r="K28" s="877">
        <v>0</v>
      </c>
      <c r="L28" s="878">
        <v>0</v>
      </c>
      <c r="M28" s="878">
        <v>0</v>
      </c>
      <c r="N28" s="878">
        <v>0</v>
      </c>
      <c r="O28" s="878">
        <v>0</v>
      </c>
      <c r="P28" s="878">
        <v>0</v>
      </c>
      <c r="Q28" s="878">
        <v>0</v>
      </c>
      <c r="R28" s="858">
        <v>0</v>
      </c>
      <c r="S28" s="610"/>
      <c r="T28" s="446"/>
    </row>
    <row r="29" spans="1:20" s="90" customFormat="1" ht="29.25" customHeight="1">
      <c r="A29" s="1046" t="s">
        <v>404</v>
      </c>
      <c r="B29" s="95"/>
      <c r="C29" s="867">
        <v>28</v>
      </c>
      <c r="D29" s="868">
        <v>0</v>
      </c>
      <c r="E29" s="868">
        <v>0</v>
      </c>
      <c r="F29" s="868">
        <v>0</v>
      </c>
      <c r="G29" s="868">
        <v>0</v>
      </c>
      <c r="H29" s="868">
        <v>0</v>
      </c>
      <c r="I29" s="868">
        <v>0</v>
      </c>
      <c r="J29" s="868">
        <v>0</v>
      </c>
      <c r="K29" s="868">
        <v>0</v>
      </c>
      <c r="L29" s="869">
        <v>0</v>
      </c>
      <c r="M29" s="869">
        <v>0</v>
      </c>
      <c r="N29" s="869">
        <v>0</v>
      </c>
      <c r="O29" s="869">
        <v>0</v>
      </c>
      <c r="P29" s="869">
        <v>0</v>
      </c>
      <c r="Q29" s="869">
        <v>0</v>
      </c>
      <c r="R29" s="852">
        <v>0</v>
      </c>
      <c r="S29" s="1121" t="s">
        <v>410</v>
      </c>
      <c r="T29" s="446"/>
    </row>
    <row r="30" spans="1:20" s="90" customFormat="1" ht="29.25" customHeight="1">
      <c r="A30" s="1046"/>
      <c r="B30" s="95" t="s">
        <v>27</v>
      </c>
      <c r="C30" s="867">
        <v>29</v>
      </c>
      <c r="D30" s="868">
        <v>0</v>
      </c>
      <c r="E30" s="868">
        <v>0</v>
      </c>
      <c r="F30" s="868">
        <v>0</v>
      </c>
      <c r="G30" s="868">
        <v>0</v>
      </c>
      <c r="H30" s="868">
        <v>0</v>
      </c>
      <c r="I30" s="868">
        <v>0</v>
      </c>
      <c r="J30" s="868">
        <v>0</v>
      </c>
      <c r="K30" s="868">
        <v>0</v>
      </c>
      <c r="L30" s="869">
        <v>0</v>
      </c>
      <c r="M30" s="869">
        <v>0</v>
      </c>
      <c r="N30" s="869">
        <v>0</v>
      </c>
      <c r="O30" s="869">
        <v>0</v>
      </c>
      <c r="P30" s="869">
        <v>0</v>
      </c>
      <c r="Q30" s="869">
        <v>0</v>
      </c>
      <c r="R30" s="852">
        <v>0</v>
      </c>
      <c r="S30" s="1121"/>
      <c r="T30" s="446"/>
    </row>
    <row r="31" spans="1:20" s="90" customFormat="1" ht="29.25" customHeight="1">
      <c r="A31" s="1046"/>
      <c r="B31" s="95"/>
      <c r="C31" s="870">
        <v>30</v>
      </c>
      <c r="D31" s="871">
        <v>0</v>
      </c>
      <c r="E31" s="871">
        <v>0</v>
      </c>
      <c r="F31" s="871">
        <v>0</v>
      </c>
      <c r="G31" s="871">
        <v>0</v>
      </c>
      <c r="H31" s="871">
        <v>0</v>
      </c>
      <c r="I31" s="871">
        <v>0</v>
      </c>
      <c r="J31" s="871">
        <v>0</v>
      </c>
      <c r="K31" s="871">
        <v>0</v>
      </c>
      <c r="L31" s="872">
        <v>0</v>
      </c>
      <c r="M31" s="872">
        <v>0</v>
      </c>
      <c r="N31" s="872">
        <v>0</v>
      </c>
      <c r="O31" s="872">
        <v>0</v>
      </c>
      <c r="P31" s="872">
        <v>0</v>
      </c>
      <c r="Q31" s="872">
        <v>0</v>
      </c>
      <c r="R31" s="860">
        <v>0</v>
      </c>
      <c r="S31" s="1121"/>
      <c r="T31" s="446"/>
    </row>
    <row r="32" spans="1:20" s="90" customFormat="1" ht="29.25" customHeight="1">
      <c r="A32" s="1046"/>
      <c r="B32" s="96"/>
      <c r="C32" s="870">
        <v>1</v>
      </c>
      <c r="D32" s="871">
        <v>0</v>
      </c>
      <c r="E32" s="871">
        <v>0</v>
      </c>
      <c r="F32" s="871">
        <v>0</v>
      </c>
      <c r="G32" s="871">
        <v>0</v>
      </c>
      <c r="H32" s="871">
        <v>0</v>
      </c>
      <c r="I32" s="871">
        <v>0</v>
      </c>
      <c r="J32" s="871">
        <v>0</v>
      </c>
      <c r="K32" s="871">
        <v>0</v>
      </c>
      <c r="L32" s="871">
        <v>0</v>
      </c>
      <c r="M32" s="872">
        <v>0</v>
      </c>
      <c r="N32" s="872">
        <v>0</v>
      </c>
      <c r="O32" s="872">
        <v>0</v>
      </c>
      <c r="P32" s="872">
        <v>0</v>
      </c>
      <c r="Q32" s="872">
        <v>0</v>
      </c>
      <c r="R32" s="860">
        <v>0</v>
      </c>
      <c r="S32" s="1121"/>
      <c r="T32" s="446"/>
    </row>
    <row r="33" spans="1:20" s="90" customFormat="1" ht="29.25" customHeight="1">
      <c r="A33" s="1047" t="s">
        <v>405</v>
      </c>
      <c r="B33" s="95"/>
      <c r="C33" s="867">
        <v>27</v>
      </c>
      <c r="D33" s="868">
        <v>29927489</v>
      </c>
      <c r="E33" s="868">
        <v>25778278</v>
      </c>
      <c r="F33" s="868">
        <v>0</v>
      </c>
      <c r="G33" s="868">
        <v>1702265</v>
      </c>
      <c r="H33" s="868">
        <v>2126820</v>
      </c>
      <c r="I33" s="868">
        <v>320126</v>
      </c>
      <c r="J33" s="868">
        <v>0</v>
      </c>
      <c r="K33" s="868">
        <v>0</v>
      </c>
      <c r="L33" s="869">
        <v>86.135786400255625</v>
      </c>
      <c r="M33" s="869">
        <v>0</v>
      </c>
      <c r="N33" s="869">
        <v>5.6879646668653017</v>
      </c>
      <c r="O33" s="869">
        <v>7.1065768330914771</v>
      </c>
      <c r="P33" s="869">
        <v>1.0696720997875899</v>
      </c>
      <c r="Q33" s="869">
        <v>0</v>
      </c>
      <c r="R33" s="879" t="s">
        <v>369</v>
      </c>
      <c r="S33" s="1122" t="s">
        <v>411</v>
      </c>
      <c r="T33" s="446"/>
    </row>
    <row r="34" spans="1:20" s="90" customFormat="1" ht="29.25" customHeight="1">
      <c r="A34" s="1047"/>
      <c r="B34" s="95"/>
      <c r="C34" s="867">
        <v>28</v>
      </c>
      <c r="D34" s="868">
        <v>28189261</v>
      </c>
      <c r="E34" s="868">
        <v>25326880</v>
      </c>
      <c r="F34" s="868">
        <v>0</v>
      </c>
      <c r="G34" s="868">
        <v>1488793</v>
      </c>
      <c r="H34" s="868">
        <v>1149890</v>
      </c>
      <c r="I34" s="868">
        <v>223698</v>
      </c>
      <c r="J34" s="868">
        <v>0</v>
      </c>
      <c r="K34" s="868">
        <v>0</v>
      </c>
      <c r="L34" s="869">
        <v>89.845845905644708</v>
      </c>
      <c r="M34" s="869">
        <v>0</v>
      </c>
      <c r="N34" s="869">
        <v>5.2814190481971135</v>
      </c>
      <c r="O34" s="869">
        <v>4.0791775279245526</v>
      </c>
      <c r="P34" s="869">
        <v>0.79355751823362797</v>
      </c>
      <c r="Q34" s="869">
        <v>0</v>
      </c>
      <c r="R34" s="879" t="s">
        <v>369</v>
      </c>
      <c r="S34" s="1122"/>
      <c r="T34" s="446"/>
    </row>
    <row r="35" spans="1:20" s="90" customFormat="1" ht="29.25" customHeight="1">
      <c r="A35" s="1047"/>
      <c r="B35" s="95" t="s">
        <v>28</v>
      </c>
      <c r="C35" s="867">
        <v>29</v>
      </c>
      <c r="D35" s="868">
        <v>27872685</v>
      </c>
      <c r="E35" s="868">
        <v>25621395</v>
      </c>
      <c r="F35" s="868">
        <v>0</v>
      </c>
      <c r="G35" s="868">
        <v>1321215</v>
      </c>
      <c r="H35" s="868">
        <v>799180</v>
      </c>
      <c r="I35" s="868">
        <v>130895</v>
      </c>
      <c r="J35" s="868">
        <v>0</v>
      </c>
      <c r="K35" s="868">
        <v>0</v>
      </c>
      <c r="L35" s="869">
        <v>91.922952525025849</v>
      </c>
      <c r="M35" s="869">
        <v>0</v>
      </c>
      <c r="N35" s="869">
        <v>4.7401784219927139</v>
      </c>
      <c r="O35" s="869">
        <v>2.8672515762295592</v>
      </c>
      <c r="P35" s="869">
        <v>0.46961747675188087</v>
      </c>
      <c r="Q35" s="869">
        <v>0</v>
      </c>
      <c r="R35" s="879" t="s">
        <v>369</v>
      </c>
      <c r="S35" s="1122"/>
      <c r="T35" s="446"/>
    </row>
    <row r="36" spans="1:20" s="90" customFormat="1" ht="29.25" customHeight="1">
      <c r="A36" s="1047"/>
      <c r="B36" s="95"/>
      <c r="C36" s="870">
        <v>30</v>
      </c>
      <c r="D36" s="871">
        <v>30631043</v>
      </c>
      <c r="E36" s="871">
        <v>28889607</v>
      </c>
      <c r="F36" s="871">
        <v>0</v>
      </c>
      <c r="G36" s="871">
        <v>1211114</v>
      </c>
      <c r="H36" s="871">
        <v>486690</v>
      </c>
      <c r="I36" s="871">
        <v>43632</v>
      </c>
      <c r="J36" s="871">
        <v>0</v>
      </c>
      <c r="K36" s="871">
        <v>0</v>
      </c>
      <c r="L36" s="872">
        <v>94.314800184897393</v>
      </c>
      <c r="M36" s="872">
        <v>0</v>
      </c>
      <c r="N36" s="872">
        <v>3.953877770339064</v>
      </c>
      <c r="O36" s="872">
        <v>1.5888783153743737</v>
      </c>
      <c r="P36" s="872">
        <v>0.14244372938916902</v>
      </c>
      <c r="Q36" s="872">
        <v>0</v>
      </c>
      <c r="R36" s="880" t="s">
        <v>369</v>
      </c>
      <c r="S36" s="1122"/>
      <c r="T36" s="446"/>
    </row>
    <row r="37" spans="1:20" s="90" customFormat="1" ht="29.25" customHeight="1">
      <c r="A37" s="608"/>
      <c r="B37" s="96"/>
      <c r="C37" s="870">
        <v>1</v>
      </c>
      <c r="D37" s="871">
        <v>28816309</v>
      </c>
      <c r="E37" s="871">
        <v>27327672</v>
      </c>
      <c r="F37" s="871">
        <v>0</v>
      </c>
      <c r="G37" s="871">
        <v>1279455</v>
      </c>
      <c r="H37" s="871">
        <v>209182</v>
      </c>
      <c r="I37" s="871">
        <v>0</v>
      </c>
      <c r="J37" s="871">
        <v>0</v>
      </c>
      <c r="K37" s="871">
        <v>0</v>
      </c>
      <c r="L37" s="873">
        <v>94.834046928078124</v>
      </c>
      <c r="M37" s="872">
        <v>0</v>
      </c>
      <c r="N37" s="873">
        <v>4.4400377577850101</v>
      </c>
      <c r="O37" s="873">
        <v>0.72591531413686605</v>
      </c>
      <c r="P37" s="873">
        <v>0</v>
      </c>
      <c r="Q37" s="872">
        <v>0</v>
      </c>
      <c r="R37" s="860">
        <v>0</v>
      </c>
      <c r="S37" s="608"/>
      <c r="T37" s="446"/>
    </row>
    <row r="38" spans="1:20" s="90" customFormat="1" ht="29.25" customHeight="1">
      <c r="A38" s="610"/>
      <c r="B38" s="95"/>
      <c r="C38" s="867">
        <v>27</v>
      </c>
      <c r="D38" s="868">
        <v>0</v>
      </c>
      <c r="E38" s="868">
        <v>0</v>
      </c>
      <c r="F38" s="868">
        <v>0</v>
      </c>
      <c r="G38" s="868">
        <v>0</v>
      </c>
      <c r="H38" s="868">
        <v>0</v>
      </c>
      <c r="I38" s="868">
        <v>0</v>
      </c>
      <c r="J38" s="868">
        <v>0</v>
      </c>
      <c r="K38" s="868">
        <v>0</v>
      </c>
      <c r="L38" s="869">
        <v>0</v>
      </c>
      <c r="M38" s="869">
        <v>0</v>
      </c>
      <c r="N38" s="869">
        <v>0</v>
      </c>
      <c r="O38" s="869">
        <v>0</v>
      </c>
      <c r="P38" s="869">
        <v>0</v>
      </c>
      <c r="Q38" s="869">
        <v>0</v>
      </c>
      <c r="R38" s="852">
        <v>0</v>
      </c>
      <c r="S38" s="610"/>
      <c r="T38" s="446"/>
    </row>
    <row r="39" spans="1:20" s="90" customFormat="1" ht="29.25" customHeight="1">
      <c r="A39" s="610"/>
      <c r="B39" s="95"/>
      <c r="C39" s="867">
        <v>28</v>
      </c>
      <c r="D39" s="868">
        <v>0</v>
      </c>
      <c r="E39" s="868">
        <v>0</v>
      </c>
      <c r="F39" s="868">
        <v>0</v>
      </c>
      <c r="G39" s="868">
        <v>0</v>
      </c>
      <c r="H39" s="868">
        <v>0</v>
      </c>
      <c r="I39" s="868">
        <v>0</v>
      </c>
      <c r="J39" s="868">
        <v>0</v>
      </c>
      <c r="K39" s="868">
        <v>0</v>
      </c>
      <c r="L39" s="869">
        <v>0</v>
      </c>
      <c r="M39" s="869">
        <v>0</v>
      </c>
      <c r="N39" s="869">
        <v>0</v>
      </c>
      <c r="O39" s="869">
        <v>0</v>
      </c>
      <c r="P39" s="869">
        <v>0</v>
      </c>
      <c r="Q39" s="869">
        <v>0</v>
      </c>
      <c r="R39" s="852">
        <v>0</v>
      </c>
      <c r="S39" s="610"/>
      <c r="T39" s="446"/>
    </row>
    <row r="40" spans="1:20" s="90" customFormat="1" ht="29.25" customHeight="1">
      <c r="A40" s="610"/>
      <c r="B40" s="95" t="s">
        <v>365</v>
      </c>
      <c r="C40" s="867">
        <v>29</v>
      </c>
      <c r="D40" s="868">
        <v>0</v>
      </c>
      <c r="E40" s="868">
        <v>0</v>
      </c>
      <c r="F40" s="868">
        <v>0</v>
      </c>
      <c r="G40" s="868">
        <v>0</v>
      </c>
      <c r="H40" s="868">
        <v>0</v>
      </c>
      <c r="I40" s="868">
        <v>0</v>
      </c>
      <c r="J40" s="868">
        <v>0</v>
      </c>
      <c r="K40" s="868">
        <v>0</v>
      </c>
      <c r="L40" s="869">
        <v>0</v>
      </c>
      <c r="M40" s="869">
        <v>0</v>
      </c>
      <c r="N40" s="869">
        <v>0</v>
      </c>
      <c r="O40" s="869">
        <v>0</v>
      </c>
      <c r="P40" s="869">
        <v>0</v>
      </c>
      <c r="Q40" s="869">
        <v>0</v>
      </c>
      <c r="R40" s="852">
        <v>0</v>
      </c>
      <c r="S40" s="610"/>
      <c r="T40" s="446"/>
    </row>
    <row r="41" spans="1:20" s="90" customFormat="1" ht="29.25" customHeight="1">
      <c r="A41" s="610"/>
      <c r="B41" s="95"/>
      <c r="C41" s="870">
        <v>30</v>
      </c>
      <c r="D41" s="871">
        <v>0</v>
      </c>
      <c r="E41" s="871">
        <v>0</v>
      </c>
      <c r="F41" s="871">
        <v>0</v>
      </c>
      <c r="G41" s="871">
        <v>0</v>
      </c>
      <c r="H41" s="871">
        <v>0</v>
      </c>
      <c r="I41" s="871">
        <v>0</v>
      </c>
      <c r="J41" s="871">
        <v>0</v>
      </c>
      <c r="K41" s="871">
        <v>0</v>
      </c>
      <c r="L41" s="872">
        <v>0</v>
      </c>
      <c r="M41" s="872">
        <v>0</v>
      </c>
      <c r="N41" s="872">
        <v>0</v>
      </c>
      <c r="O41" s="872">
        <v>0</v>
      </c>
      <c r="P41" s="872">
        <v>0</v>
      </c>
      <c r="Q41" s="872">
        <v>0</v>
      </c>
      <c r="R41" s="860">
        <v>0</v>
      </c>
      <c r="S41" s="610"/>
      <c r="T41" s="446"/>
    </row>
    <row r="42" spans="1:20" s="90" customFormat="1" ht="29.25" customHeight="1">
      <c r="A42" s="611"/>
      <c r="B42" s="96"/>
      <c r="C42" s="870">
        <v>1</v>
      </c>
      <c r="D42" s="871">
        <v>0</v>
      </c>
      <c r="E42" s="871">
        <v>0</v>
      </c>
      <c r="F42" s="871">
        <v>0</v>
      </c>
      <c r="G42" s="871">
        <v>0</v>
      </c>
      <c r="H42" s="871">
        <v>0</v>
      </c>
      <c r="I42" s="871">
        <v>0</v>
      </c>
      <c r="J42" s="871">
        <v>0</v>
      </c>
      <c r="K42" s="871">
        <v>0</v>
      </c>
      <c r="L42" s="871">
        <v>0</v>
      </c>
      <c r="M42" s="872">
        <v>0</v>
      </c>
      <c r="N42" s="872">
        <v>0</v>
      </c>
      <c r="O42" s="872">
        <v>0</v>
      </c>
      <c r="P42" s="872">
        <v>0</v>
      </c>
      <c r="Q42" s="872">
        <v>0</v>
      </c>
      <c r="R42" s="860">
        <v>0</v>
      </c>
      <c r="S42" s="611"/>
      <c r="T42" s="446"/>
    </row>
    <row r="43" spans="1:20" s="90" customFormat="1" ht="29.25" customHeight="1">
      <c r="A43" s="610"/>
      <c r="B43" s="95"/>
      <c r="C43" s="867">
        <v>27</v>
      </c>
      <c r="D43" s="868">
        <v>1686856</v>
      </c>
      <c r="E43" s="868">
        <v>929117</v>
      </c>
      <c r="F43" s="868">
        <v>319002</v>
      </c>
      <c r="G43" s="868">
        <v>438737</v>
      </c>
      <c r="H43" s="868">
        <v>0</v>
      </c>
      <c r="I43" s="868">
        <v>0</v>
      </c>
      <c r="J43" s="868">
        <v>0</v>
      </c>
      <c r="K43" s="868">
        <v>0</v>
      </c>
      <c r="L43" s="869">
        <v>55.079805270870786</v>
      </c>
      <c r="M43" s="869">
        <v>18.911039235121432</v>
      </c>
      <c r="N43" s="869">
        <v>26.009155494007786</v>
      </c>
      <c r="O43" s="869">
        <v>0</v>
      </c>
      <c r="P43" s="869">
        <v>0</v>
      </c>
      <c r="Q43" s="869">
        <v>0</v>
      </c>
      <c r="R43" s="852">
        <v>0</v>
      </c>
      <c r="S43" s="610"/>
      <c r="T43" s="446"/>
    </row>
    <row r="44" spans="1:20" s="90" customFormat="1" ht="29.25" customHeight="1">
      <c r="A44" s="610"/>
      <c r="B44" s="1117" t="s">
        <v>303</v>
      </c>
      <c r="C44" s="867">
        <v>28</v>
      </c>
      <c r="D44" s="868">
        <v>1583336</v>
      </c>
      <c r="E44" s="868">
        <v>866079</v>
      </c>
      <c r="F44" s="868">
        <v>303349</v>
      </c>
      <c r="G44" s="868">
        <v>413908</v>
      </c>
      <c r="H44" s="868">
        <v>0</v>
      </c>
      <c r="I44" s="868">
        <v>0</v>
      </c>
      <c r="J44" s="868">
        <v>0</v>
      </c>
      <c r="K44" s="868">
        <v>0</v>
      </c>
      <c r="L44" s="869">
        <v>54.699634190089782</v>
      </c>
      <c r="M44" s="869">
        <v>19.158851942986203</v>
      </c>
      <c r="N44" s="869">
        <v>26.141513866924015</v>
      </c>
      <c r="O44" s="869">
        <v>0</v>
      </c>
      <c r="P44" s="869">
        <v>0</v>
      </c>
      <c r="Q44" s="869">
        <v>0</v>
      </c>
      <c r="R44" s="852">
        <v>0</v>
      </c>
      <c r="S44" s="610"/>
      <c r="T44" s="446"/>
    </row>
    <row r="45" spans="1:20" s="90" customFormat="1" ht="29.25" customHeight="1">
      <c r="A45" s="610"/>
      <c r="B45" s="1118"/>
      <c r="C45" s="867">
        <v>29</v>
      </c>
      <c r="D45" s="868">
        <v>1477927</v>
      </c>
      <c r="E45" s="868">
        <v>801819</v>
      </c>
      <c r="F45" s="868">
        <v>287435</v>
      </c>
      <c r="G45" s="868">
        <v>388673</v>
      </c>
      <c r="H45" s="868">
        <v>0</v>
      </c>
      <c r="I45" s="868">
        <v>0</v>
      </c>
      <c r="J45" s="868">
        <v>0</v>
      </c>
      <c r="K45" s="868">
        <v>0</v>
      </c>
      <c r="L45" s="869">
        <v>54.252950247204353</v>
      </c>
      <c r="M45" s="869">
        <v>19.448524859482234</v>
      </c>
      <c r="N45" s="869">
        <v>26.298524893313402</v>
      </c>
      <c r="O45" s="869">
        <v>0</v>
      </c>
      <c r="P45" s="869">
        <v>0</v>
      </c>
      <c r="Q45" s="869">
        <v>0</v>
      </c>
      <c r="R45" s="852">
        <v>0</v>
      </c>
      <c r="S45" s="610"/>
      <c r="T45" s="446"/>
    </row>
    <row r="46" spans="1:20" s="90" customFormat="1" ht="29.25" customHeight="1">
      <c r="A46" s="610"/>
      <c r="B46" s="1118"/>
      <c r="C46" s="870">
        <v>30</v>
      </c>
      <c r="D46" s="871">
        <v>1370591</v>
      </c>
      <c r="E46" s="871">
        <v>736314</v>
      </c>
      <c r="F46" s="871">
        <v>271253</v>
      </c>
      <c r="G46" s="871">
        <v>363024</v>
      </c>
      <c r="H46" s="871">
        <v>0</v>
      </c>
      <c r="I46" s="871">
        <v>0</v>
      </c>
      <c r="J46" s="871">
        <v>0</v>
      </c>
      <c r="K46" s="871">
        <v>0</v>
      </c>
      <c r="L46" s="872">
        <v>53.722372319678158</v>
      </c>
      <c r="M46" s="872">
        <v>19.790951494647199</v>
      </c>
      <c r="N46" s="872">
        <v>26.486676185674646</v>
      </c>
      <c r="O46" s="872">
        <v>0</v>
      </c>
      <c r="P46" s="872">
        <v>0</v>
      </c>
      <c r="Q46" s="872">
        <v>0</v>
      </c>
      <c r="R46" s="860">
        <v>0</v>
      </c>
      <c r="S46" s="610"/>
      <c r="T46" s="446"/>
    </row>
    <row r="47" spans="1:20" s="90" customFormat="1" ht="29.25" customHeight="1">
      <c r="A47" s="611"/>
      <c r="B47" s="99"/>
      <c r="C47" s="870">
        <v>1</v>
      </c>
      <c r="D47" s="871">
        <v>1261294</v>
      </c>
      <c r="E47" s="871">
        <v>669540</v>
      </c>
      <c r="F47" s="871">
        <v>254800</v>
      </c>
      <c r="G47" s="871">
        <v>336954</v>
      </c>
      <c r="H47" s="871">
        <v>0</v>
      </c>
      <c r="I47" s="871">
        <v>0</v>
      </c>
      <c r="J47" s="871">
        <v>0</v>
      </c>
      <c r="K47" s="871">
        <v>0</v>
      </c>
      <c r="L47" s="873">
        <v>53.083579244807325</v>
      </c>
      <c r="M47" s="873">
        <v>20.201475627411213</v>
      </c>
      <c r="N47" s="873">
        <v>26.714945127781469</v>
      </c>
      <c r="O47" s="872">
        <v>0</v>
      </c>
      <c r="P47" s="872">
        <v>0</v>
      </c>
      <c r="Q47" s="872">
        <v>0</v>
      </c>
      <c r="R47" s="860">
        <v>0</v>
      </c>
      <c r="S47" s="611"/>
      <c r="T47" s="446"/>
    </row>
    <row r="48" spans="1:20" s="90" customFormat="1" ht="29.25" customHeight="1">
      <c r="A48" s="610"/>
      <c r="B48" s="100"/>
      <c r="C48" s="867">
        <v>27</v>
      </c>
      <c r="D48" s="877">
        <v>205173828</v>
      </c>
      <c r="E48" s="877">
        <v>93868592</v>
      </c>
      <c r="F48" s="877">
        <v>39645361</v>
      </c>
      <c r="G48" s="877">
        <v>65119349</v>
      </c>
      <c r="H48" s="877">
        <v>5511864</v>
      </c>
      <c r="I48" s="877">
        <v>842102</v>
      </c>
      <c r="J48" s="877">
        <v>186560</v>
      </c>
      <c r="K48" s="877">
        <v>0</v>
      </c>
      <c r="L48" s="869">
        <v>45.750763104151858</v>
      </c>
      <c r="M48" s="869">
        <v>19.3228158710379</v>
      </c>
      <c r="N48" s="869">
        <v>31.738623602616606</v>
      </c>
      <c r="O48" s="869">
        <v>2.6864362056938376</v>
      </c>
      <c r="P48" s="869">
        <v>0.41043343988298547</v>
      </c>
      <c r="Q48" s="869">
        <v>9.0927776616810979E-2</v>
      </c>
      <c r="R48" s="852">
        <v>0</v>
      </c>
      <c r="S48" s="610"/>
      <c r="T48" s="446"/>
    </row>
    <row r="49" spans="1:20" s="90" customFormat="1" ht="29.25" customHeight="1">
      <c r="A49" s="610"/>
      <c r="B49" s="98"/>
      <c r="C49" s="867">
        <v>28</v>
      </c>
      <c r="D49" s="868">
        <v>209020052</v>
      </c>
      <c r="E49" s="868">
        <v>101400373</v>
      </c>
      <c r="F49" s="868">
        <v>37576710</v>
      </c>
      <c r="G49" s="868">
        <v>64934137</v>
      </c>
      <c r="H49" s="868">
        <v>4234184</v>
      </c>
      <c r="I49" s="868">
        <v>724472</v>
      </c>
      <c r="J49" s="868">
        <v>150176</v>
      </c>
      <c r="K49" s="868">
        <v>0</v>
      </c>
      <c r="L49" s="869">
        <v>48.512270487809467</v>
      </c>
      <c r="M49" s="869">
        <v>17.977562267566558</v>
      </c>
      <c r="N49" s="869">
        <v>31.065984520949215</v>
      </c>
      <c r="O49" s="869">
        <v>2.0257310049851105</v>
      </c>
      <c r="P49" s="869">
        <v>0.34660406648449216</v>
      </c>
      <c r="Q49" s="869">
        <v>7.1847652205157805E-2</v>
      </c>
      <c r="R49" s="852">
        <v>0</v>
      </c>
      <c r="S49" s="610"/>
      <c r="T49" s="446"/>
    </row>
    <row r="50" spans="1:20" s="90" customFormat="1" ht="29.25" customHeight="1">
      <c r="A50" s="610"/>
      <c r="B50" s="95" t="s">
        <v>40</v>
      </c>
      <c r="C50" s="867">
        <v>29</v>
      </c>
      <c r="D50" s="868">
        <v>211354433</v>
      </c>
      <c r="E50" s="868">
        <v>105301720</v>
      </c>
      <c r="F50" s="868">
        <v>35969716</v>
      </c>
      <c r="G50" s="868">
        <v>65446791</v>
      </c>
      <c r="H50" s="868">
        <v>3215629</v>
      </c>
      <c r="I50" s="868">
        <v>1302241</v>
      </c>
      <c r="J50" s="868">
        <v>118336</v>
      </c>
      <c r="K50" s="868">
        <v>0</v>
      </c>
      <c r="L50" s="869">
        <v>49.822338006035579</v>
      </c>
      <c r="M50" s="869">
        <v>17.018671191060374</v>
      </c>
      <c r="N50" s="869">
        <v>30.965421482311655</v>
      </c>
      <c r="O50" s="869">
        <v>1.5214391079272986</v>
      </c>
      <c r="P50" s="869">
        <v>0.61614085000052965</v>
      </c>
      <c r="Q50" s="869">
        <v>5.5989362664562614E-2</v>
      </c>
      <c r="R50" s="852">
        <v>0</v>
      </c>
      <c r="S50" s="610"/>
      <c r="T50" s="446"/>
    </row>
    <row r="51" spans="1:20" s="90" customFormat="1" ht="29.25" customHeight="1">
      <c r="A51" s="610"/>
      <c r="B51" s="98"/>
      <c r="C51" s="870">
        <v>30</v>
      </c>
      <c r="D51" s="871">
        <v>214006919</v>
      </c>
      <c r="E51" s="871">
        <v>112047628</v>
      </c>
      <c r="F51" s="871">
        <v>32809308</v>
      </c>
      <c r="G51" s="871">
        <v>65797522</v>
      </c>
      <c r="H51" s="871">
        <v>2226509</v>
      </c>
      <c r="I51" s="871">
        <v>1034912</v>
      </c>
      <c r="J51" s="871">
        <v>91040</v>
      </c>
      <c r="K51" s="871">
        <v>0</v>
      </c>
      <c r="L51" s="872">
        <v>52.357011877732795</v>
      </c>
      <c r="M51" s="872">
        <v>15.330956659396605</v>
      </c>
      <c r="N51" s="872">
        <v>30.745511550493376</v>
      </c>
      <c r="O51" s="872">
        <v>1.0403911286625271</v>
      </c>
      <c r="P51" s="872">
        <v>0.48358810305567734</v>
      </c>
      <c r="Q51" s="872">
        <v>4.254068065902112E-2</v>
      </c>
      <c r="R51" s="860">
        <v>0</v>
      </c>
      <c r="S51" s="610"/>
      <c r="T51" s="446"/>
    </row>
    <row r="52" spans="1:20" s="90" customFormat="1" ht="29.25" customHeight="1" thickBot="1">
      <c r="A52" s="612"/>
      <c r="B52" s="326"/>
      <c r="C52" s="881">
        <v>1</v>
      </c>
      <c r="D52" s="882">
        <v>228417643</v>
      </c>
      <c r="E52" s="882">
        <v>122680297</v>
      </c>
      <c r="F52" s="882">
        <v>30964654</v>
      </c>
      <c r="G52" s="882">
        <v>66539501</v>
      </c>
      <c r="H52" s="882">
        <v>7219354</v>
      </c>
      <c r="I52" s="882">
        <v>927249</v>
      </c>
      <c r="J52" s="882">
        <v>68288</v>
      </c>
      <c r="K52" s="882">
        <v>18300</v>
      </c>
      <c r="L52" s="883">
        <v>53.708765832943996</v>
      </c>
      <c r="M52" s="883">
        <v>13.556156868320368</v>
      </c>
      <c r="N52" s="883">
        <v>29.130631122045159</v>
      </c>
      <c r="O52" s="883">
        <v>3.1605938600811143</v>
      </c>
      <c r="P52" s="883">
        <v>0.4059445618217854</v>
      </c>
      <c r="Q52" s="883">
        <v>2.9896114460825601E-2</v>
      </c>
      <c r="R52" s="884">
        <v>8.0116403267500667E-3</v>
      </c>
      <c r="S52" s="612"/>
      <c r="T52" s="446"/>
    </row>
    <row r="53" spans="1:20" s="90" customFormat="1" ht="29.25" customHeight="1" thickTop="1">
      <c r="A53" s="610"/>
      <c r="B53" s="327"/>
      <c r="C53" s="867">
        <v>27</v>
      </c>
      <c r="D53" s="885">
        <v>339470512</v>
      </c>
      <c r="E53" s="885">
        <v>185082254</v>
      </c>
      <c r="F53" s="885">
        <v>39995559</v>
      </c>
      <c r="G53" s="885">
        <v>102286828</v>
      </c>
      <c r="H53" s="885">
        <v>10564118</v>
      </c>
      <c r="I53" s="885">
        <v>1275093</v>
      </c>
      <c r="J53" s="885">
        <v>186560</v>
      </c>
      <c r="K53" s="885">
        <v>80100</v>
      </c>
      <c r="L53" s="886">
        <v>54.520863361469232</v>
      </c>
      <c r="M53" s="886">
        <v>11.781747629378778</v>
      </c>
      <c r="N53" s="886">
        <v>30.131285158576603</v>
      </c>
      <c r="O53" s="886">
        <v>3.1119398081916461</v>
      </c>
      <c r="P53" s="886">
        <v>0.37561230060536155</v>
      </c>
      <c r="Q53" s="886">
        <v>5.4956172452469157E-2</v>
      </c>
      <c r="R53" s="887">
        <v>2.3595569325915413E-2</v>
      </c>
      <c r="S53" s="610"/>
      <c r="T53" s="446"/>
    </row>
    <row r="54" spans="1:20" s="90" customFormat="1" ht="29.25" customHeight="1">
      <c r="A54" s="610"/>
      <c r="B54" s="101"/>
      <c r="C54" s="867">
        <v>28</v>
      </c>
      <c r="D54" s="868">
        <v>344035532</v>
      </c>
      <c r="E54" s="868">
        <v>192575821</v>
      </c>
      <c r="F54" s="868">
        <v>37895666</v>
      </c>
      <c r="G54" s="868">
        <v>105195166</v>
      </c>
      <c r="H54" s="868">
        <v>7124842</v>
      </c>
      <c r="I54" s="868">
        <v>1020701</v>
      </c>
      <c r="J54" s="868">
        <v>150176</v>
      </c>
      <c r="K54" s="868">
        <v>73160</v>
      </c>
      <c r="L54" s="869">
        <v>55.975561559147323</v>
      </c>
      <c r="M54" s="869">
        <v>11.015044225141256</v>
      </c>
      <c r="N54" s="869">
        <v>30.576831813988331</v>
      </c>
      <c r="O54" s="869">
        <v>2.0709610889842622</v>
      </c>
      <c r="P54" s="869">
        <v>0.29668476220066714</v>
      </c>
      <c r="Q54" s="869">
        <v>4.3651305179721961E-2</v>
      </c>
      <c r="R54" s="852">
        <v>2.1265245358435825E-2</v>
      </c>
      <c r="S54" s="610"/>
      <c r="T54" s="446"/>
    </row>
    <row r="55" spans="1:20" s="90" customFormat="1" ht="29.25" customHeight="1">
      <c r="A55" s="610"/>
      <c r="B55" s="101" t="s">
        <v>30</v>
      </c>
      <c r="C55" s="867">
        <v>29</v>
      </c>
      <c r="D55" s="868">
        <v>348201917</v>
      </c>
      <c r="E55" s="868">
        <v>200439969</v>
      </c>
      <c r="F55" s="868">
        <v>36257151</v>
      </c>
      <c r="G55" s="868">
        <v>104946104</v>
      </c>
      <c r="H55" s="868">
        <v>4842775</v>
      </c>
      <c r="I55" s="868">
        <v>1531362</v>
      </c>
      <c r="J55" s="868">
        <v>118336</v>
      </c>
      <c r="K55" s="868">
        <v>66220</v>
      </c>
      <c r="L55" s="869">
        <v>57.564292214967907</v>
      </c>
      <c r="M55" s="869">
        <v>10.412679893430914</v>
      </c>
      <c r="N55" s="869">
        <v>30.139438893439518</v>
      </c>
      <c r="O55" s="869">
        <v>1.3907950426361382</v>
      </c>
      <c r="P55" s="869">
        <v>0.43979137541623581</v>
      </c>
      <c r="Q55" s="869">
        <v>3.3984878951714668E-2</v>
      </c>
      <c r="R55" s="852">
        <v>1.901770115757289E-2</v>
      </c>
      <c r="S55" s="610"/>
      <c r="T55" s="446"/>
    </row>
    <row r="56" spans="1:20" s="90" customFormat="1" ht="29.25" customHeight="1">
      <c r="A56" s="610"/>
      <c r="B56" s="101"/>
      <c r="C56" s="870">
        <v>30</v>
      </c>
      <c r="D56" s="871">
        <v>350668098</v>
      </c>
      <c r="E56" s="871">
        <v>209939077</v>
      </c>
      <c r="F56" s="871">
        <v>33080561</v>
      </c>
      <c r="G56" s="871">
        <v>103289492</v>
      </c>
      <c r="H56" s="871">
        <v>3061980</v>
      </c>
      <c r="I56" s="871">
        <v>1146668</v>
      </c>
      <c r="J56" s="871">
        <v>91040</v>
      </c>
      <c r="K56" s="871">
        <v>59280</v>
      </c>
      <c r="L56" s="872">
        <v>59.868313712415322</v>
      </c>
      <c r="M56" s="872">
        <v>9.4335815515216908</v>
      </c>
      <c r="N56" s="872">
        <v>29.455058098840802</v>
      </c>
      <c r="O56" s="872">
        <v>0.87318464880714652</v>
      </c>
      <c r="P56" s="872">
        <v>0.32699524323424484</v>
      </c>
      <c r="Q56" s="872">
        <v>2.5961871216468625E-2</v>
      </c>
      <c r="R56" s="860">
        <v>1.6904873964326234E-2</v>
      </c>
      <c r="S56" s="610"/>
      <c r="T56" s="446"/>
    </row>
    <row r="57" spans="1:20" s="97" customFormat="1" ht="29.25" customHeight="1" thickBot="1">
      <c r="A57" s="613"/>
      <c r="B57" s="102"/>
      <c r="C57" s="888">
        <v>1</v>
      </c>
      <c r="D57" s="889">
        <v>360917983</v>
      </c>
      <c r="E57" s="889">
        <v>218993705</v>
      </c>
      <c r="F57" s="889">
        <v>31219454</v>
      </c>
      <c r="G57" s="889">
        <v>102017411</v>
      </c>
      <c r="H57" s="889">
        <v>7568736</v>
      </c>
      <c r="I57" s="889">
        <v>979749</v>
      </c>
      <c r="J57" s="889">
        <v>68288</v>
      </c>
      <c r="K57" s="889">
        <v>70640</v>
      </c>
      <c r="L57" s="890">
        <v>60.68</v>
      </c>
      <c r="M57" s="890">
        <v>8.65</v>
      </c>
      <c r="N57" s="890">
        <v>28.27</v>
      </c>
      <c r="O57" s="890">
        <v>2.1</v>
      </c>
      <c r="P57" s="890">
        <v>0.27</v>
      </c>
      <c r="Q57" s="890">
        <v>0.02</v>
      </c>
      <c r="R57" s="890">
        <v>0.02</v>
      </c>
      <c r="S57" s="613"/>
      <c r="T57" s="446"/>
    </row>
    <row r="58" spans="1:20" ht="33.75" customHeight="1">
      <c r="B58" s="444"/>
      <c r="C58" s="444"/>
      <c r="D58" s="505"/>
    </row>
  </sheetData>
  <mergeCells count="9">
    <mergeCell ref="B44:B46"/>
    <mergeCell ref="C6:C7"/>
    <mergeCell ref="A29:A32"/>
    <mergeCell ref="A33:A36"/>
    <mergeCell ref="S29:S32"/>
    <mergeCell ref="S33:S36"/>
    <mergeCell ref="D6:D7"/>
    <mergeCell ref="E6:K6"/>
    <mergeCell ref="L6:R6"/>
  </mergeCells>
  <phoneticPr fontId="4"/>
  <printOptions horizontalCentered="1"/>
  <pageMargins left="0.59055118110236227" right="0.59055118110236227" top="0.78740157480314965" bottom="0.78740157480314965" header="0.51181102362204722" footer="0.51181102362204722"/>
  <pageSetup paperSize="9" scale="54" fitToHeight="2" orientation="landscape" r:id="rId1"/>
  <headerFooter alignWithMargins="0"/>
  <rowBreaks count="1" manualBreakCount="1">
    <brk id="32" max="1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0" transitionEvaluation="1" codeName="Sheet10"/>
  <dimension ref="A1:L17"/>
  <sheetViews>
    <sheetView showGridLines="0" showZeros="0" tabSelected="1" view="pageBreakPreview" zoomScale="80" zoomScaleNormal="75" zoomScaleSheetLayoutView="80" workbookViewId="0">
      <pane xSplit="1" ySplit="6" topLeftCell="B10" activePane="bottomRight" state="frozen"/>
      <selection activeCell="F20" sqref="F20"/>
      <selection pane="topRight" activeCell="F20" sqref="F20"/>
      <selection pane="bottomLeft" activeCell="F20" sqref="F20"/>
      <selection pane="bottomRight" activeCell="I20" sqref="I20"/>
    </sheetView>
  </sheetViews>
  <sheetFormatPr defaultColWidth="13.5" defaultRowHeight="15.75"/>
  <cols>
    <col min="1" max="1" width="13.5" style="108" customWidth="1"/>
    <col min="2" max="6" width="12.3984375" style="108" customWidth="1"/>
    <col min="7" max="11" width="12" style="108" customWidth="1"/>
    <col min="12" max="12" width="5.19921875" style="108" customWidth="1"/>
    <col min="13" max="16" width="10.69921875" style="108" customWidth="1"/>
    <col min="17" max="16384" width="13.5" style="108"/>
  </cols>
  <sheetData>
    <row r="1" spans="1:12" customFormat="1" ht="34.5" customHeight="1">
      <c r="A1" s="38"/>
      <c r="B1" s="38" t="s">
        <v>15</v>
      </c>
    </row>
    <row r="2" spans="1:12" customFormat="1" ht="34.5" customHeight="1">
      <c r="A2" s="31"/>
      <c r="B2" s="31" t="s">
        <v>0</v>
      </c>
    </row>
    <row r="3" spans="1:12" s="46" customFormat="1" ht="34.5" customHeight="1">
      <c r="A3" s="44"/>
      <c r="B3" s="44" t="s">
        <v>151</v>
      </c>
      <c r="C3" s="45"/>
      <c r="D3" s="45"/>
      <c r="E3" s="45"/>
      <c r="F3" s="45"/>
      <c r="G3" s="45"/>
      <c r="H3" s="45"/>
      <c r="I3" s="45"/>
      <c r="K3"/>
    </row>
    <row r="4" spans="1:12" ht="33.75" customHeight="1" thickBot="1">
      <c r="A4" s="104"/>
      <c r="B4" s="105"/>
      <c r="C4" s="105"/>
      <c r="D4" s="105"/>
      <c r="E4" s="106"/>
      <c r="F4" s="106"/>
      <c r="G4" s="106"/>
      <c r="H4" s="107"/>
      <c r="I4" s="106"/>
      <c r="J4" s="106"/>
      <c r="K4" s="447" t="s">
        <v>132</v>
      </c>
    </row>
    <row r="5" spans="1:12" s="109" customFormat="1" ht="33.75" customHeight="1">
      <c r="A5" s="477" t="s">
        <v>266</v>
      </c>
      <c r="B5" s="1112">
        <v>27</v>
      </c>
      <c r="C5" s="1112">
        <v>28</v>
      </c>
      <c r="D5" s="1112">
        <v>29</v>
      </c>
      <c r="E5" s="1112">
        <v>30</v>
      </c>
      <c r="F5" s="1112">
        <v>1</v>
      </c>
      <c r="G5" s="1109" t="s">
        <v>275</v>
      </c>
      <c r="H5" s="1110"/>
      <c r="I5" s="1110"/>
      <c r="J5" s="1110"/>
      <c r="K5" s="1111"/>
    </row>
    <row r="6" spans="1:12" s="109" customFormat="1" ht="33.75" customHeight="1" thickBot="1">
      <c r="A6" s="616" t="s">
        <v>205</v>
      </c>
      <c r="B6" s="1115"/>
      <c r="C6" s="1115"/>
      <c r="D6" s="1115"/>
      <c r="E6" s="1116"/>
      <c r="F6" s="1116"/>
      <c r="G6" s="619">
        <v>27</v>
      </c>
      <c r="H6" s="599">
        <v>28</v>
      </c>
      <c r="I6" s="599">
        <v>29</v>
      </c>
      <c r="J6" s="599">
        <v>30</v>
      </c>
      <c r="K6" s="600">
        <v>1</v>
      </c>
    </row>
    <row r="7" spans="1:12" s="109" customFormat="1" ht="33.75" customHeight="1">
      <c r="A7" s="617" t="s">
        <v>23</v>
      </c>
      <c r="B7" s="595">
        <v>60748</v>
      </c>
      <c r="C7" s="595">
        <v>0</v>
      </c>
      <c r="D7" s="595">
        <v>6944</v>
      </c>
      <c r="E7" s="595">
        <v>356567</v>
      </c>
      <c r="F7" s="595">
        <v>564817</v>
      </c>
      <c r="G7" s="601">
        <v>-55.132428320309614</v>
      </c>
      <c r="H7" s="602" t="s">
        <v>412</v>
      </c>
      <c r="I7" s="602" t="s">
        <v>413</v>
      </c>
      <c r="J7" s="602">
        <v>5034.8934331797236</v>
      </c>
      <c r="K7" s="603">
        <v>58.404170885135187</v>
      </c>
      <c r="L7" s="111"/>
    </row>
    <row r="8" spans="1:12" s="109" customFormat="1" ht="33.75" customHeight="1">
      <c r="A8" s="110" t="s">
        <v>24</v>
      </c>
      <c r="B8" s="50">
        <v>0</v>
      </c>
      <c r="C8" s="50">
        <v>0</v>
      </c>
      <c r="D8" s="50">
        <v>0</v>
      </c>
      <c r="E8" s="50">
        <v>0</v>
      </c>
      <c r="F8" s="50">
        <v>0</v>
      </c>
      <c r="G8" s="582">
        <v>0</v>
      </c>
      <c r="H8" s="583">
        <v>0</v>
      </c>
      <c r="I8" s="583">
        <v>0</v>
      </c>
      <c r="J8" s="583">
        <v>0</v>
      </c>
      <c r="K8" s="584">
        <v>0</v>
      </c>
    </row>
    <row r="9" spans="1:12" s="109" customFormat="1" ht="33.75" customHeight="1">
      <c r="A9" s="110" t="s">
        <v>25</v>
      </c>
      <c r="B9" s="50">
        <v>0</v>
      </c>
      <c r="C9" s="50">
        <v>0</v>
      </c>
      <c r="D9" s="50">
        <v>0</v>
      </c>
      <c r="E9" s="50">
        <v>0</v>
      </c>
      <c r="F9" s="50">
        <v>0</v>
      </c>
      <c r="G9" s="582">
        <v>0</v>
      </c>
      <c r="H9" s="583">
        <v>0</v>
      </c>
      <c r="I9" s="583">
        <v>0</v>
      </c>
      <c r="J9" s="583">
        <v>0</v>
      </c>
      <c r="K9" s="584">
        <v>0</v>
      </c>
    </row>
    <row r="10" spans="1:12" s="109" customFormat="1" ht="33.75" customHeight="1">
      <c r="A10" s="110" t="s">
        <v>26</v>
      </c>
      <c r="B10" s="50">
        <v>0</v>
      </c>
      <c r="C10" s="50">
        <v>0</v>
      </c>
      <c r="D10" s="50">
        <v>0</v>
      </c>
      <c r="E10" s="50">
        <v>0</v>
      </c>
      <c r="F10" s="50">
        <v>0</v>
      </c>
      <c r="G10" s="582" t="s">
        <v>412</v>
      </c>
      <c r="H10" s="583">
        <v>0</v>
      </c>
      <c r="I10" s="583">
        <v>0</v>
      </c>
      <c r="J10" s="583">
        <v>0</v>
      </c>
      <c r="K10" s="584">
        <v>0</v>
      </c>
    </row>
    <row r="11" spans="1:12" s="109" customFormat="1" ht="33.75" customHeight="1">
      <c r="A11" s="110" t="s">
        <v>27</v>
      </c>
      <c r="B11" s="50">
        <v>0</v>
      </c>
      <c r="C11" s="50">
        <v>0</v>
      </c>
      <c r="D11" s="50">
        <v>0</v>
      </c>
      <c r="E11" s="50">
        <v>0</v>
      </c>
      <c r="F11" s="50">
        <v>0</v>
      </c>
      <c r="G11" s="582">
        <v>0</v>
      </c>
      <c r="H11" s="583">
        <v>0</v>
      </c>
      <c r="I11" s="583">
        <v>0</v>
      </c>
      <c r="J11" s="583">
        <v>0</v>
      </c>
      <c r="K11" s="584">
        <v>0</v>
      </c>
    </row>
    <row r="12" spans="1:12" s="109" customFormat="1" ht="33.75" customHeight="1">
      <c r="A12" s="110" t="s">
        <v>28</v>
      </c>
      <c r="B12" s="50">
        <v>8710733</v>
      </c>
      <c r="C12" s="50">
        <v>8347170</v>
      </c>
      <c r="D12" s="50">
        <v>9359665</v>
      </c>
      <c r="E12" s="50">
        <v>10998016</v>
      </c>
      <c r="F12" s="50">
        <v>13224326</v>
      </c>
      <c r="G12" s="582">
        <v>22.830836265185113</v>
      </c>
      <c r="H12" s="583">
        <v>-4.1737360105056602</v>
      </c>
      <c r="I12" s="583">
        <v>12.129799680610315</v>
      </c>
      <c r="J12" s="583">
        <v>17.504376492107358</v>
      </c>
      <c r="K12" s="584">
        <v>20.242832889132004</v>
      </c>
    </row>
    <row r="13" spans="1:12" s="109" customFormat="1" ht="33.75" customHeight="1">
      <c r="A13" s="110" t="s">
        <v>365</v>
      </c>
      <c r="B13" s="50">
        <v>0</v>
      </c>
      <c r="C13" s="50">
        <v>0</v>
      </c>
      <c r="D13" s="50">
        <v>0</v>
      </c>
      <c r="E13" s="50">
        <v>0</v>
      </c>
      <c r="F13" s="50">
        <v>0</v>
      </c>
      <c r="G13" s="582">
        <v>0</v>
      </c>
      <c r="H13" s="583">
        <v>0</v>
      </c>
      <c r="I13" s="583">
        <v>0</v>
      </c>
      <c r="J13" s="583">
        <v>0</v>
      </c>
      <c r="K13" s="584">
        <v>0</v>
      </c>
    </row>
    <row r="14" spans="1:12" s="109" customFormat="1" ht="33.75" customHeight="1">
      <c r="A14" s="110" t="s">
        <v>29</v>
      </c>
      <c r="B14" s="50">
        <v>288440</v>
      </c>
      <c r="C14" s="50">
        <v>319188</v>
      </c>
      <c r="D14" s="50">
        <v>340351</v>
      </c>
      <c r="E14" s="50">
        <v>355730</v>
      </c>
      <c r="F14" s="50">
        <v>383448</v>
      </c>
      <c r="G14" s="582">
        <v>7.9002397866235725</v>
      </c>
      <c r="H14" s="583">
        <v>10.660102620995701</v>
      </c>
      <c r="I14" s="583">
        <v>6.6302617892903246</v>
      </c>
      <c r="J14" s="583">
        <v>4.5185705345364049</v>
      </c>
      <c r="K14" s="584">
        <v>7.7918646164225684</v>
      </c>
    </row>
    <row r="15" spans="1:12" s="109" customFormat="1" ht="33.75" customHeight="1" thickBot="1">
      <c r="A15" s="618" t="s">
        <v>40</v>
      </c>
      <c r="B15" s="597">
        <v>280478</v>
      </c>
      <c r="C15" s="597">
        <v>321165</v>
      </c>
      <c r="D15" s="597">
        <v>269244</v>
      </c>
      <c r="E15" s="597">
        <v>302492</v>
      </c>
      <c r="F15" s="597">
        <v>331232</v>
      </c>
      <c r="G15" s="604">
        <v>79.489837710541138</v>
      </c>
      <c r="H15" s="605">
        <v>14.506307090039147</v>
      </c>
      <c r="I15" s="605">
        <v>-16.166456494325345</v>
      </c>
      <c r="J15" s="605">
        <v>12.348650294899793</v>
      </c>
      <c r="K15" s="606">
        <v>9.5010777144519523</v>
      </c>
    </row>
    <row r="16" spans="1:12" s="109" customFormat="1" ht="33.75" customHeight="1" thickTop="1" thickBot="1">
      <c r="A16" s="112" t="s">
        <v>30</v>
      </c>
      <c r="B16" s="57">
        <v>9340399</v>
      </c>
      <c r="C16" s="57">
        <v>8987523</v>
      </c>
      <c r="D16" s="57">
        <v>9976204</v>
      </c>
      <c r="E16" s="57">
        <v>12012805</v>
      </c>
      <c r="F16" s="1041">
        <v>14503823</v>
      </c>
      <c r="G16" s="620">
        <v>19.895392529603846</v>
      </c>
      <c r="H16" s="621">
        <v>-3.7779542394281016</v>
      </c>
      <c r="I16" s="621">
        <v>11.000594935890568</v>
      </c>
      <c r="J16" s="621">
        <v>20.414588554925299</v>
      </c>
      <c r="K16" s="622">
        <v>20.736355913543921</v>
      </c>
    </row>
    <row r="17" spans="1:11" ht="13.5" customHeight="1">
      <c r="A17" s="113"/>
      <c r="B17" s="114"/>
      <c r="C17" s="114"/>
      <c r="D17" s="114"/>
      <c r="E17" s="114"/>
      <c r="F17" s="114"/>
      <c r="G17" s="115"/>
      <c r="H17" s="115"/>
      <c r="I17" s="115"/>
      <c r="J17" s="115"/>
      <c r="K17" s="115"/>
    </row>
  </sheetData>
  <mergeCells count="6">
    <mergeCell ref="C5:C6"/>
    <mergeCell ref="F5:F6"/>
    <mergeCell ref="G5:K5"/>
    <mergeCell ref="E5:E6"/>
    <mergeCell ref="B5:B6"/>
    <mergeCell ref="D5:D6"/>
  </mergeCells>
  <phoneticPr fontId="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 transitionEvaluation="1" codeName="Sheet11"/>
  <dimension ref="A1:K17"/>
  <sheetViews>
    <sheetView showGridLines="0" showZeros="0" view="pageBreakPreview" topLeftCell="A4" zoomScale="75" zoomScaleNormal="80" zoomScaleSheetLayoutView="75" workbookViewId="0">
      <selection activeCell="K17" sqref="K17"/>
    </sheetView>
  </sheetViews>
  <sheetFormatPr defaultColWidth="13.5" defaultRowHeight="15.75"/>
  <cols>
    <col min="1" max="1" width="13.59765625" style="108" customWidth="1"/>
    <col min="2" max="6" width="12.296875" style="108" customWidth="1"/>
    <col min="7" max="11" width="12" style="108" customWidth="1"/>
    <col min="12" max="31" width="5.796875" style="108" customWidth="1"/>
    <col min="32" max="16384" width="13.5" style="108"/>
  </cols>
  <sheetData>
    <row r="1" spans="1:11" customFormat="1" ht="34.5" customHeight="1">
      <c r="A1" s="38"/>
      <c r="B1" s="38" t="s">
        <v>15</v>
      </c>
    </row>
    <row r="2" spans="1:11" customFormat="1" ht="34.5" customHeight="1">
      <c r="A2" s="31"/>
      <c r="B2" s="31" t="s">
        <v>0</v>
      </c>
    </row>
    <row r="3" spans="1:11" s="46" customFormat="1" ht="34.5" customHeight="1">
      <c r="A3" s="44"/>
      <c r="B3" s="44" t="s">
        <v>152</v>
      </c>
      <c r="C3" s="45"/>
      <c r="D3" s="45"/>
      <c r="E3" s="45"/>
      <c r="F3" s="45"/>
      <c r="G3" s="45"/>
      <c r="H3" s="45"/>
      <c r="I3" s="45"/>
      <c r="K3"/>
    </row>
    <row r="4" spans="1:11" ht="33.75" customHeight="1" thickBot="1">
      <c r="A4" s="104"/>
      <c r="B4" s="105"/>
      <c r="C4" s="105"/>
      <c r="D4" s="105"/>
      <c r="E4" s="105"/>
      <c r="F4" s="105"/>
      <c r="G4" s="116"/>
      <c r="H4" s="117"/>
      <c r="I4" s="116"/>
      <c r="J4" s="116"/>
      <c r="K4" s="448" t="s">
        <v>132</v>
      </c>
    </row>
    <row r="5" spans="1:11" s="109" customFormat="1" ht="33.75" customHeight="1">
      <c r="A5" s="477" t="s">
        <v>266</v>
      </c>
      <c r="B5" s="1112">
        <v>27</v>
      </c>
      <c r="C5" s="1112">
        <v>28</v>
      </c>
      <c r="D5" s="1112">
        <v>29</v>
      </c>
      <c r="E5" s="1112">
        <v>30</v>
      </c>
      <c r="F5" s="1112">
        <v>1</v>
      </c>
      <c r="G5" s="1109" t="s">
        <v>274</v>
      </c>
      <c r="H5" s="1110"/>
      <c r="I5" s="1110"/>
      <c r="J5" s="1110"/>
      <c r="K5" s="1111"/>
    </row>
    <row r="6" spans="1:11" s="109" customFormat="1" ht="33.75" customHeight="1" thickBot="1">
      <c r="A6" s="616" t="s">
        <v>205</v>
      </c>
      <c r="B6" s="1116"/>
      <c r="C6" s="1116"/>
      <c r="D6" s="1116"/>
      <c r="E6" s="1116"/>
      <c r="F6" s="1116"/>
      <c r="G6" s="598">
        <v>27</v>
      </c>
      <c r="H6" s="599">
        <v>28</v>
      </c>
      <c r="I6" s="599">
        <v>29</v>
      </c>
      <c r="J6" s="599">
        <v>30</v>
      </c>
      <c r="K6" s="600">
        <v>1</v>
      </c>
    </row>
    <row r="7" spans="1:11" s="109" customFormat="1" ht="33.75" customHeight="1">
      <c r="A7" s="617" t="s">
        <v>23</v>
      </c>
      <c r="B7" s="595">
        <v>0</v>
      </c>
      <c r="C7" s="595">
        <v>0</v>
      </c>
      <c r="D7" s="595">
        <v>0</v>
      </c>
      <c r="E7" s="595">
        <v>0</v>
      </c>
      <c r="F7" s="595">
        <v>0</v>
      </c>
      <c r="G7" s="626">
        <v>0</v>
      </c>
      <c r="H7" s="627">
        <v>0</v>
      </c>
      <c r="I7" s="627">
        <v>0</v>
      </c>
      <c r="J7" s="627">
        <v>0</v>
      </c>
      <c r="K7" s="603">
        <v>0</v>
      </c>
    </row>
    <row r="8" spans="1:11" s="109" customFormat="1" ht="33.75" customHeight="1">
      <c r="A8" s="110" t="s">
        <v>24</v>
      </c>
      <c r="B8" s="50">
        <v>0</v>
      </c>
      <c r="C8" s="50">
        <v>0</v>
      </c>
      <c r="D8" s="50">
        <v>0</v>
      </c>
      <c r="E8" s="50">
        <v>0</v>
      </c>
      <c r="F8" s="50">
        <v>0</v>
      </c>
      <c r="G8" s="623">
        <v>0</v>
      </c>
      <c r="H8" s="624">
        <v>0</v>
      </c>
      <c r="I8" s="624">
        <v>0</v>
      </c>
      <c r="J8" s="624">
        <v>0</v>
      </c>
      <c r="K8" s="625">
        <v>0</v>
      </c>
    </row>
    <row r="9" spans="1:11" s="109" customFormat="1" ht="33.75" customHeight="1">
      <c r="A9" s="110" t="s">
        <v>25</v>
      </c>
      <c r="B9" s="50">
        <v>0</v>
      </c>
      <c r="C9" s="50">
        <v>0</v>
      </c>
      <c r="D9" s="50">
        <v>0</v>
      </c>
      <c r="E9" s="50">
        <v>0</v>
      </c>
      <c r="F9" s="50">
        <v>0</v>
      </c>
      <c r="G9" s="623">
        <v>0</v>
      </c>
      <c r="H9" s="624">
        <v>0</v>
      </c>
      <c r="I9" s="624">
        <v>0</v>
      </c>
      <c r="J9" s="624">
        <v>0</v>
      </c>
      <c r="K9" s="625">
        <v>0</v>
      </c>
    </row>
    <row r="10" spans="1:11" s="109" customFormat="1" ht="33.75" customHeight="1">
      <c r="A10" s="110" t="s">
        <v>26</v>
      </c>
      <c r="B10" s="50">
        <v>0</v>
      </c>
      <c r="C10" s="50">
        <v>0</v>
      </c>
      <c r="D10" s="50">
        <v>0</v>
      </c>
      <c r="E10" s="50">
        <v>0</v>
      </c>
      <c r="F10" s="50">
        <v>0</v>
      </c>
      <c r="G10" s="623">
        <v>0</v>
      </c>
      <c r="H10" s="624">
        <v>0</v>
      </c>
      <c r="I10" s="624">
        <v>0</v>
      </c>
      <c r="J10" s="624">
        <v>0</v>
      </c>
      <c r="K10" s="625">
        <v>0</v>
      </c>
    </row>
    <row r="11" spans="1:11" s="109" customFormat="1" ht="33.75" customHeight="1">
      <c r="A11" s="110" t="s">
        <v>27</v>
      </c>
      <c r="B11" s="50">
        <v>0</v>
      </c>
      <c r="C11" s="50">
        <v>0</v>
      </c>
      <c r="D11" s="50">
        <v>0</v>
      </c>
      <c r="E11" s="50">
        <v>0</v>
      </c>
      <c r="F11" s="50">
        <v>0</v>
      </c>
      <c r="G11" s="623">
        <v>0</v>
      </c>
      <c r="H11" s="583">
        <v>0</v>
      </c>
      <c r="I11" s="583">
        <v>0</v>
      </c>
      <c r="J11" s="583">
        <v>0</v>
      </c>
      <c r="K11" s="584">
        <v>0</v>
      </c>
    </row>
    <row r="12" spans="1:11" s="109" customFormat="1" ht="33.75" customHeight="1">
      <c r="A12" s="110" t="s">
        <v>28</v>
      </c>
      <c r="B12" s="50">
        <v>0</v>
      </c>
      <c r="C12" s="50">
        <v>0</v>
      </c>
      <c r="D12" s="50">
        <v>0</v>
      </c>
      <c r="E12" s="50">
        <v>0</v>
      </c>
      <c r="F12" s="50">
        <v>0</v>
      </c>
      <c r="G12" s="582" t="s">
        <v>412</v>
      </c>
      <c r="H12" s="583">
        <v>0</v>
      </c>
      <c r="I12" s="583">
        <v>0</v>
      </c>
      <c r="J12" s="583">
        <v>0</v>
      </c>
      <c r="K12" s="584">
        <v>0</v>
      </c>
    </row>
    <row r="13" spans="1:11" s="109" customFormat="1" ht="33.75" customHeight="1">
      <c r="A13" s="110" t="s">
        <v>365</v>
      </c>
      <c r="B13" s="50">
        <v>0</v>
      </c>
      <c r="C13" s="50">
        <v>0</v>
      </c>
      <c r="D13" s="50">
        <v>0</v>
      </c>
      <c r="E13" s="50">
        <v>0</v>
      </c>
      <c r="F13" s="50">
        <v>0</v>
      </c>
      <c r="G13" s="582">
        <v>0</v>
      </c>
      <c r="H13" s="583">
        <v>0</v>
      </c>
      <c r="I13" s="624">
        <v>0</v>
      </c>
      <c r="J13" s="624">
        <v>0</v>
      </c>
      <c r="K13" s="625">
        <v>0</v>
      </c>
    </row>
    <row r="14" spans="1:11" s="109" customFormat="1" ht="33.75" customHeight="1">
      <c r="A14" s="110" t="s">
        <v>29</v>
      </c>
      <c r="B14" s="50">
        <v>0</v>
      </c>
      <c r="C14" s="50">
        <v>0</v>
      </c>
      <c r="D14" s="50">
        <v>0</v>
      </c>
      <c r="E14" s="50">
        <v>0</v>
      </c>
      <c r="F14" s="50">
        <v>0</v>
      </c>
      <c r="G14" s="582">
        <v>0</v>
      </c>
      <c r="H14" s="583">
        <v>0</v>
      </c>
      <c r="I14" s="624">
        <v>0</v>
      </c>
      <c r="J14" s="624">
        <v>0</v>
      </c>
      <c r="K14" s="625">
        <v>0</v>
      </c>
    </row>
    <row r="15" spans="1:11" s="109" customFormat="1" ht="33.75" customHeight="1" thickBot="1">
      <c r="A15" s="618" t="s">
        <v>40</v>
      </c>
      <c r="B15" s="597">
        <v>0</v>
      </c>
      <c r="C15" s="597">
        <v>0</v>
      </c>
      <c r="D15" s="597">
        <v>0</v>
      </c>
      <c r="E15" s="597">
        <v>4703</v>
      </c>
      <c r="F15" s="597">
        <v>55748</v>
      </c>
      <c r="G15" s="604">
        <v>0</v>
      </c>
      <c r="H15" s="628">
        <v>0</v>
      </c>
      <c r="I15" s="628">
        <v>0</v>
      </c>
      <c r="J15" s="605" t="s">
        <v>413</v>
      </c>
      <c r="K15" s="606">
        <v>1085.3710397618543</v>
      </c>
    </row>
    <row r="16" spans="1:11" s="109" customFormat="1" ht="33.75" customHeight="1" thickTop="1" thickBot="1">
      <c r="A16" s="112" t="s">
        <v>30</v>
      </c>
      <c r="B16" s="57">
        <v>0</v>
      </c>
      <c r="C16" s="57">
        <v>0</v>
      </c>
      <c r="D16" s="57">
        <v>0</v>
      </c>
      <c r="E16" s="57">
        <v>4703</v>
      </c>
      <c r="F16" s="1041">
        <v>55748</v>
      </c>
      <c r="G16" s="620" t="s">
        <v>412</v>
      </c>
      <c r="H16" s="621">
        <v>0</v>
      </c>
      <c r="I16" s="621">
        <v>0</v>
      </c>
      <c r="J16" s="621" t="s">
        <v>413</v>
      </c>
      <c r="K16" s="622">
        <v>1085.4000000000001</v>
      </c>
    </row>
    <row r="17" spans="1:11" ht="16.5" customHeight="1">
      <c r="A17" s="113"/>
      <c r="B17" s="114"/>
      <c r="C17" s="114"/>
      <c r="D17" s="114"/>
      <c r="E17" s="114"/>
      <c r="F17" s="114"/>
      <c r="G17" s="115"/>
      <c r="H17" s="115"/>
      <c r="I17" s="115"/>
      <c r="J17" s="115"/>
      <c r="K17" s="115"/>
    </row>
  </sheetData>
  <mergeCells count="6">
    <mergeCell ref="B5:B6"/>
    <mergeCell ref="D5:D6"/>
    <mergeCell ref="G5:K5"/>
    <mergeCell ref="E5:E6"/>
    <mergeCell ref="C5:C6"/>
    <mergeCell ref="F5:F6"/>
  </mergeCells>
  <phoneticPr fontId="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21" transitionEvaluation="1" codeName="Sheet12"/>
  <dimension ref="A1:M34"/>
  <sheetViews>
    <sheetView showGridLines="0" showZeros="0" view="pageBreakPreview" zoomScale="60" zoomScaleNormal="75" workbookViewId="0">
      <pane xSplit="1" ySplit="8" topLeftCell="B21" activePane="bottomRight" state="frozen"/>
      <selection activeCell="F20" sqref="F20"/>
      <selection pane="topRight" activeCell="F20" sqref="F20"/>
      <selection pane="bottomLeft" activeCell="F20" sqref="F20"/>
      <selection pane="bottomRight" activeCell="F20" sqref="F20"/>
    </sheetView>
  </sheetViews>
  <sheetFormatPr defaultColWidth="13.5" defaultRowHeight="15.75"/>
  <cols>
    <col min="1" max="1" width="13.5" style="108" customWidth="1"/>
    <col min="2" max="9" width="12.5" style="108" customWidth="1"/>
    <col min="10" max="13" width="11.796875" style="108" customWidth="1"/>
    <col min="14" max="23" width="5.796875" style="108" customWidth="1"/>
    <col min="24" max="16384" width="13.5" style="108"/>
  </cols>
  <sheetData>
    <row r="1" spans="1:13" customFormat="1" ht="34.5" customHeight="1">
      <c r="A1" s="38"/>
      <c r="B1" s="38" t="s">
        <v>15</v>
      </c>
    </row>
    <row r="2" spans="1:13" customFormat="1" ht="34.5" customHeight="1">
      <c r="A2" s="31"/>
      <c r="B2" s="31" t="s">
        <v>0</v>
      </c>
    </row>
    <row r="3" spans="1:13" s="46" customFormat="1" ht="34.5" customHeight="1">
      <c r="A3" s="44"/>
      <c r="B3" s="44" t="s">
        <v>153</v>
      </c>
      <c r="C3" s="45"/>
      <c r="D3" s="45"/>
      <c r="E3" s="45"/>
      <c r="F3" s="45"/>
      <c r="G3" s="45"/>
      <c r="H3" s="45"/>
      <c r="I3" s="45"/>
      <c r="J3" s="45"/>
      <c r="L3"/>
    </row>
    <row r="4" spans="1:13" s="119" customFormat="1" ht="33.75" customHeight="1" thickBot="1">
      <c r="A4" s="118"/>
      <c r="G4" s="120"/>
      <c r="H4" s="120"/>
      <c r="I4" s="120"/>
      <c r="J4" s="121"/>
      <c r="K4" s="120"/>
      <c r="L4" s="122"/>
      <c r="M4" s="449" t="s">
        <v>134</v>
      </c>
    </row>
    <row r="5" spans="1:13" s="365" customFormat="1" ht="22.5" customHeight="1">
      <c r="A5" s="479" t="s">
        <v>267</v>
      </c>
      <c r="B5" s="1141">
        <v>1</v>
      </c>
      <c r="C5" s="1142"/>
      <c r="D5" s="1143"/>
      <c r="E5" s="1141">
        <v>30</v>
      </c>
      <c r="F5" s="1142"/>
      <c r="G5" s="1143"/>
      <c r="H5" s="891"/>
      <c r="I5" s="891"/>
      <c r="J5" s="1134">
        <v>1</v>
      </c>
      <c r="K5" s="1135"/>
      <c r="L5" s="1134">
        <v>30</v>
      </c>
      <c r="M5" s="1140"/>
    </row>
    <row r="6" spans="1:13" s="365" customFormat="1" ht="22.5" customHeight="1">
      <c r="A6" s="366"/>
      <c r="B6" s="892" t="s">
        <v>221</v>
      </c>
      <c r="C6" s="893" t="s">
        <v>223</v>
      </c>
      <c r="D6" s="1144" t="s">
        <v>206</v>
      </c>
      <c r="E6" s="892" t="s">
        <v>221</v>
      </c>
      <c r="F6" s="893" t="s">
        <v>223</v>
      </c>
      <c r="G6" s="1144" t="s">
        <v>206</v>
      </c>
      <c r="H6" s="894" t="s">
        <v>225</v>
      </c>
      <c r="I6" s="894" t="s">
        <v>226</v>
      </c>
      <c r="J6" s="895" t="s">
        <v>189</v>
      </c>
      <c r="K6" s="896" t="s">
        <v>193</v>
      </c>
      <c r="L6" s="895" t="s">
        <v>389</v>
      </c>
      <c r="M6" s="897" t="s">
        <v>390</v>
      </c>
    </row>
    <row r="7" spans="1:13" s="365" customFormat="1" ht="22.5" customHeight="1">
      <c r="A7" s="366"/>
      <c r="B7" s="892" t="s">
        <v>222</v>
      </c>
      <c r="C7" s="893" t="s">
        <v>222</v>
      </c>
      <c r="D7" s="1145"/>
      <c r="E7" s="892" t="s">
        <v>224</v>
      </c>
      <c r="F7" s="893" t="s">
        <v>222</v>
      </c>
      <c r="G7" s="1145"/>
      <c r="H7" s="898"/>
      <c r="I7" s="898"/>
      <c r="J7" s="899" t="s">
        <v>221</v>
      </c>
      <c r="K7" s="900" t="s">
        <v>227</v>
      </c>
      <c r="L7" s="899" t="s">
        <v>221</v>
      </c>
      <c r="M7" s="901" t="s">
        <v>223</v>
      </c>
    </row>
    <row r="8" spans="1:13" s="365" customFormat="1" ht="22.5" customHeight="1" thickBot="1">
      <c r="A8" s="629" t="s">
        <v>205</v>
      </c>
      <c r="B8" s="902" t="s">
        <v>189</v>
      </c>
      <c r="C8" s="903" t="s">
        <v>193</v>
      </c>
      <c r="D8" s="904" t="s">
        <v>179</v>
      </c>
      <c r="E8" s="902" t="s">
        <v>181</v>
      </c>
      <c r="F8" s="903" t="s">
        <v>184</v>
      </c>
      <c r="G8" s="904" t="s">
        <v>185</v>
      </c>
      <c r="H8" s="905" t="s">
        <v>304</v>
      </c>
      <c r="I8" s="905" t="s">
        <v>305</v>
      </c>
      <c r="J8" s="906" t="s">
        <v>222</v>
      </c>
      <c r="K8" s="907" t="s">
        <v>222</v>
      </c>
      <c r="L8" s="906" t="s">
        <v>222</v>
      </c>
      <c r="M8" s="908" t="s">
        <v>222</v>
      </c>
    </row>
    <row r="9" spans="1:13" s="365" customFormat="1" ht="30" customHeight="1">
      <c r="A9" s="1132" t="s">
        <v>23</v>
      </c>
      <c r="B9" s="909">
        <v>0</v>
      </c>
      <c r="C9" s="910"/>
      <c r="D9" s="911">
        <v>0</v>
      </c>
      <c r="E9" s="909">
        <v>0</v>
      </c>
      <c r="F9" s="910"/>
      <c r="G9" s="911">
        <v>0</v>
      </c>
      <c r="H9" s="912">
        <v>0</v>
      </c>
      <c r="I9" s="913"/>
      <c r="J9" s="914"/>
      <c r="K9" s="915"/>
      <c r="L9" s="914"/>
      <c r="M9" s="916"/>
    </row>
    <row r="10" spans="1:13" s="365" customFormat="1" ht="30" customHeight="1">
      <c r="A10" s="1138"/>
      <c r="B10" s="917">
        <v>1593734</v>
      </c>
      <c r="C10" s="918">
        <v>1046379</v>
      </c>
      <c r="D10" s="919">
        <v>2640113</v>
      </c>
      <c r="E10" s="917">
        <v>1731853</v>
      </c>
      <c r="F10" s="918">
        <v>990102</v>
      </c>
      <c r="G10" s="919">
        <v>2721955</v>
      </c>
      <c r="H10" s="920">
        <v>-81842</v>
      </c>
      <c r="I10" s="921">
        <v>-3.0067359673469984</v>
      </c>
      <c r="J10" s="922">
        <v>4.9572911279041545</v>
      </c>
      <c r="K10" s="923">
        <v>12.510980506798139</v>
      </c>
      <c r="L10" s="922">
        <v>5.2893233642096815</v>
      </c>
      <c r="M10" s="924">
        <v>13.290282622973793</v>
      </c>
    </row>
    <row r="11" spans="1:13" s="365" customFormat="1" ht="30" customHeight="1">
      <c r="A11" s="1130" t="s">
        <v>24</v>
      </c>
      <c r="B11" s="925">
        <v>0</v>
      </c>
      <c r="C11" s="926"/>
      <c r="D11" s="927">
        <v>0</v>
      </c>
      <c r="E11" s="925">
        <v>0</v>
      </c>
      <c r="F11" s="926"/>
      <c r="G11" s="927">
        <v>0</v>
      </c>
      <c r="H11" s="928">
        <v>0</v>
      </c>
      <c r="I11" s="929"/>
      <c r="J11" s="930"/>
      <c r="K11" s="931"/>
      <c r="L11" s="930"/>
      <c r="M11" s="932"/>
    </row>
    <row r="12" spans="1:13" s="365" customFormat="1" ht="30" customHeight="1">
      <c r="A12" s="1131"/>
      <c r="B12" s="933">
        <v>13771</v>
      </c>
      <c r="C12" s="934">
        <v>4317</v>
      </c>
      <c r="D12" s="935">
        <v>18088</v>
      </c>
      <c r="E12" s="933">
        <v>12740</v>
      </c>
      <c r="F12" s="934">
        <v>4277</v>
      </c>
      <c r="G12" s="935">
        <v>17017</v>
      </c>
      <c r="H12" s="936">
        <v>1071</v>
      </c>
      <c r="I12" s="937">
        <v>6.2937062937062942</v>
      </c>
      <c r="J12" s="938">
        <v>81.576920798530892</v>
      </c>
      <c r="K12" s="939">
        <v>100</v>
      </c>
      <c r="L12" s="938">
        <v>79.580236117184086</v>
      </c>
      <c r="M12" s="940">
        <v>100</v>
      </c>
    </row>
    <row r="13" spans="1:13" s="365" customFormat="1" ht="30" customHeight="1">
      <c r="A13" s="1132" t="s">
        <v>25</v>
      </c>
      <c r="B13" s="909">
        <v>0</v>
      </c>
      <c r="C13" s="910"/>
      <c r="D13" s="911">
        <v>0</v>
      </c>
      <c r="E13" s="909">
        <v>0</v>
      </c>
      <c r="F13" s="910"/>
      <c r="G13" s="911">
        <v>0</v>
      </c>
      <c r="H13" s="912">
        <v>0</v>
      </c>
      <c r="I13" s="913"/>
      <c r="J13" s="914"/>
      <c r="K13" s="915"/>
      <c r="L13" s="914"/>
      <c r="M13" s="916"/>
    </row>
    <row r="14" spans="1:13" s="365" customFormat="1" ht="33.75" customHeight="1">
      <c r="A14" s="1118"/>
      <c r="B14" s="917">
        <v>1444</v>
      </c>
      <c r="C14" s="918">
        <v>0</v>
      </c>
      <c r="D14" s="919">
        <v>1444</v>
      </c>
      <c r="E14" s="917">
        <v>2096</v>
      </c>
      <c r="F14" s="918">
        <v>0</v>
      </c>
      <c r="G14" s="919">
        <v>2096</v>
      </c>
      <c r="H14" s="920">
        <v>-652</v>
      </c>
      <c r="I14" s="921">
        <v>-31.106870229007633</v>
      </c>
      <c r="J14" s="922">
        <v>0.15341969743170752</v>
      </c>
      <c r="K14" s="923">
        <v>0</v>
      </c>
      <c r="L14" s="922">
        <v>0.21562122264228581</v>
      </c>
      <c r="M14" s="924">
        <v>0</v>
      </c>
    </row>
    <row r="15" spans="1:13" s="365" customFormat="1" ht="30" customHeight="1">
      <c r="A15" s="1130" t="s">
        <v>26</v>
      </c>
      <c r="B15" s="925">
        <v>0</v>
      </c>
      <c r="C15" s="926"/>
      <c r="D15" s="927">
        <v>0</v>
      </c>
      <c r="E15" s="925">
        <v>0</v>
      </c>
      <c r="F15" s="926"/>
      <c r="G15" s="927">
        <v>0</v>
      </c>
      <c r="H15" s="928">
        <v>0</v>
      </c>
      <c r="I15" s="929"/>
      <c r="J15" s="930"/>
      <c r="K15" s="931"/>
      <c r="L15" s="930"/>
      <c r="M15" s="932"/>
    </row>
    <row r="16" spans="1:13" s="365" customFormat="1" ht="30" customHeight="1">
      <c r="A16" s="1131"/>
      <c r="B16" s="933">
        <v>206623</v>
      </c>
      <c r="C16" s="934">
        <v>163</v>
      </c>
      <c r="D16" s="935">
        <v>206786</v>
      </c>
      <c r="E16" s="933">
        <v>209067</v>
      </c>
      <c r="F16" s="1040" t="s">
        <v>418</v>
      </c>
      <c r="G16" s="935">
        <v>209067</v>
      </c>
      <c r="H16" s="936">
        <v>-2281</v>
      </c>
      <c r="I16" s="937">
        <v>-1.0910378012790158</v>
      </c>
      <c r="J16" s="938">
        <v>21.71358492786764</v>
      </c>
      <c r="K16" s="939">
        <v>0.4417583608867689</v>
      </c>
      <c r="L16" s="938">
        <v>21.665984424144131</v>
      </c>
      <c r="M16" s="940">
        <v>0</v>
      </c>
    </row>
    <row r="17" spans="1:13" s="365" customFormat="1" ht="30" customHeight="1">
      <c r="A17" s="1132" t="s">
        <v>27</v>
      </c>
      <c r="B17" s="917"/>
      <c r="C17" s="918"/>
      <c r="D17" s="919"/>
      <c r="E17" s="917"/>
      <c r="F17" s="918"/>
      <c r="G17" s="919"/>
      <c r="H17" s="920"/>
      <c r="I17" s="921"/>
      <c r="J17" s="922"/>
      <c r="K17" s="923"/>
      <c r="L17" s="922"/>
      <c r="M17" s="924"/>
    </row>
    <row r="18" spans="1:13" s="365" customFormat="1" ht="30" customHeight="1">
      <c r="A18" s="1118"/>
      <c r="B18" s="917">
        <v>0</v>
      </c>
      <c r="C18" s="918">
        <v>0</v>
      </c>
      <c r="D18" s="919">
        <v>0</v>
      </c>
      <c r="E18" s="917">
        <v>0</v>
      </c>
      <c r="F18" s="918">
        <v>0</v>
      </c>
      <c r="G18" s="919">
        <v>0</v>
      </c>
      <c r="H18" s="920">
        <v>0</v>
      </c>
      <c r="I18" s="941">
        <v>0</v>
      </c>
      <c r="J18" s="922">
        <v>0</v>
      </c>
      <c r="K18" s="923">
        <v>0</v>
      </c>
      <c r="L18" s="922">
        <v>0</v>
      </c>
      <c r="M18" s="924">
        <v>0</v>
      </c>
    </row>
    <row r="19" spans="1:13" s="367" customFormat="1" ht="30" customHeight="1">
      <c r="A19" s="1130" t="s">
        <v>28</v>
      </c>
      <c r="B19" s="925">
        <v>300000</v>
      </c>
      <c r="C19" s="926"/>
      <c r="D19" s="927">
        <v>300000</v>
      </c>
      <c r="E19" s="925">
        <v>0</v>
      </c>
      <c r="F19" s="926"/>
      <c r="G19" s="927">
        <v>0</v>
      </c>
      <c r="H19" s="928">
        <v>300000</v>
      </c>
      <c r="I19" s="929"/>
      <c r="J19" s="930"/>
      <c r="K19" s="931"/>
      <c r="L19" s="930"/>
      <c r="M19" s="932"/>
    </row>
    <row r="20" spans="1:13" s="367" customFormat="1" ht="30" customHeight="1">
      <c r="A20" s="1133"/>
      <c r="B20" s="933">
        <v>3903722</v>
      </c>
      <c r="C20" s="934">
        <v>1172654</v>
      </c>
      <c r="D20" s="935">
        <v>5076376</v>
      </c>
      <c r="E20" s="933">
        <v>3703534</v>
      </c>
      <c r="F20" s="934">
        <v>2664127</v>
      </c>
      <c r="G20" s="935">
        <v>6367661</v>
      </c>
      <c r="H20" s="936">
        <v>-1291285</v>
      </c>
      <c r="I20" s="937">
        <v>-20.278796248732462</v>
      </c>
      <c r="J20" s="938">
        <v>15.520486273780653</v>
      </c>
      <c r="K20" s="939">
        <v>57.571682674156634</v>
      </c>
      <c r="L20" s="938">
        <v>14.12744389947593</v>
      </c>
      <c r="M20" s="940">
        <v>32.712524886242214</v>
      </c>
    </row>
    <row r="21" spans="1:13" s="365" customFormat="1" ht="30" customHeight="1">
      <c r="A21" s="1132" t="s">
        <v>365</v>
      </c>
      <c r="B21" s="909">
        <v>0</v>
      </c>
      <c r="C21" s="910"/>
      <c r="D21" s="911">
        <v>0</v>
      </c>
      <c r="E21" s="909">
        <v>0</v>
      </c>
      <c r="F21" s="910"/>
      <c r="G21" s="911">
        <v>0</v>
      </c>
      <c r="H21" s="912">
        <v>0</v>
      </c>
      <c r="I21" s="913"/>
      <c r="J21" s="914"/>
      <c r="K21" s="915"/>
      <c r="L21" s="914"/>
      <c r="M21" s="916"/>
    </row>
    <row r="22" spans="1:13" s="365" customFormat="1" ht="30" customHeight="1">
      <c r="A22" s="1118"/>
      <c r="B22" s="917">
        <v>2065</v>
      </c>
      <c r="C22" s="918">
        <v>0</v>
      </c>
      <c r="D22" s="919">
        <v>2065</v>
      </c>
      <c r="E22" s="917">
        <v>2063</v>
      </c>
      <c r="F22" s="918">
        <v>0</v>
      </c>
      <c r="G22" s="919">
        <v>2063</v>
      </c>
      <c r="H22" s="920">
        <v>2</v>
      </c>
      <c r="I22" s="921">
        <v>9.6946194861851673E-2</v>
      </c>
      <c r="J22" s="922">
        <v>28.756440607157778</v>
      </c>
      <c r="K22" s="923">
        <v>0</v>
      </c>
      <c r="L22" s="922">
        <v>28.800781795337148</v>
      </c>
      <c r="M22" s="924">
        <v>0</v>
      </c>
    </row>
    <row r="23" spans="1:13" s="367" customFormat="1" ht="29.25" customHeight="1">
      <c r="A23" s="1130" t="s">
        <v>29</v>
      </c>
      <c r="B23" s="925">
        <v>0</v>
      </c>
      <c r="C23" s="926"/>
      <c r="D23" s="927">
        <v>0</v>
      </c>
      <c r="E23" s="925">
        <v>0</v>
      </c>
      <c r="F23" s="926"/>
      <c r="G23" s="927">
        <v>0</v>
      </c>
      <c r="H23" s="928">
        <v>0</v>
      </c>
      <c r="I23" s="929"/>
      <c r="J23" s="930"/>
      <c r="K23" s="931"/>
      <c r="L23" s="930"/>
      <c r="M23" s="932"/>
    </row>
    <row r="24" spans="1:13" s="365" customFormat="1" ht="29.25" customHeight="1">
      <c r="A24" s="1131"/>
      <c r="B24" s="933">
        <v>8430</v>
      </c>
      <c r="C24" s="934">
        <v>84552</v>
      </c>
      <c r="D24" s="935">
        <v>92982</v>
      </c>
      <c r="E24" s="933">
        <v>9188</v>
      </c>
      <c r="F24" s="934">
        <v>83068</v>
      </c>
      <c r="G24" s="935">
        <v>92256</v>
      </c>
      <c r="H24" s="936">
        <v>726</v>
      </c>
      <c r="I24" s="937">
        <v>0.78694068678459939</v>
      </c>
      <c r="J24" s="938">
        <v>1.2733061855794676</v>
      </c>
      <c r="K24" s="939">
        <v>98.832275484798544</v>
      </c>
      <c r="L24" s="938">
        <v>1.4053764674391036</v>
      </c>
      <c r="M24" s="940">
        <v>99.99398119726024</v>
      </c>
    </row>
    <row r="25" spans="1:13" s="365" customFormat="1" ht="30" customHeight="1">
      <c r="A25" s="1139" t="s">
        <v>40</v>
      </c>
      <c r="B25" s="909">
        <v>0</v>
      </c>
      <c r="C25" s="910"/>
      <c r="D25" s="911">
        <v>0</v>
      </c>
      <c r="E25" s="909">
        <v>10718</v>
      </c>
      <c r="F25" s="910"/>
      <c r="G25" s="911">
        <v>10718</v>
      </c>
      <c r="H25" s="912">
        <v>-10718</v>
      </c>
      <c r="I25" s="913"/>
      <c r="J25" s="914"/>
      <c r="K25" s="915"/>
      <c r="L25" s="914"/>
      <c r="M25" s="916"/>
    </row>
    <row r="26" spans="1:13" s="367" customFormat="1" ht="30" customHeight="1" thickBot="1">
      <c r="A26" s="1138"/>
      <c r="B26" s="917">
        <v>12186359</v>
      </c>
      <c r="C26" s="918">
        <v>2559162</v>
      </c>
      <c r="D26" s="919">
        <v>14745521</v>
      </c>
      <c r="E26" s="917">
        <v>11189685</v>
      </c>
      <c r="F26" s="918">
        <v>2587364</v>
      </c>
      <c r="G26" s="919">
        <v>13777049</v>
      </c>
      <c r="H26" s="920">
        <v>968472</v>
      </c>
      <c r="I26" s="921">
        <v>7.0296040901066696</v>
      </c>
      <c r="J26" s="922">
        <v>31.9203632140098</v>
      </c>
      <c r="K26" s="923">
        <v>11.209000060180504</v>
      </c>
      <c r="L26" s="922">
        <v>31.140524316941189</v>
      </c>
      <c r="M26" s="924">
        <v>13.141114392569769</v>
      </c>
    </row>
    <row r="27" spans="1:13" s="367" customFormat="1" ht="30" customHeight="1" thickTop="1">
      <c r="A27" s="1136" t="s">
        <v>30</v>
      </c>
      <c r="B27" s="942">
        <v>300000</v>
      </c>
      <c r="C27" s="943">
        <v>0</v>
      </c>
      <c r="D27" s="944">
        <v>300000</v>
      </c>
      <c r="E27" s="942">
        <v>10718</v>
      </c>
      <c r="F27" s="943">
        <v>0</v>
      </c>
      <c r="G27" s="945">
        <v>10718</v>
      </c>
      <c r="H27" s="946">
        <v>289282</v>
      </c>
      <c r="I27" s="947">
        <v>2699.0296697144991</v>
      </c>
      <c r="J27" s="948"/>
      <c r="K27" s="949"/>
      <c r="L27" s="948"/>
      <c r="M27" s="950"/>
    </row>
    <row r="28" spans="1:13" s="367" customFormat="1" ht="30" customHeight="1" thickBot="1">
      <c r="A28" s="1137"/>
      <c r="B28" s="951">
        <v>17916148</v>
      </c>
      <c r="C28" s="952">
        <v>4867227</v>
      </c>
      <c r="D28" s="953">
        <v>22783375</v>
      </c>
      <c r="E28" s="951">
        <v>16860226</v>
      </c>
      <c r="F28" s="952">
        <v>6328938</v>
      </c>
      <c r="G28" s="953">
        <v>23189164</v>
      </c>
      <c r="H28" s="954">
        <v>-405789</v>
      </c>
      <c r="I28" s="955">
        <v>-1.7499078448882419</v>
      </c>
      <c r="J28" s="956">
        <v>18.217865215975255</v>
      </c>
      <c r="K28" s="957">
        <v>14.561800306265225</v>
      </c>
      <c r="L28" s="956">
        <v>17.296636360527113</v>
      </c>
      <c r="M28" s="958">
        <v>17.844319153609909</v>
      </c>
    </row>
    <row r="29" spans="1:13" s="119" customFormat="1" ht="18.75" customHeight="1">
      <c r="A29" s="450"/>
      <c r="B29" s="331" t="s">
        <v>84</v>
      </c>
      <c r="C29" s="114"/>
      <c r="D29" s="114"/>
      <c r="E29" s="114"/>
      <c r="F29" s="114"/>
      <c r="G29" s="114"/>
      <c r="H29" s="114"/>
      <c r="I29" s="115"/>
      <c r="J29" s="115"/>
      <c r="K29" s="115"/>
      <c r="L29" s="115"/>
      <c r="M29" s="115"/>
    </row>
    <row r="30" spans="1:13" s="119" customFormat="1" ht="18.75" customHeight="1">
      <c r="A30" s="118"/>
      <c r="B30" s="118" t="s">
        <v>85</v>
      </c>
    </row>
    <row r="31" spans="1:13" s="119" customFormat="1" ht="18.75" customHeight="1">
      <c r="A31" s="118"/>
      <c r="B31" s="118" t="s">
        <v>154</v>
      </c>
    </row>
    <row r="32" spans="1:13" s="119" customFormat="1" ht="18.75" customHeight="1">
      <c r="A32" s="118"/>
      <c r="B32" s="118" t="s">
        <v>42</v>
      </c>
    </row>
    <row r="33" spans="1:13" s="329" customFormat="1" ht="24.95" hidden="1" customHeight="1">
      <c r="B33" s="329" t="s">
        <v>81</v>
      </c>
      <c r="C33" s="329" t="s">
        <v>81</v>
      </c>
      <c r="D33" s="329" t="s">
        <v>81</v>
      </c>
      <c r="E33" s="329" t="s">
        <v>81</v>
      </c>
      <c r="F33" s="329" t="s">
        <v>81</v>
      </c>
      <c r="G33" s="329" t="s">
        <v>81</v>
      </c>
      <c r="H33" s="329" t="s">
        <v>81</v>
      </c>
      <c r="I33" s="329" t="s">
        <v>81</v>
      </c>
      <c r="J33" s="329" t="s">
        <v>81</v>
      </c>
      <c r="K33" s="329" t="s">
        <v>81</v>
      </c>
      <c r="L33" s="329" t="s">
        <v>81</v>
      </c>
      <c r="M33" s="329" t="s">
        <v>81</v>
      </c>
    </row>
    <row r="34" spans="1:13" ht="30" hidden="1" customHeight="1">
      <c r="A34" s="361" t="s">
        <v>118</v>
      </c>
      <c r="C34" s="360"/>
    </row>
  </sheetData>
  <mergeCells count="16">
    <mergeCell ref="L5:M5"/>
    <mergeCell ref="B5:D5"/>
    <mergeCell ref="E5:G5"/>
    <mergeCell ref="A11:A12"/>
    <mergeCell ref="D6:D7"/>
    <mergeCell ref="G6:G7"/>
    <mergeCell ref="A15:A16"/>
    <mergeCell ref="A17:A18"/>
    <mergeCell ref="A19:A20"/>
    <mergeCell ref="J5:K5"/>
    <mergeCell ref="A27:A28"/>
    <mergeCell ref="A9:A10"/>
    <mergeCell ref="A25:A26"/>
    <mergeCell ref="A23:A24"/>
    <mergeCell ref="A21:A22"/>
    <mergeCell ref="A13:A14"/>
  </mergeCells>
  <phoneticPr fontId="4"/>
  <printOptions horizontalCentered="1"/>
  <pageMargins left="0.59055118110236227" right="0.59055118110236227" top="0.78740157480314965" bottom="0.78740157480314965" header="0.51181102362204722" footer="0.51181102362204722"/>
  <pageSetup paperSize="9" scale="60" orientation="landscape" horizontalDpi="400" verticalDpi="4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4" transitionEvaluation="1" codeName="Sheet13"/>
  <dimension ref="A1:F17"/>
  <sheetViews>
    <sheetView showGridLines="0" view="pageBreakPreview" topLeftCell="A4" zoomScale="75" zoomScaleNormal="100" zoomScaleSheetLayoutView="75" workbookViewId="0">
      <pane xSplit="1" topLeftCell="B1" activePane="topRight" state="frozen"/>
      <selection activeCell="F20" sqref="F20"/>
      <selection pane="topRight" activeCell="F18" sqref="F18"/>
    </sheetView>
  </sheetViews>
  <sheetFormatPr defaultColWidth="13.5" defaultRowHeight="15.75"/>
  <cols>
    <col min="1" max="1" width="13.5" style="108" customWidth="1"/>
    <col min="2" max="6" width="16.59765625" style="108" customWidth="1"/>
    <col min="7" max="16384" width="13.5" style="108"/>
  </cols>
  <sheetData>
    <row r="1" spans="1:6" customFormat="1" ht="33.75" customHeight="1">
      <c r="A1" s="38"/>
      <c r="B1" s="38" t="s">
        <v>15</v>
      </c>
    </row>
    <row r="2" spans="1:6" customFormat="1" ht="33.75" customHeight="1">
      <c r="A2" s="31"/>
      <c r="B2" s="31" t="s">
        <v>0</v>
      </c>
    </row>
    <row r="3" spans="1:6" s="46" customFormat="1" ht="33.75" customHeight="1">
      <c r="A3" s="44"/>
      <c r="B3" s="44" t="s">
        <v>155</v>
      </c>
      <c r="C3" s="45"/>
      <c r="D3" s="45"/>
      <c r="E3" s="45"/>
      <c r="F3" s="45"/>
    </row>
    <row r="4" spans="1:6" ht="33.75" customHeight="1" thickBot="1">
      <c r="B4" s="330"/>
      <c r="C4" s="105"/>
      <c r="D4" s="105"/>
      <c r="F4" s="449" t="s">
        <v>156</v>
      </c>
    </row>
    <row r="5" spans="1:6" ht="33.75" customHeight="1">
      <c r="A5" s="477" t="s">
        <v>266</v>
      </c>
      <c r="B5" s="1148">
        <v>27</v>
      </c>
      <c r="C5" s="1148">
        <v>28</v>
      </c>
      <c r="D5" s="1148">
        <v>29</v>
      </c>
      <c r="E5" s="1148">
        <v>30</v>
      </c>
      <c r="F5" s="1146">
        <v>1</v>
      </c>
    </row>
    <row r="6" spans="1:6" ht="33.75" customHeight="1" thickBot="1">
      <c r="A6" s="630" t="s">
        <v>205</v>
      </c>
      <c r="B6" s="1149"/>
      <c r="C6" s="1149"/>
      <c r="D6" s="1149"/>
      <c r="E6" s="1149"/>
      <c r="F6" s="1147"/>
    </row>
    <row r="7" spans="1:6" s="109" customFormat="1" ht="33.75" customHeight="1">
      <c r="A7" s="110" t="s">
        <v>23</v>
      </c>
      <c r="B7" s="63">
        <v>116.4</v>
      </c>
      <c r="C7" s="63">
        <v>116.8</v>
      </c>
      <c r="D7" s="63">
        <v>114.3</v>
      </c>
      <c r="E7" s="63">
        <v>111.88198834830334</v>
      </c>
      <c r="F7" s="51">
        <v>111.12150561799781</v>
      </c>
    </row>
    <row r="8" spans="1:6" s="109" customFormat="1" ht="33.75" customHeight="1">
      <c r="A8" s="110" t="s">
        <v>24</v>
      </c>
      <c r="B8" s="63">
        <v>114.2</v>
      </c>
      <c r="C8" s="63">
        <v>110.1</v>
      </c>
      <c r="D8" s="63">
        <v>108</v>
      </c>
      <c r="E8" s="63">
        <v>100</v>
      </c>
      <c r="F8" s="51">
        <v>100</v>
      </c>
    </row>
    <row r="9" spans="1:6" s="109" customFormat="1" ht="33.75" customHeight="1">
      <c r="A9" s="110" t="s">
        <v>25</v>
      </c>
      <c r="B9" s="63">
        <v>110.8</v>
      </c>
      <c r="C9" s="63">
        <v>111.5</v>
      </c>
      <c r="D9" s="63">
        <v>108.8</v>
      </c>
      <c r="E9" s="63">
        <v>108.99847278256325</v>
      </c>
      <c r="F9" s="51">
        <v>115.22628303773976</v>
      </c>
    </row>
    <row r="10" spans="1:6" s="109" customFormat="1" ht="33.75" customHeight="1">
      <c r="A10" s="110" t="s">
        <v>26</v>
      </c>
      <c r="B10" s="63">
        <v>100.7</v>
      </c>
      <c r="C10" s="63">
        <v>97.2</v>
      </c>
      <c r="D10" s="63">
        <v>100.3</v>
      </c>
      <c r="E10" s="63">
        <v>98.170315350932086</v>
      </c>
      <c r="F10" s="51">
        <v>100.42233396326124</v>
      </c>
    </row>
    <row r="11" spans="1:6" s="109" customFormat="1" ht="33.75" customHeight="1">
      <c r="A11" s="110" t="s">
        <v>27</v>
      </c>
      <c r="B11" s="63">
        <v>0</v>
      </c>
      <c r="C11" s="63">
        <v>0</v>
      </c>
      <c r="D11" s="63">
        <v>0</v>
      </c>
      <c r="E11" s="63">
        <v>0</v>
      </c>
      <c r="F11" s="51">
        <v>0</v>
      </c>
    </row>
    <row r="12" spans="1:6" s="109" customFormat="1" ht="33.75" customHeight="1">
      <c r="A12" s="110" t="s">
        <v>28</v>
      </c>
      <c r="B12" s="63">
        <v>98.7</v>
      </c>
      <c r="C12" s="63">
        <v>96.5</v>
      </c>
      <c r="D12" s="63">
        <v>95.4</v>
      </c>
      <c r="E12" s="63">
        <v>94.217496000152551</v>
      </c>
      <c r="F12" s="51">
        <v>94.597011500159141</v>
      </c>
    </row>
    <row r="13" spans="1:6" s="109" customFormat="1" ht="33.75" customHeight="1">
      <c r="A13" s="110" t="s">
        <v>365</v>
      </c>
      <c r="B13" s="63">
        <v>99</v>
      </c>
      <c r="C13" s="63">
        <v>100</v>
      </c>
      <c r="D13" s="63">
        <v>100</v>
      </c>
      <c r="E13" s="63">
        <v>100</v>
      </c>
      <c r="F13" s="51">
        <v>99.972148725804217</v>
      </c>
    </row>
    <row r="14" spans="1:6" s="109" customFormat="1" ht="33.75" customHeight="1">
      <c r="A14" s="110" t="s">
        <v>43</v>
      </c>
      <c r="B14" s="63">
        <v>93.8</v>
      </c>
      <c r="C14" s="63">
        <v>91.9</v>
      </c>
      <c r="D14" s="63">
        <v>91.5</v>
      </c>
      <c r="E14" s="63">
        <v>86.454502537003748</v>
      </c>
      <c r="F14" s="51">
        <v>87.762503811127175</v>
      </c>
    </row>
    <row r="15" spans="1:6" s="109" customFormat="1" ht="33.75" customHeight="1" thickBot="1">
      <c r="A15" s="110" t="s">
        <v>40</v>
      </c>
      <c r="B15" s="63">
        <v>108.1</v>
      </c>
      <c r="C15" s="63">
        <v>107.2</v>
      </c>
      <c r="D15" s="63">
        <v>106.6</v>
      </c>
      <c r="E15" s="63">
        <v>104.35231845248521</v>
      </c>
      <c r="F15" s="51">
        <v>104.74762691213699</v>
      </c>
    </row>
    <row r="16" spans="1:6" s="109" customFormat="1" ht="33.75" customHeight="1" thickTop="1" thickBot="1">
      <c r="A16" s="631" t="s">
        <v>30</v>
      </c>
      <c r="B16" s="578">
        <v>107.5</v>
      </c>
      <c r="C16" s="578">
        <v>106.6</v>
      </c>
      <c r="D16" s="578">
        <v>105.5</v>
      </c>
      <c r="E16" s="578">
        <v>103.5248129754825</v>
      </c>
      <c r="F16" s="1039">
        <v>103.6</v>
      </c>
    </row>
    <row r="17" spans="1:6" ht="33.6" customHeight="1">
      <c r="A17" s="107"/>
      <c r="B17" s="115"/>
      <c r="C17" s="115"/>
      <c r="D17" s="115"/>
      <c r="E17" s="115"/>
      <c r="F17" s="115"/>
    </row>
  </sheetData>
  <mergeCells count="5">
    <mergeCell ref="F5:F6"/>
    <mergeCell ref="B5:B6"/>
    <mergeCell ref="C5:C6"/>
    <mergeCell ref="D5:D6"/>
    <mergeCell ref="E5:E6"/>
  </mergeCells>
  <phoneticPr fontId="4"/>
  <printOptions horizontalCentered="1"/>
  <pageMargins left="0.59055118110236227" right="0.59055118110236227" top="0.59055118110236227" bottom="0.59055118110236227" header="0.51181102362204722" footer="0.51181102362204722"/>
  <pageSetup paperSize="9" scale="90" orientation="landscape" horizontalDpi="400" verticalDpi="4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codeName="Sheet14"/>
  <dimension ref="A1:I18"/>
  <sheetViews>
    <sheetView showGridLines="0" view="pageBreakPreview" topLeftCell="A7" zoomScale="75" zoomScaleNormal="75" zoomScaleSheetLayoutView="75" workbookViewId="0">
      <selection activeCell="F20" sqref="F20"/>
    </sheetView>
  </sheetViews>
  <sheetFormatPr defaultColWidth="13.5" defaultRowHeight="15.75"/>
  <cols>
    <col min="1" max="1" width="13.5" style="108" customWidth="1"/>
    <col min="2" max="5" width="12.5" style="108" customWidth="1"/>
    <col min="6" max="6" width="6.69921875" style="108" customWidth="1"/>
    <col min="7" max="7" width="13.5" style="108" hidden="1" customWidth="1"/>
    <col min="8" max="16384" width="13.5" style="108"/>
  </cols>
  <sheetData>
    <row r="1" spans="1:9" customFormat="1" ht="33.75" customHeight="1">
      <c r="A1" s="38"/>
      <c r="B1" s="38" t="s">
        <v>15</v>
      </c>
    </row>
    <row r="2" spans="1:9" customFormat="1" ht="33.75" customHeight="1">
      <c r="A2" s="31"/>
      <c r="B2" s="31" t="s">
        <v>0</v>
      </c>
    </row>
    <row r="3" spans="1:9" s="46" customFormat="1" ht="33.75" customHeight="1">
      <c r="A3" s="44"/>
      <c r="B3" s="44" t="s">
        <v>157</v>
      </c>
      <c r="C3" s="45"/>
      <c r="D3" s="45"/>
      <c r="E3" s="45"/>
      <c r="F3" s="45"/>
      <c r="G3" s="45"/>
      <c r="H3" s="45"/>
      <c r="I3" s="45"/>
    </row>
    <row r="4" spans="1:9" s="130" customFormat="1" ht="33.75" customHeight="1" thickBot="1">
      <c r="A4" s="332"/>
      <c r="B4" s="129"/>
      <c r="C4" s="129"/>
      <c r="D4" s="129"/>
      <c r="E4" s="129"/>
      <c r="F4" s="129"/>
    </row>
    <row r="5" spans="1:9" s="123" customFormat="1" ht="33.75" customHeight="1">
      <c r="A5" s="480" t="s">
        <v>267</v>
      </c>
      <c r="B5" s="1150">
        <v>1</v>
      </c>
      <c r="C5" s="1151"/>
      <c r="D5" s="1150">
        <v>30</v>
      </c>
      <c r="E5" s="1152"/>
      <c r="H5" s="1017"/>
    </row>
    <row r="6" spans="1:9" s="123" customFormat="1" ht="33.75" customHeight="1" thickBot="1">
      <c r="A6" s="633" t="s">
        <v>228</v>
      </c>
      <c r="B6" s="634" t="s">
        <v>44</v>
      </c>
      <c r="C6" s="635" t="s">
        <v>45</v>
      </c>
      <c r="D6" s="634" t="s">
        <v>44</v>
      </c>
      <c r="E6" s="636" t="s">
        <v>45</v>
      </c>
    </row>
    <row r="7" spans="1:9" s="123" customFormat="1" ht="33.75" customHeight="1">
      <c r="A7" s="637" t="s">
        <v>23</v>
      </c>
      <c r="B7" s="638">
        <v>17</v>
      </c>
      <c r="C7" s="639">
        <v>0</v>
      </c>
      <c r="D7" s="638">
        <v>17</v>
      </c>
      <c r="E7" s="640">
        <v>1</v>
      </c>
    </row>
    <row r="8" spans="1:9" s="123" customFormat="1" ht="33.75" customHeight="1">
      <c r="A8" s="328" t="s">
        <v>24</v>
      </c>
      <c r="B8" s="132">
        <v>1</v>
      </c>
      <c r="C8" s="62">
        <v>0</v>
      </c>
      <c r="D8" s="132">
        <v>1</v>
      </c>
      <c r="E8" s="632">
        <v>0</v>
      </c>
    </row>
    <row r="9" spans="1:9" s="123" customFormat="1" ht="33.75" customHeight="1">
      <c r="A9" s="328" t="s">
        <v>25</v>
      </c>
      <c r="B9" s="132">
        <v>5</v>
      </c>
      <c r="C9" s="62">
        <v>0</v>
      </c>
      <c r="D9" s="132">
        <v>5</v>
      </c>
      <c r="E9" s="632">
        <v>0</v>
      </c>
    </row>
    <row r="10" spans="1:9" s="123" customFormat="1" ht="33.75" customHeight="1">
      <c r="A10" s="328" t="s">
        <v>26</v>
      </c>
      <c r="B10" s="132">
        <v>1</v>
      </c>
      <c r="C10" s="62">
        <v>0</v>
      </c>
      <c r="D10" s="132">
        <v>1</v>
      </c>
      <c r="E10" s="632">
        <v>0</v>
      </c>
    </row>
    <row r="11" spans="1:9" s="123" customFormat="1" ht="33.75" customHeight="1">
      <c r="A11" s="328" t="s">
        <v>27</v>
      </c>
      <c r="B11" s="535" t="s">
        <v>369</v>
      </c>
      <c r="C11" s="62">
        <v>0</v>
      </c>
      <c r="D11" s="535" t="s">
        <v>369</v>
      </c>
      <c r="E11" s="632">
        <v>0</v>
      </c>
    </row>
    <row r="12" spans="1:9" s="123" customFormat="1" ht="33.75" customHeight="1">
      <c r="A12" s="328" t="s">
        <v>28</v>
      </c>
      <c r="B12" s="132">
        <v>8</v>
      </c>
      <c r="C12" s="62">
        <v>0</v>
      </c>
      <c r="D12" s="132">
        <v>8</v>
      </c>
      <c r="E12" s="632">
        <v>0</v>
      </c>
    </row>
    <row r="13" spans="1:9" s="123" customFormat="1" ht="33.75" customHeight="1">
      <c r="A13" s="328" t="s">
        <v>365</v>
      </c>
      <c r="B13" s="132">
        <v>1</v>
      </c>
      <c r="C13" s="62">
        <v>0</v>
      </c>
      <c r="D13" s="132">
        <v>1</v>
      </c>
      <c r="E13" s="632">
        <v>0</v>
      </c>
    </row>
    <row r="14" spans="1:9" s="123" customFormat="1" ht="33.75" customHeight="1">
      <c r="A14" s="328" t="s">
        <v>43</v>
      </c>
      <c r="B14" s="132">
        <v>2</v>
      </c>
      <c r="C14" s="62">
        <v>0</v>
      </c>
      <c r="D14" s="132">
        <v>2</v>
      </c>
      <c r="E14" s="632">
        <v>0</v>
      </c>
    </row>
    <row r="15" spans="1:9" s="123" customFormat="1" ht="33.75" customHeight="1" thickBot="1">
      <c r="A15" s="641" t="s">
        <v>40</v>
      </c>
      <c r="B15" s="642">
        <v>31</v>
      </c>
      <c r="C15" s="1018">
        <v>4</v>
      </c>
      <c r="D15" s="642">
        <v>27</v>
      </c>
      <c r="E15" s="643">
        <v>0</v>
      </c>
      <c r="G15" s="123" t="s">
        <v>308</v>
      </c>
    </row>
    <row r="16" spans="1:9" s="123" customFormat="1" ht="33.75" customHeight="1" thickTop="1" thickBot="1">
      <c r="A16" s="437" t="s">
        <v>30</v>
      </c>
      <c r="B16" s="133">
        <v>66</v>
      </c>
      <c r="C16" s="1019">
        <v>4</v>
      </c>
      <c r="D16" s="133">
        <v>62</v>
      </c>
      <c r="E16" s="524">
        <v>1</v>
      </c>
      <c r="F16" s="1038" t="s">
        <v>417</v>
      </c>
      <c r="G16" s="123" t="s">
        <v>309</v>
      </c>
    </row>
    <row r="17" spans="1:9" s="131" customFormat="1" ht="33.75" customHeight="1">
      <c r="A17" s="331"/>
      <c r="B17" s="331" t="s">
        <v>46</v>
      </c>
      <c r="G17" s="123" t="s">
        <v>311</v>
      </c>
      <c r="H17" s="123"/>
      <c r="I17" s="123"/>
    </row>
    <row r="18" spans="1:9" ht="33" customHeight="1">
      <c r="G18" s="123" t="s">
        <v>310</v>
      </c>
      <c r="H18" s="123"/>
      <c r="I18" s="123"/>
    </row>
  </sheetData>
  <mergeCells count="2">
    <mergeCell ref="B5:C5"/>
    <mergeCell ref="D5:E5"/>
  </mergeCells>
  <phoneticPr fontId="4"/>
  <printOptions horizontalCentered="1"/>
  <pageMargins left="0.59055118110236227" right="0.59055118110236227" top="0.78740157480314965" bottom="0.78740157480314965" header="0.51181102362204722" footer="0.51181102362204722"/>
  <pageSetup paperSize="9" scale="9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0" transitionEvaluation="1" codeName="Sheet15"/>
  <dimension ref="A1:I20"/>
  <sheetViews>
    <sheetView showGridLines="0" view="pageBreakPreview" topLeftCell="A10" zoomScale="80" zoomScaleNormal="100" zoomScaleSheetLayoutView="80" workbookViewId="0">
      <selection activeCell="F17" sqref="F17"/>
    </sheetView>
  </sheetViews>
  <sheetFormatPr defaultColWidth="10.69921875" defaultRowHeight="15.75"/>
  <cols>
    <col min="1" max="1" width="13.5" style="108" customWidth="1"/>
    <col min="2" max="6" width="12.5" style="108" customWidth="1"/>
    <col min="7" max="7" width="12.69921875" style="108" customWidth="1"/>
    <col min="8" max="16384" width="10.69921875" style="108"/>
  </cols>
  <sheetData>
    <row r="1" spans="1:9" customFormat="1" ht="33.75" customHeight="1">
      <c r="A1" s="38"/>
      <c r="B1" s="38" t="s">
        <v>15</v>
      </c>
    </row>
    <row r="2" spans="1:9" customFormat="1" ht="33.75" customHeight="1">
      <c r="A2" s="31"/>
      <c r="B2" s="31" t="s">
        <v>0</v>
      </c>
    </row>
    <row r="3" spans="1:9" s="46" customFormat="1" ht="33.75" customHeight="1">
      <c r="A3" s="44"/>
      <c r="B3" s="44" t="s">
        <v>158</v>
      </c>
      <c r="C3" s="45"/>
      <c r="D3" s="45"/>
      <c r="E3" s="45"/>
      <c r="F3" s="45"/>
      <c r="G3" s="45"/>
      <c r="I3"/>
    </row>
    <row r="4" spans="1:9" s="130" customFormat="1" ht="33.75" customHeight="1" thickBot="1">
      <c r="A4" s="332"/>
      <c r="B4" s="129"/>
      <c r="C4" s="129"/>
      <c r="D4" s="129"/>
      <c r="E4" s="129"/>
      <c r="F4" s="453" t="s">
        <v>135</v>
      </c>
      <c r="G4" s="129"/>
    </row>
    <row r="5" spans="1:9" s="123" customFormat="1" ht="33.75" customHeight="1">
      <c r="A5" s="477" t="s">
        <v>268</v>
      </c>
      <c r="B5" s="1153">
        <v>27</v>
      </c>
      <c r="C5" s="1153">
        <v>28</v>
      </c>
      <c r="D5" s="1153">
        <v>29</v>
      </c>
      <c r="E5" s="1153">
        <v>30</v>
      </c>
      <c r="F5" s="1155">
        <v>1</v>
      </c>
    </row>
    <row r="6" spans="1:9" s="123" customFormat="1" ht="33.75" customHeight="1">
      <c r="A6" s="478" t="s">
        <v>228</v>
      </c>
      <c r="B6" s="1154"/>
      <c r="C6" s="1154"/>
      <c r="D6" s="1154"/>
      <c r="E6" s="1154"/>
      <c r="F6" s="1156"/>
    </row>
    <row r="7" spans="1:9" s="123" customFormat="1" ht="33.75" customHeight="1">
      <c r="A7" s="451" t="s">
        <v>47</v>
      </c>
      <c r="B7" s="126">
        <v>20.480935457419854</v>
      </c>
      <c r="C7" s="125">
        <v>20.820174524666111</v>
      </c>
      <c r="D7" s="124">
        <v>20.075650102001422</v>
      </c>
      <c r="E7" s="126">
        <v>20.399152941418329</v>
      </c>
      <c r="F7" s="127">
        <v>20.481997360983275</v>
      </c>
    </row>
    <row r="8" spans="1:9" s="123" customFormat="1" ht="33.75" customHeight="1">
      <c r="A8" s="328" t="s">
        <v>48</v>
      </c>
      <c r="B8" s="128">
        <v>0</v>
      </c>
      <c r="C8" s="73">
        <v>0</v>
      </c>
      <c r="D8" s="63">
        <v>0</v>
      </c>
      <c r="E8" s="128">
        <v>0</v>
      </c>
      <c r="F8" s="51">
        <v>0</v>
      </c>
    </row>
    <row r="9" spans="1:9" s="123" customFormat="1" ht="33.75" customHeight="1">
      <c r="A9" s="328" t="s">
        <v>49</v>
      </c>
      <c r="B9" s="128">
        <v>37.314192695245339</v>
      </c>
      <c r="C9" s="73">
        <v>37.601987217908047</v>
      </c>
      <c r="D9" s="134">
        <v>36.93831290358888</v>
      </c>
      <c r="E9" s="128">
        <v>35.454294937406502</v>
      </c>
      <c r="F9" s="51">
        <v>34.830311869782996</v>
      </c>
    </row>
    <row r="10" spans="1:9" s="123" customFormat="1" ht="33.75" customHeight="1">
      <c r="A10" s="328" t="s">
        <v>50</v>
      </c>
      <c r="B10" s="128">
        <v>105.71481288894107</v>
      </c>
      <c r="C10" s="73">
        <v>112.50988297594246</v>
      </c>
      <c r="D10" s="63">
        <v>106.61559007751835</v>
      </c>
      <c r="E10" s="128">
        <v>107.12279019367882</v>
      </c>
      <c r="F10" s="51">
        <v>109.32589766531682</v>
      </c>
    </row>
    <row r="11" spans="1:9" s="123" customFormat="1" ht="33.75" customHeight="1">
      <c r="A11" s="328" t="s">
        <v>51</v>
      </c>
      <c r="B11" s="128">
        <v>0</v>
      </c>
      <c r="C11" s="73">
        <v>0</v>
      </c>
      <c r="D11" s="63">
        <v>0</v>
      </c>
      <c r="E11" s="128">
        <v>0</v>
      </c>
      <c r="F11" s="51">
        <v>0</v>
      </c>
    </row>
    <row r="12" spans="1:9" s="123" customFormat="1" ht="33.75" customHeight="1">
      <c r="A12" s="328" t="s">
        <v>52</v>
      </c>
      <c r="B12" s="135">
        <v>59.418535947522557</v>
      </c>
      <c r="C12" s="136">
        <v>61.566317033583474</v>
      </c>
      <c r="D12" s="63">
        <v>62.667120192399963</v>
      </c>
      <c r="E12" s="128">
        <v>64.667294517989049</v>
      </c>
      <c r="F12" s="51">
        <v>62.735474170554916</v>
      </c>
    </row>
    <row r="13" spans="1:9" s="123" customFormat="1" ht="33.75" customHeight="1">
      <c r="A13" s="328" t="s">
        <v>365</v>
      </c>
      <c r="B13" s="135">
        <v>0</v>
      </c>
      <c r="C13" s="136">
        <v>0</v>
      </c>
      <c r="D13" s="63">
        <v>0</v>
      </c>
      <c r="E13" s="128">
        <v>0</v>
      </c>
      <c r="F13" s="51">
        <v>0</v>
      </c>
    </row>
    <row r="14" spans="1:9" s="123" customFormat="1" ht="33.75" customHeight="1">
      <c r="A14" s="328" t="s">
        <v>43</v>
      </c>
      <c r="B14" s="128">
        <v>38.822485976447865</v>
      </c>
      <c r="C14" s="73">
        <v>39.840687173070954</v>
      </c>
      <c r="D14" s="63">
        <v>41.161637772941781</v>
      </c>
      <c r="E14" s="128">
        <v>44.434178113445306</v>
      </c>
      <c r="F14" s="51">
        <v>43.280789312776712</v>
      </c>
    </row>
    <row r="15" spans="1:9" s="123" customFormat="1" ht="33.75" customHeight="1">
      <c r="A15" s="436" t="s">
        <v>53</v>
      </c>
      <c r="B15" s="137">
        <v>13.761835060034672</v>
      </c>
      <c r="C15" s="138">
        <v>13.969355001127726</v>
      </c>
      <c r="D15" s="84">
        <v>14.942245470604066</v>
      </c>
      <c r="E15" s="137">
        <v>14.316505905790105</v>
      </c>
      <c r="F15" s="56">
        <v>14.122813366259587</v>
      </c>
    </row>
    <row r="16" spans="1:9" s="123" customFormat="1" ht="33.75" customHeight="1" thickBot="1">
      <c r="A16" s="452" t="s">
        <v>30</v>
      </c>
      <c r="B16" s="139">
        <v>46.990273346696227</v>
      </c>
      <c r="C16" s="76">
        <v>33.20276887648081</v>
      </c>
      <c r="D16" s="65">
        <v>33.834389285617014</v>
      </c>
      <c r="E16" s="139">
        <v>34.181691792628207</v>
      </c>
      <c r="F16" s="1037">
        <v>33.5</v>
      </c>
    </row>
    <row r="17" s="131" customFormat="1" ht="26.25" customHeight="1"/>
    <row r="18" s="131" customFormat="1" ht="26.25" customHeight="1"/>
    <row r="19" s="119" customFormat="1" ht="33" customHeight="1"/>
    <row r="20" ht="33" customHeight="1"/>
  </sheetData>
  <mergeCells count="5">
    <mergeCell ref="C5:C6"/>
    <mergeCell ref="B5:B6"/>
    <mergeCell ref="D5:D6"/>
    <mergeCell ref="F5:F6"/>
    <mergeCell ref="E5:E6"/>
  </mergeCells>
  <phoneticPr fontId="4"/>
  <printOptions horizontalCentered="1"/>
  <pageMargins left="0.59055118110236227" right="0.59055118110236227" top="0.78740157480314965" bottom="0.78740157480314965" header="0.51181102362204722" footer="0.51181102362204722"/>
  <pageSetup paperSize="9" scale="90" orientation="landscape" verticalDpi="4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0" transitionEvaluation="1" codeName="Sheet16"/>
  <dimension ref="A1:J19"/>
  <sheetViews>
    <sheetView showGridLines="0" showZeros="0" view="pageBreakPreview" topLeftCell="A10" zoomScale="75" zoomScaleNormal="100" zoomScaleSheetLayoutView="75" workbookViewId="0">
      <selection activeCell="F20" sqref="F20"/>
    </sheetView>
  </sheetViews>
  <sheetFormatPr defaultColWidth="11.09765625" defaultRowHeight="15.75"/>
  <cols>
    <col min="1" max="1" width="4.59765625" style="149" customWidth="1"/>
    <col min="2" max="2" width="13.5" style="149" customWidth="1"/>
    <col min="3" max="9" width="12.5" style="149" customWidth="1"/>
    <col min="10" max="10" width="5.5" style="149" customWidth="1"/>
    <col min="11" max="16384" width="11.09765625" style="149"/>
  </cols>
  <sheetData>
    <row r="1" spans="1:10" s="140" customFormat="1" ht="33.75" customHeight="1">
      <c r="A1" s="38"/>
      <c r="C1" s="38" t="s">
        <v>15</v>
      </c>
    </row>
    <row r="2" spans="1:10" s="140" customFormat="1" ht="33.75" customHeight="1">
      <c r="A2" s="31"/>
      <c r="C2" s="31" t="s">
        <v>0</v>
      </c>
    </row>
    <row r="3" spans="1:10" s="108" customFormat="1" ht="33.75" customHeight="1">
      <c r="A3" s="44"/>
      <c r="C3" s="44" t="s">
        <v>159</v>
      </c>
    </row>
    <row r="4" spans="1:10" s="141" customFormat="1" ht="33.75" customHeight="1">
      <c r="A4" s="455"/>
      <c r="C4" s="455" t="s">
        <v>160</v>
      </c>
      <c r="J4" s="142"/>
    </row>
    <row r="5" spans="1:10" s="141" customFormat="1" ht="33.75" customHeight="1" thickBot="1">
      <c r="A5" s="456"/>
      <c r="B5" s="143"/>
      <c r="C5" s="144"/>
      <c r="D5" s="144"/>
      <c r="E5" s="144"/>
      <c r="F5" s="144"/>
      <c r="G5" s="144"/>
      <c r="H5" s="144"/>
      <c r="I5" s="49" t="s">
        <v>130</v>
      </c>
      <c r="J5" s="142"/>
    </row>
    <row r="6" spans="1:10" s="141" customFormat="1" ht="33.75" customHeight="1">
      <c r="A6" s="145"/>
      <c r="B6" s="481" t="s">
        <v>229</v>
      </c>
      <c r="C6" s="482" t="s">
        <v>230</v>
      </c>
      <c r="D6" s="482" t="s">
        <v>231</v>
      </c>
      <c r="E6" s="482" t="s">
        <v>234</v>
      </c>
      <c r="F6" s="482" t="s">
        <v>236</v>
      </c>
      <c r="G6" s="482" t="s">
        <v>239</v>
      </c>
      <c r="H6" s="482" t="s">
        <v>312</v>
      </c>
      <c r="I6" s="647"/>
      <c r="J6" s="142"/>
    </row>
    <row r="7" spans="1:10" s="141" customFormat="1" ht="33.75" customHeight="1">
      <c r="A7" s="146"/>
      <c r="B7" s="147"/>
      <c r="C7" s="148"/>
      <c r="D7" s="483" t="s">
        <v>232</v>
      </c>
      <c r="E7" s="483" t="s">
        <v>235</v>
      </c>
      <c r="F7" s="483" t="s">
        <v>237</v>
      </c>
      <c r="G7" s="483" t="s">
        <v>240</v>
      </c>
      <c r="H7" s="483"/>
      <c r="I7" s="648" t="s">
        <v>241</v>
      </c>
      <c r="J7" s="142"/>
    </row>
    <row r="8" spans="1:10" s="141" customFormat="1" ht="33.75" customHeight="1" thickBot="1">
      <c r="A8" s="644" t="s">
        <v>316</v>
      </c>
      <c r="B8" s="645"/>
      <c r="C8" s="646" t="s">
        <v>54</v>
      </c>
      <c r="D8" s="646" t="s">
        <v>233</v>
      </c>
      <c r="E8" s="646" t="s">
        <v>54</v>
      </c>
      <c r="F8" s="646" t="s">
        <v>238</v>
      </c>
      <c r="G8" s="646" t="s">
        <v>54</v>
      </c>
      <c r="H8" s="646" t="s">
        <v>313</v>
      </c>
      <c r="I8" s="649"/>
      <c r="J8" s="142"/>
    </row>
    <row r="9" spans="1:10" s="150" customFormat="1" ht="33.75" customHeight="1">
      <c r="A9" s="1157">
        <v>27</v>
      </c>
      <c r="B9" s="650" t="s">
        <v>4</v>
      </c>
      <c r="C9" s="651">
        <v>3</v>
      </c>
      <c r="D9" s="651">
        <v>3</v>
      </c>
      <c r="E9" s="651">
        <v>2</v>
      </c>
      <c r="F9" s="651">
        <v>3</v>
      </c>
      <c r="G9" s="651">
        <v>3</v>
      </c>
      <c r="H9" s="652">
        <v>0</v>
      </c>
      <c r="I9" s="653">
        <v>14</v>
      </c>
      <c r="J9" s="149"/>
    </row>
    <row r="10" spans="1:10" s="150" customFormat="1" ht="33.75" customHeight="1">
      <c r="A10" s="1159"/>
      <c r="B10" s="654" t="s">
        <v>22</v>
      </c>
      <c r="C10" s="655">
        <v>21.428571428571427</v>
      </c>
      <c r="D10" s="655">
        <v>21.428571428571427</v>
      </c>
      <c r="E10" s="655">
        <v>14.285714285714285</v>
      </c>
      <c r="F10" s="655">
        <v>21.428571428571427</v>
      </c>
      <c r="G10" s="655">
        <v>21.428571428571427</v>
      </c>
      <c r="H10" s="656">
        <v>0</v>
      </c>
      <c r="I10" s="657">
        <v>100</v>
      </c>
      <c r="J10" s="149"/>
    </row>
    <row r="11" spans="1:10" s="150" customFormat="1" ht="33.75" customHeight="1">
      <c r="A11" s="1160">
        <v>28</v>
      </c>
      <c r="B11" s="658" t="s">
        <v>4</v>
      </c>
      <c r="C11" s="651">
        <v>3</v>
      </c>
      <c r="D11" s="651">
        <v>3</v>
      </c>
      <c r="E11" s="651">
        <v>2</v>
      </c>
      <c r="F11" s="651">
        <v>3</v>
      </c>
      <c r="G11" s="651">
        <v>3</v>
      </c>
      <c r="H11" s="652">
        <v>0</v>
      </c>
      <c r="I11" s="653">
        <v>14</v>
      </c>
      <c r="J11" s="149"/>
    </row>
    <row r="12" spans="1:10" s="150" customFormat="1" ht="33.75" customHeight="1">
      <c r="A12" s="1159"/>
      <c r="B12" s="659" t="s">
        <v>22</v>
      </c>
      <c r="C12" s="660">
        <v>21.428571428571427</v>
      </c>
      <c r="D12" s="660">
        <v>21.428571428571427</v>
      </c>
      <c r="E12" s="660">
        <v>14.285714285714285</v>
      </c>
      <c r="F12" s="660">
        <v>21.428571428571427</v>
      </c>
      <c r="G12" s="660">
        <v>21.428571428571427</v>
      </c>
      <c r="H12" s="661">
        <v>0</v>
      </c>
      <c r="I12" s="662">
        <v>100</v>
      </c>
      <c r="J12" s="149"/>
    </row>
    <row r="13" spans="1:10" s="150" customFormat="1" ht="33.75" customHeight="1">
      <c r="A13" s="1160">
        <v>29</v>
      </c>
      <c r="B13" s="650" t="s">
        <v>4</v>
      </c>
      <c r="C13" s="663">
        <v>3</v>
      </c>
      <c r="D13" s="663">
        <v>3</v>
      </c>
      <c r="E13" s="663">
        <v>2</v>
      </c>
      <c r="F13" s="663">
        <v>3</v>
      </c>
      <c r="G13" s="663">
        <v>3</v>
      </c>
      <c r="H13" s="664">
        <v>1</v>
      </c>
      <c r="I13" s="665">
        <v>15</v>
      </c>
      <c r="J13" s="149"/>
    </row>
    <row r="14" spans="1:10" s="150" customFormat="1" ht="33.75" customHeight="1">
      <c r="A14" s="1159"/>
      <c r="B14" s="654" t="s">
        <v>22</v>
      </c>
      <c r="C14" s="655">
        <v>20</v>
      </c>
      <c r="D14" s="655">
        <v>20</v>
      </c>
      <c r="E14" s="655">
        <v>13.333333333333334</v>
      </c>
      <c r="F14" s="655">
        <v>20</v>
      </c>
      <c r="G14" s="655">
        <v>20</v>
      </c>
      <c r="H14" s="656">
        <v>6.666666666666667</v>
      </c>
      <c r="I14" s="657">
        <v>100</v>
      </c>
      <c r="J14" s="149"/>
    </row>
    <row r="15" spans="1:10" s="150" customFormat="1" ht="33.75" customHeight="1">
      <c r="A15" s="1160">
        <v>30</v>
      </c>
      <c r="B15" s="658" t="s">
        <v>4</v>
      </c>
      <c r="C15" s="651">
        <v>3</v>
      </c>
      <c r="D15" s="651">
        <v>3</v>
      </c>
      <c r="E15" s="651">
        <v>2</v>
      </c>
      <c r="F15" s="651">
        <v>3</v>
      </c>
      <c r="G15" s="651">
        <v>3</v>
      </c>
      <c r="H15" s="652">
        <v>1</v>
      </c>
      <c r="I15" s="653">
        <v>15</v>
      </c>
      <c r="J15" s="149"/>
    </row>
    <row r="16" spans="1:10" s="150" customFormat="1" ht="33.75" customHeight="1">
      <c r="A16" s="1159"/>
      <c r="B16" s="659" t="s">
        <v>22</v>
      </c>
      <c r="C16" s="660">
        <v>20</v>
      </c>
      <c r="D16" s="660">
        <v>20</v>
      </c>
      <c r="E16" s="660">
        <v>13.333333333333334</v>
      </c>
      <c r="F16" s="1036" t="s">
        <v>417</v>
      </c>
      <c r="G16" s="660">
        <v>20</v>
      </c>
      <c r="H16" s="661">
        <v>6.666666666666667</v>
      </c>
      <c r="I16" s="662">
        <v>100</v>
      </c>
      <c r="J16" s="149"/>
    </row>
    <row r="17" spans="1:10" s="150" customFormat="1" ht="33.75" customHeight="1">
      <c r="A17" s="1157">
        <v>1</v>
      </c>
      <c r="B17" s="650" t="s">
        <v>4</v>
      </c>
      <c r="C17" s="663">
        <v>3</v>
      </c>
      <c r="D17" s="663">
        <v>3</v>
      </c>
      <c r="E17" s="663">
        <v>2</v>
      </c>
      <c r="F17" s="663">
        <v>3</v>
      </c>
      <c r="G17" s="663">
        <v>3</v>
      </c>
      <c r="H17" s="664">
        <v>1</v>
      </c>
      <c r="I17" s="665">
        <v>15</v>
      </c>
      <c r="J17" s="149"/>
    </row>
    <row r="18" spans="1:10" s="150" customFormat="1" ht="33.75" customHeight="1" thickBot="1">
      <c r="A18" s="1158"/>
      <c r="B18" s="666" t="s">
        <v>22</v>
      </c>
      <c r="C18" s="667">
        <v>20</v>
      </c>
      <c r="D18" s="667">
        <v>20</v>
      </c>
      <c r="E18" s="667">
        <v>13.333333333333334</v>
      </c>
      <c r="F18" s="667">
        <v>20</v>
      </c>
      <c r="G18" s="667">
        <v>20</v>
      </c>
      <c r="H18" s="668">
        <v>6.666666666666667</v>
      </c>
      <c r="I18" s="669">
        <v>100</v>
      </c>
      <c r="J18" s="149"/>
    </row>
    <row r="19" spans="1:10" s="150" customFormat="1" ht="33.75" customHeight="1">
      <c r="A19" s="454"/>
      <c r="B19" s="151"/>
      <c r="C19" s="454" t="s">
        <v>55</v>
      </c>
      <c r="J19" s="149"/>
    </row>
  </sheetData>
  <mergeCells count="5">
    <mergeCell ref="A17:A18"/>
    <mergeCell ref="A9:A10"/>
    <mergeCell ref="A15:A16"/>
    <mergeCell ref="A11:A12"/>
    <mergeCell ref="A13:A14"/>
  </mergeCells>
  <phoneticPr fontId="14"/>
  <printOptions horizontalCentered="1"/>
  <pageMargins left="0.59055118110236227" right="0.59055118110236227" top="0.78740157480314965" bottom="0.78740157480314965" header="0.51181102362204722" footer="0.51181102362204722"/>
  <pageSetup paperSize="9" scale="85" orientation="landscape" horizontalDpi="400" verticalDpi="4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0" transitionEvaluation="1" codeName="Sheet17"/>
  <dimension ref="A1:J16"/>
  <sheetViews>
    <sheetView showGridLines="0" showZeros="0" view="pageBreakPreview" topLeftCell="A10" zoomScale="75" zoomScaleNormal="80" zoomScaleSheetLayoutView="75" workbookViewId="0">
      <selection activeCell="F20" sqref="F20"/>
    </sheetView>
  </sheetViews>
  <sheetFormatPr defaultColWidth="11.09765625" defaultRowHeight="15.75"/>
  <cols>
    <col min="1" max="1" width="4.59765625" style="157" customWidth="1"/>
    <col min="2" max="2" width="13.5" style="157" customWidth="1"/>
    <col min="3" max="6" width="12.59765625" style="157" customWidth="1"/>
    <col min="7" max="9" width="9.69921875" style="157" customWidth="1"/>
    <col min="10" max="10" width="8.796875" style="157" customWidth="1"/>
    <col min="11" max="16384" width="11.09765625" style="157"/>
  </cols>
  <sheetData>
    <row r="1" spans="1:10" s="152" customFormat="1" ht="33.75" customHeight="1">
      <c r="A1" s="38"/>
      <c r="B1" s="38" t="s">
        <v>15</v>
      </c>
    </row>
    <row r="2" spans="1:10" s="152" customFormat="1" ht="33.75" customHeight="1">
      <c r="A2" s="31"/>
      <c r="B2" s="31" t="s">
        <v>0</v>
      </c>
    </row>
    <row r="3" spans="1:10" s="108" customFormat="1" ht="33.75" customHeight="1">
      <c r="A3" s="44"/>
      <c r="B3" s="44" t="s">
        <v>159</v>
      </c>
    </row>
    <row r="4" spans="1:10" s="153" customFormat="1" ht="33.75" customHeight="1">
      <c r="A4" s="455"/>
      <c r="B4" s="455" t="s">
        <v>161</v>
      </c>
      <c r="J4" s="154"/>
    </row>
    <row r="5" spans="1:10" s="153" customFormat="1" ht="33.75" customHeight="1" thickBot="1">
      <c r="A5" s="158"/>
      <c r="B5" s="159"/>
      <c r="F5" s="49" t="s">
        <v>317</v>
      </c>
      <c r="J5" s="154"/>
    </row>
    <row r="6" spans="1:10" s="153" customFormat="1" ht="33.75" customHeight="1">
      <c r="A6" s="160"/>
      <c r="B6" s="484" t="s">
        <v>314</v>
      </c>
      <c r="C6" s="161"/>
      <c r="D6" s="161"/>
      <c r="E6" s="161"/>
      <c r="F6" s="162"/>
      <c r="J6" s="154"/>
    </row>
    <row r="7" spans="1:10" s="153" customFormat="1" ht="33.75" customHeight="1">
      <c r="A7" s="163"/>
      <c r="B7" s="164"/>
      <c r="C7" s="485" t="s">
        <v>86</v>
      </c>
      <c r="D7" s="485" t="s">
        <v>87</v>
      </c>
      <c r="E7" s="485" t="s">
        <v>242</v>
      </c>
      <c r="F7" s="486" t="s">
        <v>241</v>
      </c>
      <c r="J7" s="154"/>
    </row>
    <row r="8" spans="1:10" s="153" customFormat="1" ht="33.75" customHeight="1" thickBot="1">
      <c r="A8" s="670" t="s">
        <v>315</v>
      </c>
      <c r="B8" s="164"/>
      <c r="C8" s="671"/>
      <c r="D8" s="671"/>
      <c r="E8" s="671"/>
      <c r="F8" s="672"/>
      <c r="J8" s="154"/>
    </row>
    <row r="9" spans="1:10" s="153" customFormat="1" ht="33.75" customHeight="1">
      <c r="A9" s="675" t="s">
        <v>58</v>
      </c>
      <c r="B9" s="676"/>
      <c r="C9" s="677">
        <v>13</v>
      </c>
      <c r="D9" s="677">
        <v>1</v>
      </c>
      <c r="E9" s="677">
        <v>3</v>
      </c>
      <c r="F9" s="678">
        <v>17</v>
      </c>
      <c r="J9" s="154"/>
    </row>
    <row r="10" spans="1:10" s="153" customFormat="1" ht="33.75" customHeight="1">
      <c r="A10" s="1161" t="s">
        <v>56</v>
      </c>
      <c r="B10" s="1162"/>
      <c r="C10" s="165">
        <v>2</v>
      </c>
      <c r="D10" s="167">
        <v>0</v>
      </c>
      <c r="E10" s="167">
        <v>0</v>
      </c>
      <c r="F10" s="166">
        <v>2</v>
      </c>
      <c r="J10" s="154"/>
    </row>
    <row r="11" spans="1:10" s="153" customFormat="1" ht="33.75" customHeight="1">
      <c r="A11" s="1163"/>
      <c r="B11" s="1164"/>
      <c r="C11" s="167">
        <v>1</v>
      </c>
      <c r="D11" s="167">
        <v>0</v>
      </c>
      <c r="E11" s="167">
        <v>0</v>
      </c>
      <c r="F11" s="168">
        <v>1</v>
      </c>
      <c r="J11" s="154"/>
    </row>
    <row r="12" spans="1:10" s="153" customFormat="1" ht="33.75" customHeight="1" thickBot="1">
      <c r="A12" s="679" t="s">
        <v>57</v>
      </c>
      <c r="B12" s="680"/>
      <c r="C12" s="681">
        <v>4</v>
      </c>
      <c r="D12" s="681">
        <v>4</v>
      </c>
      <c r="E12" s="681">
        <v>0</v>
      </c>
      <c r="F12" s="682">
        <v>8</v>
      </c>
      <c r="J12" s="154"/>
    </row>
    <row r="13" spans="1:10" s="153" customFormat="1" ht="33.75" customHeight="1" thickTop="1" thickBot="1">
      <c r="A13" s="169" t="s">
        <v>30</v>
      </c>
      <c r="B13" s="170"/>
      <c r="C13" s="673">
        <v>18</v>
      </c>
      <c r="D13" s="673">
        <v>5</v>
      </c>
      <c r="E13" s="673">
        <v>3</v>
      </c>
      <c r="F13" s="674">
        <v>26</v>
      </c>
      <c r="J13" s="154"/>
    </row>
    <row r="14" spans="1:10" s="156" customFormat="1" ht="33.75" customHeight="1">
      <c r="A14" s="457"/>
      <c r="B14" s="155"/>
      <c r="C14" s="457" t="s">
        <v>59</v>
      </c>
      <c r="J14" s="157"/>
    </row>
    <row r="15" spans="1:10" ht="18" customHeight="1"/>
    <row r="16" spans="1:10">
      <c r="F16" s="1035" t="s">
        <v>417</v>
      </c>
    </row>
  </sheetData>
  <mergeCells count="1">
    <mergeCell ref="A10:B11"/>
  </mergeCells>
  <phoneticPr fontId="14"/>
  <printOptions horizontalCentered="1"/>
  <pageMargins left="0.59055118110236227" right="0.59055118110236227" top="0.78740157480314965" bottom="0.78740157480314965" header="0.51181102362204722" footer="0.51181102362204722"/>
  <pageSetup paperSize="9" scale="90" orientation="landscape" horizontalDpi="400" verticalDpi="4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8"/>
  <dimension ref="A1:H42"/>
  <sheetViews>
    <sheetView showGridLines="0" showZeros="0" view="pageBreakPreview" zoomScale="60" zoomScaleNormal="80" workbookViewId="0">
      <selection activeCell="F20" sqref="F20"/>
    </sheetView>
  </sheetViews>
  <sheetFormatPr defaultColWidth="11.09765625" defaultRowHeight="15.75"/>
  <cols>
    <col min="1" max="1" width="7" style="194" customWidth="1"/>
    <col min="2" max="2" width="13.5" style="194" customWidth="1"/>
    <col min="3" max="8" width="12.5" style="194" customWidth="1"/>
    <col min="9" max="16384" width="11.09765625" style="194"/>
  </cols>
  <sheetData>
    <row r="1" spans="1:8" s="171" customFormat="1" ht="33.75" customHeight="1">
      <c r="A1" s="38"/>
      <c r="C1" s="38" t="s">
        <v>15</v>
      </c>
    </row>
    <row r="2" spans="1:8" s="171" customFormat="1" ht="33.75" customHeight="1">
      <c r="A2" s="31"/>
      <c r="C2" s="31" t="s">
        <v>0</v>
      </c>
    </row>
    <row r="3" spans="1:8" s="108" customFormat="1" ht="33.75" customHeight="1">
      <c r="A3" s="44"/>
      <c r="C3" s="44" t="s">
        <v>159</v>
      </c>
    </row>
    <row r="4" spans="1:8" s="172" customFormat="1" ht="33.75" customHeight="1">
      <c r="A4" s="455"/>
      <c r="C4" s="455" t="s">
        <v>162</v>
      </c>
    </row>
    <row r="5" spans="1:8" s="173" customFormat="1" ht="33.75" customHeight="1" thickBot="1">
      <c r="A5" s="174"/>
      <c r="B5" s="175"/>
      <c r="C5" s="176"/>
      <c r="D5" s="176"/>
      <c r="E5" s="176"/>
      <c r="F5" s="176"/>
      <c r="G5" s="176"/>
      <c r="H5" s="176"/>
    </row>
    <row r="6" spans="1:8" s="173" customFormat="1" ht="24.75" customHeight="1">
      <c r="A6" s="177"/>
      <c r="B6" s="487" t="s">
        <v>269</v>
      </c>
      <c r="C6" s="178"/>
      <c r="D6" s="178"/>
      <c r="E6" s="178"/>
      <c r="F6" s="178"/>
      <c r="G6" s="489" t="s">
        <v>326</v>
      </c>
      <c r="H6" s="490" t="s">
        <v>244</v>
      </c>
    </row>
    <row r="7" spans="1:8" s="173" customFormat="1" ht="24.75" customHeight="1">
      <c r="A7" s="179"/>
      <c r="B7" s="180"/>
      <c r="C7" s="488" t="s">
        <v>243</v>
      </c>
      <c r="D7" s="488" t="s">
        <v>229</v>
      </c>
      <c r="E7" s="488" t="s">
        <v>60</v>
      </c>
      <c r="F7" s="488" t="s">
        <v>61</v>
      </c>
      <c r="G7" s="488" t="s">
        <v>327</v>
      </c>
      <c r="H7" s="491" t="s">
        <v>245</v>
      </c>
    </row>
    <row r="8" spans="1:8" s="173" customFormat="1" ht="24.75" customHeight="1" thickBot="1">
      <c r="A8" s="683" t="s">
        <v>270</v>
      </c>
      <c r="B8" s="684" t="s">
        <v>318</v>
      </c>
      <c r="C8" s="685" t="s">
        <v>319</v>
      </c>
      <c r="D8" s="685" t="s">
        <v>320</v>
      </c>
      <c r="E8" s="686" t="s">
        <v>321</v>
      </c>
      <c r="F8" s="685" t="s">
        <v>322</v>
      </c>
      <c r="G8" s="685" t="s">
        <v>328</v>
      </c>
      <c r="H8" s="687" t="s">
        <v>323</v>
      </c>
    </row>
    <row r="9" spans="1:8" s="173" customFormat="1" ht="28.5" customHeight="1">
      <c r="A9" s="1165">
        <v>27</v>
      </c>
      <c r="B9" s="692" t="s">
        <v>62</v>
      </c>
      <c r="C9" s="183"/>
      <c r="D9" s="705">
        <v>1308733</v>
      </c>
      <c r="E9" s="184"/>
      <c r="F9" s="707">
        <v>162259.49</v>
      </c>
      <c r="G9" s="705">
        <v>123.98211858339324</v>
      </c>
      <c r="H9" s="708">
        <v>338.74895787812363</v>
      </c>
    </row>
    <row r="10" spans="1:8" s="173" customFormat="1" ht="28.5" customHeight="1">
      <c r="A10" s="1165"/>
      <c r="B10" s="693" t="s">
        <v>56</v>
      </c>
      <c r="C10" s="183">
        <v>1413077</v>
      </c>
      <c r="D10" s="697">
        <v>344</v>
      </c>
      <c r="E10" s="184">
        <v>96.61405570963224</v>
      </c>
      <c r="F10" s="701">
        <v>35.08</v>
      </c>
      <c r="G10" s="697">
        <v>101.97674418604652</v>
      </c>
      <c r="H10" s="709">
        <v>278.62498411488116</v>
      </c>
    </row>
    <row r="11" spans="1:8" s="173" customFormat="1" ht="28.5" customHeight="1" thickBot="1">
      <c r="A11" s="1165"/>
      <c r="B11" s="694" t="s">
        <v>57</v>
      </c>
      <c r="C11" s="183"/>
      <c r="D11" s="698">
        <v>56154</v>
      </c>
      <c r="E11" s="184"/>
      <c r="F11" s="703">
        <v>5735.7830000000004</v>
      </c>
      <c r="G11" s="698">
        <v>102.14380097588774</v>
      </c>
      <c r="H11" s="710">
        <v>279.08142343138724</v>
      </c>
    </row>
    <row r="12" spans="1:8" s="173" customFormat="1" ht="28.5" customHeight="1" thickTop="1">
      <c r="A12" s="1166"/>
      <c r="B12" s="189" t="s">
        <v>30</v>
      </c>
      <c r="C12" s="185"/>
      <c r="D12" s="185">
        <v>1365231</v>
      </c>
      <c r="E12" s="186"/>
      <c r="F12" s="187">
        <v>168030.35299999997</v>
      </c>
      <c r="G12" s="185">
        <v>123.07833106631769</v>
      </c>
      <c r="H12" s="188">
        <v>336.27959307737069</v>
      </c>
    </row>
    <row r="13" spans="1:8" s="173" customFormat="1" ht="28.5" customHeight="1">
      <c r="A13" s="1167">
        <v>28</v>
      </c>
      <c r="B13" s="692" t="s">
        <v>62</v>
      </c>
      <c r="C13" s="183"/>
      <c r="D13" s="696">
        <v>1311245</v>
      </c>
      <c r="E13" s="184"/>
      <c r="F13" s="699">
        <v>162178.95000000001</v>
      </c>
      <c r="G13" s="705">
        <v>123.68317896350415</v>
      </c>
      <c r="H13" s="706">
        <v>338.8580245575456</v>
      </c>
    </row>
    <row r="14" spans="1:8" s="173" customFormat="1" ht="28.5" customHeight="1">
      <c r="A14" s="1165"/>
      <c r="B14" s="693" t="s">
        <v>56</v>
      </c>
      <c r="C14" s="183">
        <v>1401207</v>
      </c>
      <c r="D14" s="697">
        <v>337</v>
      </c>
      <c r="E14" s="184">
        <v>96.747161554288553</v>
      </c>
      <c r="F14" s="701">
        <v>32.299999999999997</v>
      </c>
      <c r="G14" s="697">
        <v>95.845697329376847</v>
      </c>
      <c r="H14" s="702">
        <v>262.59095158733379</v>
      </c>
    </row>
    <row r="15" spans="1:8" s="173" customFormat="1" ht="28.5" customHeight="1" thickBot="1">
      <c r="A15" s="1165"/>
      <c r="B15" s="694" t="s">
        <v>57</v>
      </c>
      <c r="C15" s="183"/>
      <c r="D15" s="698">
        <v>44046</v>
      </c>
      <c r="E15" s="184"/>
      <c r="F15" s="703">
        <v>5395.4110000000001</v>
      </c>
      <c r="G15" s="698">
        <v>122.49491440766471</v>
      </c>
      <c r="H15" s="704">
        <v>335.60250522647868</v>
      </c>
    </row>
    <row r="16" spans="1:8" s="173" customFormat="1" ht="28.5" customHeight="1" thickTop="1">
      <c r="A16" s="1166"/>
      <c r="B16" s="189" t="s">
        <v>30</v>
      </c>
      <c r="C16" s="185"/>
      <c r="D16" s="185">
        <v>1355628</v>
      </c>
      <c r="E16" s="186"/>
      <c r="F16" s="1034" t="s">
        <v>418</v>
      </c>
      <c r="G16" s="185">
        <v>123.63765059441086</v>
      </c>
      <c r="H16" s="438">
        <v>338.73328929975577</v>
      </c>
    </row>
    <row r="17" spans="1:8" s="173" customFormat="1" ht="28.5" customHeight="1">
      <c r="A17" s="1167">
        <v>29</v>
      </c>
      <c r="B17" s="692" t="s">
        <v>62</v>
      </c>
      <c r="C17" s="181"/>
      <c r="D17" s="696">
        <v>1334611</v>
      </c>
      <c r="E17" s="184"/>
      <c r="F17" s="699">
        <v>165599.04000000001</v>
      </c>
      <c r="G17" s="705">
        <v>124.08037997588811</v>
      </c>
      <c r="H17" s="706">
        <v>339.9462465092825</v>
      </c>
    </row>
    <row r="18" spans="1:8" s="173" customFormat="1" ht="28.5" customHeight="1">
      <c r="A18" s="1165"/>
      <c r="B18" s="693" t="s">
        <v>56</v>
      </c>
      <c r="C18" s="183">
        <v>1388169</v>
      </c>
      <c r="D18" s="697">
        <v>339</v>
      </c>
      <c r="E18" s="184">
        <v>97.055906017206837</v>
      </c>
      <c r="F18" s="701">
        <v>31.07</v>
      </c>
      <c r="G18" s="697">
        <v>91.65191740412979</v>
      </c>
      <c r="H18" s="702">
        <v>251.10114357295831</v>
      </c>
    </row>
    <row r="19" spans="1:8" s="173" customFormat="1" ht="28.5" customHeight="1" thickBot="1">
      <c r="A19" s="1165"/>
      <c r="B19" s="694" t="s">
        <v>57</v>
      </c>
      <c r="C19" s="183"/>
      <c r="D19" s="698">
        <v>12350</v>
      </c>
      <c r="E19" s="184"/>
      <c r="F19" s="703">
        <v>1203.5999999999999</v>
      </c>
      <c r="G19" s="698">
        <v>97.457489878542503</v>
      </c>
      <c r="H19" s="704">
        <v>267.00682158504799</v>
      </c>
    </row>
    <row r="20" spans="1:8" s="173" customFormat="1" ht="28.5" customHeight="1" thickTop="1">
      <c r="A20" s="1166"/>
      <c r="B20" s="336" t="s">
        <v>30</v>
      </c>
      <c r="C20" s="183"/>
      <c r="D20" s="183">
        <v>1347300</v>
      </c>
      <c r="E20" s="184"/>
      <c r="F20" s="690">
        <v>166833.71000000002</v>
      </c>
      <c r="G20" s="183">
        <v>123.82818229050696</v>
      </c>
      <c r="H20" s="691">
        <v>339.25529394659441</v>
      </c>
    </row>
    <row r="21" spans="1:8" s="173" customFormat="1" ht="28.5" customHeight="1">
      <c r="A21" s="1167">
        <v>30</v>
      </c>
      <c r="B21" s="695" t="s">
        <v>62</v>
      </c>
      <c r="C21" s="181"/>
      <c r="D21" s="696">
        <v>1323905</v>
      </c>
      <c r="E21" s="182"/>
      <c r="F21" s="699">
        <v>163852.07</v>
      </c>
      <c r="G21" s="696">
        <v>123.76422024238899</v>
      </c>
      <c r="H21" s="700">
        <v>339.08005545859999</v>
      </c>
    </row>
    <row r="22" spans="1:8" s="173" customFormat="1" ht="28.5" customHeight="1">
      <c r="A22" s="1165"/>
      <c r="B22" s="693" t="s">
        <v>56</v>
      </c>
      <c r="C22" s="183">
        <v>1375757</v>
      </c>
      <c r="D22" s="697">
        <v>341</v>
      </c>
      <c r="E22" s="184">
        <v>97.123765316113236</v>
      </c>
      <c r="F22" s="701">
        <v>31.88</v>
      </c>
      <c r="G22" s="697">
        <v>93.489736070381227</v>
      </c>
      <c r="H22" s="702">
        <v>256.13626320652389</v>
      </c>
    </row>
    <row r="23" spans="1:8" s="173" customFormat="1" ht="28.5" customHeight="1" thickBot="1">
      <c r="A23" s="1165"/>
      <c r="B23" s="694" t="s">
        <v>57</v>
      </c>
      <c r="C23" s="183"/>
      <c r="D23" s="698">
        <v>11941</v>
      </c>
      <c r="E23" s="184"/>
      <c r="F23" s="703">
        <v>1170.9870000000001</v>
      </c>
      <c r="G23" s="698">
        <v>98.064399966501966</v>
      </c>
      <c r="H23" s="704">
        <v>268.66958894932048</v>
      </c>
    </row>
    <row r="24" spans="1:8" s="173" customFormat="1" ht="28.5" customHeight="1" thickTop="1">
      <c r="A24" s="1165"/>
      <c r="B24" s="336" t="s">
        <v>30</v>
      </c>
      <c r="C24" s="183"/>
      <c r="D24" s="183">
        <v>1336187</v>
      </c>
      <c r="E24" s="184"/>
      <c r="F24" s="690">
        <v>165054.93700000001</v>
      </c>
      <c r="G24" s="183">
        <v>123.52682446394105</v>
      </c>
      <c r="H24" s="691">
        <v>338.42965606559193</v>
      </c>
    </row>
    <row r="25" spans="1:8" s="173" customFormat="1" ht="28.5" customHeight="1">
      <c r="A25" s="1167">
        <v>1</v>
      </c>
      <c r="B25" s="695" t="s">
        <v>62</v>
      </c>
      <c r="C25" s="181"/>
      <c r="D25" s="696">
        <v>1311810</v>
      </c>
      <c r="E25" s="182"/>
      <c r="F25" s="699">
        <v>161438.07999999999</v>
      </c>
      <c r="G25" s="696">
        <v>123.06513900641099</v>
      </c>
      <c r="H25" s="700">
        <v>336.24354919784423</v>
      </c>
    </row>
    <row r="26" spans="1:8" s="173" customFormat="1" ht="28.5" customHeight="1">
      <c r="A26" s="1165"/>
      <c r="B26" s="693" t="s">
        <v>56</v>
      </c>
      <c r="C26" s="183">
        <v>1362167</v>
      </c>
      <c r="D26" s="697">
        <v>319</v>
      </c>
      <c r="E26" s="184">
        <v>97.174575510932215</v>
      </c>
      <c r="F26" s="701">
        <v>29.79</v>
      </c>
      <c r="G26" s="697">
        <v>93.385579937304072</v>
      </c>
      <c r="H26" s="702">
        <v>255.15185775219689</v>
      </c>
    </row>
    <row r="27" spans="1:8" s="173" customFormat="1" ht="28.5" customHeight="1" thickBot="1">
      <c r="A27" s="1165"/>
      <c r="B27" s="694" t="s">
        <v>57</v>
      </c>
      <c r="C27" s="183"/>
      <c r="D27" s="698">
        <v>11551</v>
      </c>
      <c r="E27" s="184"/>
      <c r="F27" s="703">
        <v>1133.107</v>
      </c>
      <c r="G27" s="698">
        <v>98.096009003549483</v>
      </c>
      <c r="H27" s="704">
        <v>268.02188252335924</v>
      </c>
    </row>
    <row r="28" spans="1:8" s="173" customFormat="1" ht="28.5" customHeight="1" thickTop="1" thickBot="1">
      <c r="A28" s="1168"/>
      <c r="B28" s="190" t="s">
        <v>30</v>
      </c>
      <c r="C28" s="191"/>
      <c r="D28" s="191">
        <v>1323680</v>
      </c>
      <c r="E28" s="192"/>
      <c r="F28" s="688">
        <v>162600.97699999998</v>
      </c>
      <c r="G28" s="191">
        <v>122.84009503807565</v>
      </c>
      <c r="H28" s="689">
        <v>335.62867496741978</v>
      </c>
    </row>
    <row r="29" spans="1:8" ht="24" customHeight="1">
      <c r="A29" s="335" t="s">
        <v>360</v>
      </c>
      <c r="B29" s="193"/>
      <c r="C29" s="335"/>
      <c r="D29" s="193"/>
      <c r="E29" s="193"/>
      <c r="F29" s="193"/>
      <c r="G29" s="193"/>
      <c r="H29" s="193"/>
    </row>
    <row r="30" spans="1:8" ht="24" customHeight="1">
      <c r="A30" s="335" t="s">
        <v>324</v>
      </c>
      <c r="B30" s="193"/>
      <c r="C30" s="335"/>
      <c r="D30" s="193"/>
      <c r="E30" s="193"/>
      <c r="F30" s="193"/>
      <c r="G30" s="193"/>
      <c r="H30" s="193"/>
    </row>
    <row r="31" spans="1:8" ht="24" customHeight="1">
      <c r="A31" s="334" t="s">
        <v>325</v>
      </c>
      <c r="B31" s="525"/>
      <c r="C31" s="334"/>
    </row>
    <row r="32" spans="1:8" ht="24" customHeight="1">
      <c r="A32" s="195" t="s">
        <v>366</v>
      </c>
      <c r="B32" s="525"/>
      <c r="C32" s="195"/>
    </row>
    <row r="33" spans="2:8" s="337" customFormat="1" ht="19.5" customHeight="1"/>
    <row r="34" spans="2:8" hidden="1"/>
    <row r="35" spans="2:8" ht="15" hidden="1" customHeight="1">
      <c r="B35" s="362" t="s">
        <v>119</v>
      </c>
    </row>
    <row r="36" spans="2:8" ht="31.5" hidden="1" customHeight="1">
      <c r="B36" s="362" t="s">
        <v>120</v>
      </c>
    </row>
    <row r="37" spans="2:8" ht="17.25" hidden="1" customHeight="1">
      <c r="B37" s="362" t="s">
        <v>121</v>
      </c>
    </row>
    <row r="38" spans="2:8" ht="35.25" hidden="1" customHeight="1">
      <c r="B38" s="362" t="s">
        <v>122</v>
      </c>
    </row>
    <row r="39" spans="2:8" hidden="1">
      <c r="B39" s="362" t="s">
        <v>123</v>
      </c>
    </row>
    <row r="40" spans="2:8" hidden="1">
      <c r="B40" s="362" t="s">
        <v>124</v>
      </c>
    </row>
    <row r="41" spans="2:8">
      <c r="G41" s="807"/>
      <c r="H41" s="807"/>
    </row>
    <row r="42" spans="2:8" ht="28.5" customHeight="1"/>
  </sheetData>
  <mergeCells count="5">
    <mergeCell ref="A9:A12"/>
    <mergeCell ref="A13:A16"/>
    <mergeCell ref="A17:A20"/>
    <mergeCell ref="A25:A28"/>
    <mergeCell ref="A21:A24"/>
  </mergeCells>
  <phoneticPr fontId="14"/>
  <printOptions horizontalCentered="1"/>
  <pageMargins left="0.59055118110236227" right="0.59055118110236227" top="0.59055118110236227" bottom="0.59055118110236227" header="0.51181102362204722" footer="0.51181102362204722"/>
  <pageSetup paperSize="9" scale="60" orientation="landscape" horizontalDpi="400" verticalDpi="4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9">
    <pageSetUpPr fitToPage="1"/>
  </sheetPr>
  <dimension ref="A1:M19"/>
  <sheetViews>
    <sheetView showGridLines="0" showZeros="0" view="pageBreakPreview" zoomScale="80" zoomScaleNormal="100" zoomScaleSheetLayoutView="80" workbookViewId="0">
      <selection activeCell="F17" sqref="F17"/>
    </sheetView>
  </sheetViews>
  <sheetFormatPr defaultColWidth="12.19921875" defaultRowHeight="19.5"/>
  <cols>
    <col min="1" max="1" width="10" style="218" customWidth="1"/>
    <col min="2" max="2" width="2.5" style="218" customWidth="1"/>
    <col min="3" max="9" width="12.5" style="218" customWidth="1"/>
    <col min="10" max="10" width="9.69921875" style="218" customWidth="1"/>
    <col min="11" max="11" width="12.69921875" style="218" customWidth="1"/>
    <col min="12" max="12" width="8.296875" style="218" customWidth="1"/>
    <col min="13" max="13" width="9.59765625" style="218" customWidth="1"/>
    <col min="14" max="16384" width="12.19921875" style="218"/>
  </cols>
  <sheetData>
    <row r="1" spans="1:13" s="196" customFormat="1" ht="33.75" customHeight="1">
      <c r="A1" s="38"/>
      <c r="C1" s="38" t="s">
        <v>15</v>
      </c>
    </row>
    <row r="2" spans="1:13" s="196" customFormat="1" ht="33.75" customHeight="1">
      <c r="A2" s="31"/>
      <c r="C2" s="31" t="s">
        <v>0</v>
      </c>
    </row>
    <row r="3" spans="1:13" s="108" customFormat="1" ht="33.75" customHeight="1">
      <c r="A3" s="44"/>
      <c r="C3" s="44" t="s">
        <v>159</v>
      </c>
    </row>
    <row r="4" spans="1:13" s="197" customFormat="1" ht="33.75" customHeight="1">
      <c r="A4" s="199"/>
      <c r="C4" s="199" t="s">
        <v>163</v>
      </c>
      <c r="J4" s="198"/>
    </row>
    <row r="5" spans="1:13" s="200" customFormat="1" ht="33.75" customHeight="1" thickBot="1">
      <c r="A5" s="199"/>
      <c r="I5" s="204"/>
      <c r="L5" s="201"/>
      <c r="M5" s="201"/>
    </row>
    <row r="6" spans="1:13" s="200" customFormat="1" ht="33.75" customHeight="1">
      <c r="A6" s="203"/>
      <c r="B6" s="492" t="s">
        <v>272</v>
      </c>
      <c r="C6" s="1176" t="s">
        <v>246</v>
      </c>
      <c r="D6" s="1169" t="s">
        <v>347</v>
      </c>
      <c r="E6" s="1170"/>
      <c r="F6" s="1170"/>
      <c r="G6" s="1171"/>
      <c r="H6" s="458"/>
      <c r="I6" s="204"/>
      <c r="L6" s="202"/>
      <c r="M6" s="202"/>
    </row>
    <row r="7" spans="1:13" s="200" customFormat="1" ht="33.75" customHeight="1" thickBot="1">
      <c r="A7" s="713" t="s">
        <v>271</v>
      </c>
      <c r="B7" s="714"/>
      <c r="C7" s="1177"/>
      <c r="D7" s="715" t="s">
        <v>164</v>
      </c>
      <c r="E7" s="715" t="s">
        <v>247</v>
      </c>
      <c r="F7" s="715" t="s">
        <v>248</v>
      </c>
      <c r="G7" s="716" t="s">
        <v>241</v>
      </c>
      <c r="H7" s="459"/>
      <c r="I7" s="204"/>
    </row>
    <row r="8" spans="1:13" s="200" customFormat="1" ht="33.75" customHeight="1">
      <c r="A8" s="1178">
        <v>27</v>
      </c>
      <c r="B8" s="1179"/>
      <c r="C8" s="711">
        <v>160.59346213150619</v>
      </c>
      <c r="D8" s="711">
        <v>66.709385737259993</v>
      </c>
      <c r="E8" s="711">
        <v>33.825418612656186</v>
      </c>
      <c r="F8" s="711">
        <v>48.942975356578337</v>
      </c>
      <c r="G8" s="712">
        <v>149.47777970649452</v>
      </c>
      <c r="H8" s="460"/>
      <c r="I8" s="204"/>
    </row>
    <row r="9" spans="1:13" s="200" customFormat="1" ht="33.75" customHeight="1">
      <c r="A9" s="1180"/>
      <c r="B9" s="1181"/>
      <c r="C9" s="205"/>
      <c r="D9" s="206">
        <v>44.628295836509274</v>
      </c>
      <c r="E9" s="206">
        <v>22.629061442492471</v>
      </c>
      <c r="F9" s="206">
        <v>32.742642720998255</v>
      </c>
      <c r="G9" s="207">
        <v>100</v>
      </c>
      <c r="H9" s="461"/>
      <c r="I9" s="204"/>
    </row>
    <row r="10" spans="1:13" s="200" customFormat="1" ht="33.75" customHeight="1">
      <c r="A10" s="1182">
        <v>28</v>
      </c>
      <c r="B10" s="1183"/>
      <c r="C10" s="209">
        <v>160.88999999999999</v>
      </c>
      <c r="D10" s="209">
        <v>65.82218192894787</v>
      </c>
      <c r="E10" s="209">
        <v>34.677688088041826</v>
      </c>
      <c r="F10" s="209">
        <v>48.881903213862749</v>
      </c>
      <c r="G10" s="528">
        <v>149.38177323085245</v>
      </c>
      <c r="H10" s="460"/>
      <c r="I10" s="204"/>
      <c r="J10" s="208"/>
    </row>
    <row r="11" spans="1:13" s="200" customFormat="1" ht="33.75" customHeight="1">
      <c r="A11" s="1180"/>
      <c r="B11" s="1181"/>
      <c r="C11" s="210"/>
      <c r="D11" s="211">
        <v>44.063061045089633</v>
      </c>
      <c r="E11" s="211">
        <v>23.214136060931224</v>
      </c>
      <c r="F11" s="211">
        <v>32.72280289397915</v>
      </c>
      <c r="G11" s="207">
        <v>100</v>
      </c>
      <c r="H11" s="461"/>
      <c r="I11" s="204"/>
    </row>
    <row r="12" spans="1:13" s="200" customFormat="1" ht="33.75" customHeight="1">
      <c r="A12" s="1184">
        <v>29</v>
      </c>
      <c r="B12" s="1185"/>
      <c r="C12" s="212">
        <v>161.48696248686002</v>
      </c>
      <c r="D12" s="212">
        <v>70.754130636839633</v>
      </c>
      <c r="E12" s="212">
        <v>33.447589908592171</v>
      </c>
      <c r="F12" s="212">
        <v>54.19180696565099</v>
      </c>
      <c r="G12" s="213">
        <v>158.39352751108279</v>
      </c>
      <c r="H12" s="460"/>
      <c r="I12" s="204"/>
      <c r="J12" s="208"/>
    </row>
    <row r="13" spans="1:13" s="200" customFormat="1" ht="33.75" customHeight="1">
      <c r="A13" s="1186"/>
      <c r="B13" s="1187"/>
      <c r="C13" s="526"/>
      <c r="D13" s="527">
        <v>44.669837049931829</v>
      </c>
      <c r="E13" s="527">
        <v>21.116765586429562</v>
      </c>
      <c r="F13" s="527">
        <v>34.213397363638606</v>
      </c>
      <c r="G13" s="207">
        <v>100</v>
      </c>
      <c r="H13" s="461"/>
      <c r="I13" s="204"/>
    </row>
    <row r="14" spans="1:13" s="200" customFormat="1" ht="33.75" customHeight="1">
      <c r="A14" s="1184">
        <v>30</v>
      </c>
      <c r="B14" s="1188"/>
      <c r="C14" s="209">
        <v>159.12409895096229</v>
      </c>
      <c r="D14" s="209">
        <v>71.763444917113347</v>
      </c>
      <c r="E14" s="209">
        <v>32.405181088038738</v>
      </c>
      <c r="F14" s="209">
        <v>55.850450958599417</v>
      </c>
      <c r="G14" s="528">
        <v>160.0190769637515</v>
      </c>
      <c r="H14" s="462"/>
      <c r="I14" s="204"/>
      <c r="J14" s="208"/>
    </row>
    <row r="15" spans="1:13" s="200" customFormat="1" ht="33.75" customHeight="1">
      <c r="A15" s="1189"/>
      <c r="B15" s="1190"/>
      <c r="C15" s="210"/>
      <c r="D15" s="211">
        <v>44.846805942624982</v>
      </c>
      <c r="E15" s="211">
        <v>20.250823653594352</v>
      </c>
      <c r="F15" s="211">
        <v>34.902370403780672</v>
      </c>
      <c r="G15" s="207">
        <v>100</v>
      </c>
      <c r="H15" s="461"/>
      <c r="I15" s="204"/>
    </row>
    <row r="16" spans="1:13" s="200" customFormat="1" ht="33.75" customHeight="1">
      <c r="A16" s="1172">
        <v>1</v>
      </c>
      <c r="B16" s="1173"/>
      <c r="C16" s="212">
        <v>159.86844615595032</v>
      </c>
      <c r="D16" s="209">
        <v>71.778244637200842</v>
      </c>
      <c r="E16" s="209">
        <v>32.744250922706712</v>
      </c>
      <c r="F16" s="1033">
        <v>55.65</v>
      </c>
      <c r="G16" s="213">
        <v>160.176824451827</v>
      </c>
      <c r="H16" s="462"/>
      <c r="I16" s="204"/>
      <c r="J16" s="208"/>
    </row>
    <row r="17" spans="1:13" s="200" customFormat="1" ht="33.75" customHeight="1" thickBot="1">
      <c r="A17" s="1174"/>
      <c r="B17" s="1175"/>
      <c r="C17" s="214"/>
      <c r="D17" s="215">
        <v>44.811878923712875</v>
      </c>
      <c r="E17" s="215">
        <v>20.44256466862003</v>
      </c>
      <c r="F17" s="215">
        <v>34.745556407667095</v>
      </c>
      <c r="G17" s="216">
        <v>100</v>
      </c>
      <c r="H17" s="461"/>
      <c r="I17" s="204"/>
    </row>
    <row r="18" spans="1:13" s="226" customFormat="1" ht="33.75" customHeight="1">
      <c r="C18" s="346" t="s">
        <v>329</v>
      </c>
      <c r="D18" s="338"/>
      <c r="E18" s="339"/>
      <c r="F18" s="339"/>
      <c r="G18" s="339"/>
      <c r="H18" s="339"/>
      <c r="I18" s="340"/>
      <c r="L18" s="341"/>
      <c r="M18" s="341"/>
    </row>
    <row r="19" spans="1:13" s="262" customFormat="1" ht="33.75" customHeight="1">
      <c r="C19" s="536" t="s">
        <v>165</v>
      </c>
      <c r="D19" s="343"/>
      <c r="E19" s="344"/>
      <c r="F19" s="344"/>
      <c r="G19" s="344"/>
      <c r="H19" s="344"/>
      <c r="I19" s="266"/>
      <c r="L19" s="345"/>
      <c r="M19" s="345"/>
    </row>
  </sheetData>
  <mergeCells count="7">
    <mergeCell ref="D6:G6"/>
    <mergeCell ref="A16:B17"/>
    <mergeCell ref="C6:C7"/>
    <mergeCell ref="A8:B9"/>
    <mergeCell ref="A10:B11"/>
    <mergeCell ref="A12:B13"/>
    <mergeCell ref="A14:B15"/>
  </mergeCells>
  <phoneticPr fontId="14"/>
  <printOptions horizontalCentered="1"/>
  <pageMargins left="0.59055118110236227" right="0.59055118110236227" top="0.59055118110236227" bottom="0.59055118110236227" header="0.51181102362204722" footer="0.51181102362204722"/>
  <pageSetup paperSize="9" scale="90" orientation="landscape" horizontalDpi="400" verticalDpi="4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 transitionEvaluation="1" codeName="Sheet20"/>
  <dimension ref="A1:Q17"/>
  <sheetViews>
    <sheetView showGridLines="0" showZeros="0" view="pageBreakPreview" topLeftCell="A4" zoomScale="75" zoomScaleNormal="100" zoomScaleSheetLayoutView="75" workbookViewId="0">
      <selection activeCell="F20" sqref="F20"/>
    </sheetView>
  </sheetViews>
  <sheetFormatPr defaultColWidth="12.19921875" defaultRowHeight="19.5"/>
  <cols>
    <col min="1" max="1" width="8" style="218" customWidth="1"/>
    <col min="2" max="2" width="4.5" style="218" customWidth="1"/>
    <col min="3" max="9" width="12.5" style="218" customWidth="1"/>
    <col min="10" max="10" width="12.69921875" style="218" customWidth="1"/>
    <col min="11" max="11" width="8.296875" style="218" customWidth="1"/>
    <col min="12" max="12" width="9.59765625" style="218" customWidth="1"/>
    <col min="13" max="16384" width="12.19921875" style="218"/>
  </cols>
  <sheetData>
    <row r="1" spans="1:17" s="219" customFormat="1" ht="33.75" customHeight="1">
      <c r="A1" s="38"/>
      <c r="C1" s="38" t="s">
        <v>15</v>
      </c>
    </row>
    <row r="2" spans="1:17" s="219" customFormat="1" ht="33.75" customHeight="1">
      <c r="A2" s="31"/>
      <c r="C2" s="31" t="s">
        <v>0</v>
      </c>
    </row>
    <row r="3" spans="1:17" s="108" customFormat="1" ht="33.75" customHeight="1">
      <c r="A3" s="44"/>
      <c r="C3" s="44" t="s">
        <v>159</v>
      </c>
    </row>
    <row r="4" spans="1:17" s="220" customFormat="1" ht="33.75" customHeight="1">
      <c r="A4" s="199"/>
      <c r="C4" s="199" t="s">
        <v>166</v>
      </c>
    </row>
    <row r="5" spans="1:17" s="226" customFormat="1" ht="33.75" customHeight="1" thickBot="1">
      <c r="A5" s="221"/>
      <c r="B5" s="222"/>
      <c r="C5" s="222"/>
      <c r="D5" s="222"/>
      <c r="E5" s="222"/>
      <c r="F5" s="223"/>
      <c r="G5" s="223"/>
      <c r="H5" s="223"/>
      <c r="I5" s="224"/>
      <c r="K5" s="227"/>
      <c r="L5" s="227"/>
    </row>
    <row r="6" spans="1:17" s="200" customFormat="1" ht="33.75" customHeight="1">
      <c r="A6" s="228"/>
      <c r="B6" s="493" t="s">
        <v>273</v>
      </c>
      <c r="C6" s="494" t="s">
        <v>249</v>
      </c>
      <c r="D6" s="1193" t="s">
        <v>330</v>
      </c>
      <c r="E6" s="1194"/>
      <c r="F6" s="1195"/>
      <c r="G6" s="494" t="s">
        <v>250</v>
      </c>
      <c r="H6" s="494" t="s">
        <v>252</v>
      </c>
      <c r="I6" s="495" t="s">
        <v>263</v>
      </c>
      <c r="J6" s="229"/>
      <c r="K6" s="229"/>
      <c r="L6" s="229"/>
      <c r="M6" s="229"/>
      <c r="N6" s="229"/>
      <c r="O6" s="229"/>
      <c r="P6" s="229"/>
      <c r="Q6" s="229"/>
    </row>
    <row r="7" spans="1:17" s="231" customFormat="1" ht="33.75" customHeight="1">
      <c r="A7" s="730"/>
      <c r="B7" s="243"/>
      <c r="C7" s="731" t="s">
        <v>90</v>
      </c>
      <c r="D7" s="732" t="s">
        <v>331</v>
      </c>
      <c r="E7" s="732" t="s">
        <v>332</v>
      </c>
      <c r="F7" s="732" t="s">
        <v>262</v>
      </c>
      <c r="G7" s="731" t="s">
        <v>251</v>
      </c>
      <c r="H7" s="731" t="s">
        <v>251</v>
      </c>
      <c r="I7" s="733" t="s">
        <v>251</v>
      </c>
      <c r="J7" s="229"/>
      <c r="K7" s="229"/>
      <c r="L7" s="229"/>
      <c r="M7" s="229"/>
      <c r="N7" s="229"/>
      <c r="O7" s="229"/>
      <c r="P7" s="229"/>
      <c r="Q7" s="229"/>
    </row>
    <row r="8" spans="1:17" s="231" customFormat="1" ht="33.75" customHeight="1" thickBot="1">
      <c r="A8" s="717" t="s">
        <v>271</v>
      </c>
      <c r="B8" s="726"/>
      <c r="C8" s="727" t="s">
        <v>88</v>
      </c>
      <c r="D8" s="728" t="s">
        <v>88</v>
      </c>
      <c r="E8" s="728" t="s">
        <v>88</v>
      </c>
      <c r="F8" s="728" t="s">
        <v>88</v>
      </c>
      <c r="G8" s="727" t="s">
        <v>89</v>
      </c>
      <c r="H8" s="727" t="s">
        <v>89</v>
      </c>
      <c r="I8" s="729" t="s">
        <v>89</v>
      </c>
      <c r="J8" s="229"/>
      <c r="K8" s="229"/>
      <c r="L8" s="229"/>
      <c r="M8" s="229"/>
      <c r="N8" s="229"/>
      <c r="O8" s="229"/>
      <c r="P8" s="229"/>
      <c r="Q8" s="229"/>
    </row>
    <row r="9" spans="1:17" s="231" customFormat="1" ht="33.75" customHeight="1">
      <c r="A9" s="1196">
        <v>27</v>
      </c>
      <c r="B9" s="1197"/>
      <c r="C9" s="368">
        <v>25656582</v>
      </c>
      <c r="D9" s="368">
        <v>8510861</v>
      </c>
      <c r="E9" s="368">
        <v>2232452</v>
      </c>
      <c r="F9" s="368">
        <v>10743313</v>
      </c>
      <c r="G9" s="369">
        <v>33.172232372963791</v>
      </c>
      <c r="H9" s="369">
        <v>8.7012837485523207</v>
      </c>
      <c r="I9" s="370">
        <v>41.873516121516104</v>
      </c>
      <c r="J9" s="229"/>
      <c r="K9" s="229"/>
      <c r="L9" s="229"/>
      <c r="M9" s="229"/>
      <c r="N9" s="229"/>
      <c r="O9" s="229"/>
      <c r="P9" s="229"/>
      <c r="Q9" s="229"/>
    </row>
    <row r="10" spans="1:17" s="231" customFormat="1" ht="33.75" customHeight="1">
      <c r="A10" s="1191">
        <v>28</v>
      </c>
      <c r="B10" s="1192"/>
      <c r="C10" s="371">
        <v>25621937</v>
      </c>
      <c r="D10" s="371">
        <v>8245585</v>
      </c>
      <c r="E10" s="372">
        <v>2030283</v>
      </c>
      <c r="F10" s="371">
        <v>10275868</v>
      </c>
      <c r="G10" s="369">
        <v>32.181739421184275</v>
      </c>
      <c r="H10" s="369">
        <v>7.9240027793370968</v>
      </c>
      <c r="I10" s="370">
        <v>40.10574220052137</v>
      </c>
      <c r="J10" s="229"/>
      <c r="K10" s="229"/>
      <c r="L10" s="229"/>
      <c r="M10" s="229"/>
      <c r="N10" s="229"/>
      <c r="O10" s="229"/>
      <c r="P10" s="229"/>
      <c r="Q10" s="229"/>
    </row>
    <row r="11" spans="1:17" s="231" customFormat="1" ht="33.75" customHeight="1">
      <c r="A11" s="1191">
        <v>29</v>
      </c>
      <c r="B11" s="1192"/>
      <c r="C11" s="371">
        <v>26264340</v>
      </c>
      <c r="D11" s="371">
        <v>8544736</v>
      </c>
      <c r="E11" s="372">
        <v>1958650</v>
      </c>
      <c r="F11" s="371">
        <v>10503386</v>
      </c>
      <c r="G11" s="369">
        <v>32.533602595762922</v>
      </c>
      <c r="H11" s="369">
        <v>7.4574499111723345</v>
      </c>
      <c r="I11" s="370">
        <v>39.991052506935262</v>
      </c>
      <c r="J11" s="229"/>
      <c r="K11" s="229"/>
      <c r="L11" s="229"/>
      <c r="M11" s="229"/>
      <c r="N11" s="229"/>
      <c r="O11" s="229"/>
      <c r="P11" s="229"/>
      <c r="Q11" s="229"/>
    </row>
    <row r="12" spans="1:17" s="231" customFormat="1" ht="33.75" customHeight="1">
      <c r="A12" s="1191">
        <v>30</v>
      </c>
      <c r="B12" s="1192"/>
      <c r="C12" s="368">
        <v>26072813</v>
      </c>
      <c r="D12" s="368">
        <v>8248392</v>
      </c>
      <c r="E12" s="373">
        <v>1772679</v>
      </c>
      <c r="F12" s="371">
        <v>10021071</v>
      </c>
      <c r="G12" s="369">
        <v>31.635988030904066</v>
      </c>
      <c r="H12" s="369">
        <v>6.7989556784686034</v>
      </c>
      <c r="I12" s="370">
        <v>38.434943709372668</v>
      </c>
      <c r="J12" s="229"/>
      <c r="K12" s="229"/>
      <c r="L12" s="229"/>
      <c r="M12" s="229"/>
      <c r="N12" s="229"/>
      <c r="O12" s="229"/>
      <c r="P12" s="229"/>
      <c r="Q12" s="229"/>
    </row>
    <row r="13" spans="1:17" s="231" customFormat="1" ht="33.75" customHeight="1">
      <c r="A13" s="1191">
        <v>1</v>
      </c>
      <c r="B13" s="1192"/>
      <c r="C13" s="368">
        <v>25808855</v>
      </c>
      <c r="D13" s="368">
        <v>8146241</v>
      </c>
      <c r="E13" s="373">
        <v>1596134</v>
      </c>
      <c r="F13" s="371">
        <v>9742375</v>
      </c>
      <c r="G13" s="369">
        <v>31.563744304038284</v>
      </c>
      <c r="H13" s="369">
        <v>6.1844432850663082</v>
      </c>
      <c r="I13" s="370">
        <v>37.748187589104596</v>
      </c>
      <c r="J13" s="229"/>
      <c r="K13" s="229"/>
      <c r="L13" s="229"/>
      <c r="M13" s="229"/>
      <c r="N13" s="229"/>
      <c r="O13" s="229"/>
      <c r="P13" s="229"/>
      <c r="Q13" s="229"/>
    </row>
    <row r="14" spans="1:17" s="231" customFormat="1" ht="33.75" customHeight="1">
      <c r="A14" s="718" t="s">
        <v>34</v>
      </c>
      <c r="B14" s="719">
        <v>30</v>
      </c>
      <c r="C14" s="720">
        <v>-0.72922829966410729</v>
      </c>
      <c r="D14" s="720">
        <v>-3.4681469386532244</v>
      </c>
      <c r="E14" s="720">
        <v>-9.4948561509202758</v>
      </c>
      <c r="F14" s="720">
        <v>-4.5919953812989442</v>
      </c>
      <c r="G14" s="720">
        <v>0</v>
      </c>
      <c r="H14" s="720">
        <v>0</v>
      </c>
      <c r="I14" s="721">
        <v>0</v>
      </c>
      <c r="J14" s="229"/>
      <c r="K14" s="229"/>
      <c r="L14" s="229"/>
      <c r="M14" s="229"/>
      <c r="N14" s="229"/>
      <c r="O14" s="229"/>
      <c r="P14" s="229"/>
      <c r="Q14" s="229"/>
    </row>
    <row r="15" spans="1:17" s="231" customFormat="1" ht="33.75" customHeight="1" thickBot="1">
      <c r="A15" s="722" t="s">
        <v>35</v>
      </c>
      <c r="B15" s="723">
        <v>1</v>
      </c>
      <c r="C15" s="724">
        <v>-1.0123878846521086</v>
      </c>
      <c r="D15" s="724">
        <v>-1.2384353216966408</v>
      </c>
      <c r="E15" s="724">
        <v>-9.9592199151679459</v>
      </c>
      <c r="F15" s="724">
        <v>-2.7810999443073503</v>
      </c>
      <c r="G15" s="724">
        <v>0</v>
      </c>
      <c r="H15" s="724">
        <v>0</v>
      </c>
      <c r="I15" s="725">
        <v>0</v>
      </c>
      <c r="J15" s="229"/>
      <c r="K15" s="229"/>
      <c r="L15" s="229"/>
      <c r="M15" s="229"/>
      <c r="N15" s="229"/>
      <c r="O15" s="229"/>
      <c r="P15" s="229"/>
      <c r="Q15" s="229"/>
    </row>
    <row r="16" spans="1:17" s="226" customFormat="1" ht="20.45" customHeight="1">
      <c r="A16" s="225"/>
      <c r="B16" s="225"/>
      <c r="C16" s="225"/>
      <c r="D16" s="225"/>
      <c r="E16" s="225"/>
      <c r="F16" s="1032" t="s">
        <v>418</v>
      </c>
      <c r="G16" s="225"/>
      <c r="H16" s="225"/>
      <c r="I16" s="225"/>
      <c r="J16" s="229"/>
      <c r="K16" s="229"/>
      <c r="L16" s="229"/>
      <c r="M16" s="229"/>
      <c r="N16" s="229"/>
      <c r="O16" s="229"/>
      <c r="P16" s="229"/>
      <c r="Q16" s="229"/>
    </row>
    <row r="17" spans="3:5" ht="58.5" hidden="1" customHeight="1">
      <c r="C17" s="364" t="s">
        <v>126</v>
      </c>
      <c r="D17" s="364" t="s">
        <v>127</v>
      </c>
      <c r="E17" s="363" t="s">
        <v>125</v>
      </c>
    </row>
  </sheetData>
  <mergeCells count="6">
    <mergeCell ref="A13:B13"/>
    <mergeCell ref="D6:F6"/>
    <mergeCell ref="A9:B9"/>
    <mergeCell ref="A10:B10"/>
    <mergeCell ref="A11:B11"/>
    <mergeCell ref="A12:B12"/>
  </mergeCells>
  <phoneticPr fontId="14"/>
  <printOptions horizontalCentered="1"/>
  <pageMargins left="0.59055118110236227" right="0.59055118110236227" top="0.78740157480314965" bottom="0.78740157480314965" header="0.51181102362204722" footer="0.51181102362204722"/>
  <pageSetup paperSize="9" scale="95" orientation="landscape" horizontalDpi="400" verticalDpi="4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6" transitionEvaluation="1" codeName="Sheet21"/>
  <dimension ref="A1:L26"/>
  <sheetViews>
    <sheetView showGridLines="0" showZeros="0" view="pageBreakPreview" topLeftCell="A16" zoomScale="70" zoomScaleNormal="75" zoomScaleSheetLayoutView="70" workbookViewId="0">
      <selection activeCell="F20" sqref="F20"/>
    </sheetView>
  </sheetViews>
  <sheetFormatPr defaultColWidth="12.19921875" defaultRowHeight="19.5"/>
  <cols>
    <col min="1" max="1" width="8" style="253" customWidth="1"/>
    <col min="2" max="2" width="4.5" style="253" customWidth="1"/>
    <col min="3" max="3" width="13" style="253" customWidth="1"/>
    <col min="4" max="10" width="12.5" style="253" customWidth="1"/>
    <col min="11" max="11" width="9.69921875" style="253" customWidth="1"/>
    <col min="12" max="16384" width="12.19921875" style="253"/>
  </cols>
  <sheetData>
    <row r="1" spans="1:12" s="232" customFormat="1" ht="33.75" customHeight="1">
      <c r="A1" s="38"/>
      <c r="D1" s="38" t="s">
        <v>15</v>
      </c>
    </row>
    <row r="2" spans="1:12" s="232" customFormat="1" ht="33.75" customHeight="1">
      <c r="A2" s="31"/>
      <c r="D2" s="31" t="s">
        <v>0</v>
      </c>
    </row>
    <row r="3" spans="1:12" s="233" customFormat="1" ht="33.75" customHeight="1">
      <c r="A3" s="44"/>
      <c r="D3" s="44" t="s">
        <v>159</v>
      </c>
    </row>
    <row r="4" spans="1:12" s="234" customFormat="1" ht="33.75" customHeight="1">
      <c r="A4" s="236"/>
      <c r="D4" s="236" t="s">
        <v>167</v>
      </c>
      <c r="J4" s="235"/>
      <c r="K4" s="235"/>
    </row>
    <row r="5" spans="1:12" s="237" customFormat="1" ht="33.75" customHeight="1" thickBot="1">
      <c r="A5" s="236"/>
    </row>
    <row r="6" spans="1:12" s="237" customFormat="1" ht="25.5" customHeight="1">
      <c r="A6" s="238"/>
      <c r="B6" s="239"/>
      <c r="C6" s="496" t="s">
        <v>333</v>
      </c>
      <c r="D6" s="497" t="s">
        <v>335</v>
      </c>
      <c r="E6" s="240" t="s">
        <v>336</v>
      </c>
      <c r="F6" s="240" t="s">
        <v>339</v>
      </c>
      <c r="G6" s="240" t="s">
        <v>342</v>
      </c>
      <c r="H6" s="240" t="s">
        <v>344</v>
      </c>
      <c r="I6" s="757" t="s">
        <v>312</v>
      </c>
      <c r="J6" s="750"/>
      <c r="K6" s="241"/>
    </row>
    <row r="7" spans="1:12" s="237" customFormat="1" ht="25.5" customHeight="1">
      <c r="A7" s="242"/>
      <c r="B7" s="243"/>
      <c r="C7" s="244"/>
      <c r="D7" s="498" t="s">
        <v>338</v>
      </c>
      <c r="E7" s="499" t="s">
        <v>337</v>
      </c>
      <c r="F7" s="499" t="s">
        <v>340</v>
      </c>
      <c r="G7" s="499" t="s">
        <v>343</v>
      </c>
      <c r="H7" s="499" t="s">
        <v>345</v>
      </c>
      <c r="I7" s="758" t="s">
        <v>338</v>
      </c>
      <c r="J7" s="751" t="s">
        <v>30</v>
      </c>
      <c r="K7" s="241"/>
    </row>
    <row r="8" spans="1:12" s="237" customFormat="1" ht="25.5" customHeight="1" thickBot="1">
      <c r="A8" s="739" t="s">
        <v>334</v>
      </c>
      <c r="B8" s="243"/>
      <c r="C8" s="244"/>
      <c r="D8" s="740"/>
      <c r="E8" s="499" t="s">
        <v>341</v>
      </c>
      <c r="F8" s="499" t="s">
        <v>341</v>
      </c>
      <c r="G8" s="499" t="s">
        <v>341</v>
      </c>
      <c r="H8" s="499" t="s">
        <v>233</v>
      </c>
      <c r="I8" s="759"/>
      <c r="J8" s="752"/>
      <c r="K8" s="241"/>
      <c r="L8" s="245"/>
    </row>
    <row r="9" spans="1:12" s="237" customFormat="1" ht="33.75" customHeight="1">
      <c r="A9" s="742" t="s">
        <v>63</v>
      </c>
      <c r="B9" s="743"/>
      <c r="C9" s="744"/>
      <c r="D9" s="745">
        <v>0</v>
      </c>
      <c r="E9" s="745">
        <v>0</v>
      </c>
      <c r="F9" s="745">
        <v>0</v>
      </c>
      <c r="G9" s="745">
        <v>0</v>
      </c>
      <c r="H9" s="745">
        <v>0</v>
      </c>
      <c r="I9" s="760">
        <v>0</v>
      </c>
      <c r="J9" s="753">
        <v>0</v>
      </c>
      <c r="K9" s="243"/>
      <c r="L9" s="245"/>
    </row>
    <row r="10" spans="1:12" s="237" customFormat="1" ht="33.75" customHeight="1">
      <c r="A10" s="247" t="s">
        <v>64</v>
      </c>
      <c r="B10" s="230"/>
      <c r="C10" s="246"/>
      <c r="D10" s="248">
        <v>0</v>
      </c>
      <c r="E10" s="248">
        <v>0</v>
      </c>
      <c r="F10" s="248">
        <v>1</v>
      </c>
      <c r="G10" s="248">
        <v>0</v>
      </c>
      <c r="H10" s="248">
        <v>0</v>
      </c>
      <c r="I10" s="761">
        <v>0</v>
      </c>
      <c r="J10" s="754">
        <v>1</v>
      </c>
      <c r="K10" s="243"/>
      <c r="L10" s="245"/>
    </row>
    <row r="11" spans="1:12" s="237" customFormat="1" ht="33.75" customHeight="1">
      <c r="A11" s="247" t="s">
        <v>65</v>
      </c>
      <c r="B11" s="230"/>
      <c r="C11" s="246"/>
      <c r="D11" s="248">
        <v>0</v>
      </c>
      <c r="E11" s="248">
        <v>1</v>
      </c>
      <c r="F11" s="248">
        <v>0</v>
      </c>
      <c r="G11" s="248">
        <v>0</v>
      </c>
      <c r="H11" s="248">
        <v>0</v>
      </c>
      <c r="I11" s="761">
        <v>0</v>
      </c>
      <c r="J11" s="754">
        <v>1</v>
      </c>
      <c r="K11" s="243"/>
      <c r="L11" s="245"/>
    </row>
    <row r="12" spans="1:12" s="237" customFormat="1" ht="33.75" customHeight="1">
      <c r="A12" s="247" t="s">
        <v>66</v>
      </c>
      <c r="B12" s="230"/>
      <c r="C12" s="246"/>
      <c r="D12" s="248">
        <v>0</v>
      </c>
      <c r="E12" s="248">
        <v>0</v>
      </c>
      <c r="F12" s="248">
        <v>0</v>
      </c>
      <c r="G12" s="248">
        <v>0</v>
      </c>
      <c r="H12" s="248">
        <v>0</v>
      </c>
      <c r="I12" s="761">
        <v>0</v>
      </c>
      <c r="J12" s="754">
        <v>0</v>
      </c>
      <c r="K12" s="243"/>
      <c r="L12" s="245"/>
    </row>
    <row r="13" spans="1:12" s="237" customFormat="1" ht="33.75" customHeight="1">
      <c r="A13" s="247" t="s">
        <v>67</v>
      </c>
      <c r="B13" s="230"/>
      <c r="C13" s="246"/>
      <c r="D13" s="248">
        <v>0</v>
      </c>
      <c r="E13" s="248">
        <v>0</v>
      </c>
      <c r="F13" s="248">
        <v>0</v>
      </c>
      <c r="G13" s="248">
        <v>0</v>
      </c>
      <c r="H13" s="248">
        <v>0</v>
      </c>
      <c r="I13" s="761">
        <v>0</v>
      </c>
      <c r="J13" s="754">
        <v>0</v>
      </c>
      <c r="K13" s="243"/>
      <c r="L13" s="245"/>
    </row>
    <row r="14" spans="1:12" s="237" customFormat="1" ht="33.75" customHeight="1">
      <c r="A14" s="247" t="s">
        <v>68</v>
      </c>
      <c r="B14" s="230"/>
      <c r="C14" s="246"/>
      <c r="D14" s="248">
        <v>0</v>
      </c>
      <c r="E14" s="248">
        <v>0</v>
      </c>
      <c r="F14" s="248">
        <v>0</v>
      </c>
      <c r="G14" s="248">
        <v>2</v>
      </c>
      <c r="H14" s="248">
        <v>1</v>
      </c>
      <c r="I14" s="761">
        <v>0</v>
      </c>
      <c r="J14" s="754">
        <v>3</v>
      </c>
      <c r="K14" s="243"/>
      <c r="L14" s="245"/>
    </row>
    <row r="15" spans="1:12" s="237" customFormat="1" ht="33.75" customHeight="1">
      <c r="A15" s="247" t="s">
        <v>69</v>
      </c>
      <c r="B15" s="230"/>
      <c r="C15" s="246"/>
      <c r="D15" s="248">
        <v>0</v>
      </c>
      <c r="E15" s="248">
        <v>1</v>
      </c>
      <c r="F15" s="248">
        <v>0</v>
      </c>
      <c r="G15" s="248">
        <v>1</v>
      </c>
      <c r="H15" s="248">
        <v>0</v>
      </c>
      <c r="I15" s="761">
        <v>0</v>
      </c>
      <c r="J15" s="754">
        <v>2</v>
      </c>
      <c r="K15" s="243"/>
      <c r="L15" s="245"/>
    </row>
    <row r="16" spans="1:12" s="237" customFormat="1" ht="33.75" customHeight="1">
      <c r="A16" s="247" t="s">
        <v>70</v>
      </c>
      <c r="B16" s="230"/>
      <c r="C16" s="246"/>
      <c r="D16" s="248">
        <v>0</v>
      </c>
      <c r="E16" s="248">
        <v>0</v>
      </c>
      <c r="F16" s="1031" t="s">
        <v>418</v>
      </c>
      <c r="G16" s="248">
        <v>0</v>
      </c>
      <c r="H16" s="248">
        <v>0</v>
      </c>
      <c r="I16" s="761">
        <v>0</v>
      </c>
      <c r="J16" s="754">
        <v>0</v>
      </c>
      <c r="K16" s="243"/>
      <c r="L16" s="245"/>
    </row>
    <row r="17" spans="1:12" s="237" customFormat="1" ht="33.75" customHeight="1">
      <c r="A17" s="247" t="s">
        <v>71</v>
      </c>
      <c r="B17" s="230"/>
      <c r="C17" s="246"/>
      <c r="D17" s="248">
        <v>1</v>
      </c>
      <c r="E17" s="248">
        <v>1</v>
      </c>
      <c r="F17" s="248">
        <v>1</v>
      </c>
      <c r="G17" s="248">
        <v>0</v>
      </c>
      <c r="H17" s="248">
        <v>0</v>
      </c>
      <c r="I17" s="761">
        <v>0</v>
      </c>
      <c r="J17" s="754">
        <v>3</v>
      </c>
      <c r="K17" s="243"/>
      <c r="L17" s="245"/>
    </row>
    <row r="18" spans="1:12" s="237" customFormat="1" ht="33.75" customHeight="1">
      <c r="A18" s="247" t="s">
        <v>72</v>
      </c>
      <c r="B18" s="230"/>
      <c r="C18" s="246"/>
      <c r="D18" s="248">
        <v>2</v>
      </c>
      <c r="E18" s="248">
        <v>0</v>
      </c>
      <c r="F18" s="248">
        <v>0</v>
      </c>
      <c r="G18" s="248">
        <v>0</v>
      </c>
      <c r="H18" s="248">
        <v>0</v>
      </c>
      <c r="I18" s="761">
        <v>0</v>
      </c>
      <c r="J18" s="754">
        <v>2</v>
      </c>
      <c r="K18" s="243"/>
      <c r="L18" s="245"/>
    </row>
    <row r="19" spans="1:12" s="237" customFormat="1" ht="33.75" customHeight="1">
      <c r="A19" s="247" t="s">
        <v>73</v>
      </c>
      <c r="B19" s="230"/>
      <c r="C19" s="246"/>
      <c r="D19" s="248">
        <v>0</v>
      </c>
      <c r="E19" s="248">
        <v>0</v>
      </c>
      <c r="F19" s="248">
        <v>0</v>
      </c>
      <c r="G19" s="248">
        <v>0</v>
      </c>
      <c r="H19" s="248">
        <v>0</v>
      </c>
      <c r="I19" s="761">
        <v>0</v>
      </c>
      <c r="J19" s="754">
        <v>0</v>
      </c>
      <c r="K19" s="243"/>
      <c r="L19" s="245"/>
    </row>
    <row r="20" spans="1:12" s="237" customFormat="1" ht="33.75" customHeight="1" thickBot="1">
      <c r="A20" s="746" t="s">
        <v>74</v>
      </c>
      <c r="B20" s="747"/>
      <c r="C20" s="748"/>
      <c r="D20" s="749">
        <v>0</v>
      </c>
      <c r="E20" s="749">
        <v>0</v>
      </c>
      <c r="F20" s="749">
        <v>0</v>
      </c>
      <c r="G20" s="749">
        <v>0</v>
      </c>
      <c r="H20" s="749">
        <v>2</v>
      </c>
      <c r="I20" s="762">
        <v>1</v>
      </c>
      <c r="J20" s="755">
        <v>3</v>
      </c>
      <c r="K20" s="243"/>
      <c r="L20" s="245"/>
    </row>
    <row r="21" spans="1:12" s="237" customFormat="1" ht="33.75" customHeight="1" thickTop="1" thickBot="1">
      <c r="A21" s="249" t="s">
        <v>30</v>
      </c>
      <c r="B21" s="250"/>
      <c r="C21" s="251"/>
      <c r="D21" s="741">
        <v>3</v>
      </c>
      <c r="E21" s="741">
        <v>3</v>
      </c>
      <c r="F21" s="741">
        <v>2</v>
      </c>
      <c r="G21" s="741">
        <v>3</v>
      </c>
      <c r="H21" s="741">
        <v>3</v>
      </c>
      <c r="I21" s="763">
        <v>1</v>
      </c>
      <c r="J21" s="756">
        <v>15</v>
      </c>
      <c r="K21" s="243"/>
      <c r="L21" s="245"/>
    </row>
    <row r="22" spans="1:12" s="252" customFormat="1" ht="33.75" customHeight="1">
      <c r="A22" s="504"/>
      <c r="D22" s="504" t="s">
        <v>346</v>
      </c>
      <c r="L22" s="245"/>
    </row>
    <row r="26" spans="1:12" s="54" customFormat="1"/>
  </sheetData>
  <phoneticPr fontId="14"/>
  <printOptions horizontalCentered="1"/>
  <pageMargins left="0.59055118110236227" right="0.59055118110236227" top="0.78740157480314965" bottom="0.78740157480314965" header="0.51181102362204722" footer="0.51181102362204722"/>
  <pageSetup paperSize="9" scale="75" orientation="landscape" horizontalDpi="400" verticalDpi="4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codeName="Sheet22">
    <pageSetUpPr fitToPage="1"/>
  </sheetPr>
  <dimension ref="A1:V19"/>
  <sheetViews>
    <sheetView showGridLines="0" showZeros="0" view="pageBreakPreview" topLeftCell="A7" zoomScale="75" zoomScaleNormal="100" zoomScaleSheetLayoutView="75" workbookViewId="0">
      <selection activeCell="F18" sqref="F18"/>
    </sheetView>
  </sheetViews>
  <sheetFormatPr defaultColWidth="12.19921875" defaultRowHeight="19.5"/>
  <cols>
    <col min="1" max="1" width="10" style="218" customWidth="1"/>
    <col min="2" max="2" width="2.5" style="218" customWidth="1"/>
    <col min="3" max="7" width="12.5" style="278" customWidth="1"/>
    <col min="8" max="9" width="9.69921875" style="278" customWidth="1"/>
    <col min="10" max="19" width="4.296875" style="278" customWidth="1"/>
    <col min="20" max="20" width="4.8984375" style="278" customWidth="1"/>
    <col min="21" max="21" width="4.296875" style="278" customWidth="1"/>
    <col min="22" max="22" width="8.296875" style="278" customWidth="1"/>
    <col min="23" max="16384" width="12.19921875" style="278"/>
  </cols>
  <sheetData>
    <row r="1" spans="1:22" s="255" customFormat="1" ht="33.75" customHeight="1">
      <c r="A1" s="38"/>
      <c r="B1" s="196"/>
      <c r="C1" s="38" t="s">
        <v>15</v>
      </c>
      <c r="H1" s="254"/>
    </row>
    <row r="2" spans="1:22" s="255" customFormat="1" ht="33.75" customHeight="1">
      <c r="A2" s="31"/>
      <c r="B2" s="196"/>
      <c r="C2" s="31" t="s">
        <v>0</v>
      </c>
      <c r="H2" s="256"/>
    </row>
    <row r="3" spans="1:22" s="257" customFormat="1" ht="33.75" customHeight="1">
      <c r="A3" s="44"/>
      <c r="B3" s="108"/>
      <c r="C3" s="44" t="s">
        <v>168</v>
      </c>
    </row>
    <row r="4" spans="1:22" s="217" customFormat="1" ht="33.75" customHeight="1">
      <c r="A4" s="199"/>
      <c r="B4" s="197"/>
      <c r="C4" s="199" t="s">
        <v>169</v>
      </c>
      <c r="H4" s="199"/>
    </row>
    <row r="5" spans="1:22" s="217" customFormat="1" ht="33.75" customHeight="1" thickBot="1">
      <c r="A5" s="347"/>
      <c r="B5" s="200"/>
      <c r="C5" s="259"/>
      <c r="D5" s="259"/>
      <c r="E5" s="259"/>
      <c r="F5" s="258"/>
      <c r="G5" s="260"/>
      <c r="H5" s="346"/>
    </row>
    <row r="6" spans="1:22" s="262" customFormat="1" ht="33.75" customHeight="1">
      <c r="A6" s="203"/>
      <c r="B6" s="492" t="s">
        <v>264</v>
      </c>
      <c r="C6" s="1201" t="s">
        <v>246</v>
      </c>
      <c r="D6" s="1198" t="s">
        <v>347</v>
      </c>
      <c r="E6" s="1199"/>
      <c r="F6" s="1199"/>
      <c r="G6" s="1200"/>
      <c r="H6" s="348"/>
      <c r="I6" s="261"/>
      <c r="J6" s="261"/>
      <c r="K6" s="261"/>
      <c r="L6" s="261"/>
    </row>
    <row r="7" spans="1:22" s="262" customFormat="1" ht="33.75" customHeight="1" thickBot="1">
      <c r="A7" s="713" t="s">
        <v>271</v>
      </c>
      <c r="B7" s="714"/>
      <c r="C7" s="1202"/>
      <c r="D7" s="736" t="s">
        <v>259</v>
      </c>
      <c r="E7" s="736" t="s">
        <v>260</v>
      </c>
      <c r="F7" s="736" t="s">
        <v>261</v>
      </c>
      <c r="G7" s="737" t="s">
        <v>241</v>
      </c>
      <c r="H7" s="261"/>
      <c r="I7" s="261"/>
      <c r="J7" s="261"/>
      <c r="K7" s="261"/>
      <c r="L7" s="261"/>
    </row>
    <row r="8" spans="1:22" s="262" customFormat="1" ht="33.75" customHeight="1">
      <c r="A8" s="1178">
        <v>27</v>
      </c>
      <c r="B8" s="1203"/>
      <c r="C8" s="734">
        <v>27.073652588796609</v>
      </c>
      <c r="D8" s="734">
        <v>5.8412793779819756</v>
      </c>
      <c r="E8" s="734">
        <v>10.102314896624845</v>
      </c>
      <c r="F8" s="734">
        <v>15.277928962714261</v>
      </c>
      <c r="G8" s="735">
        <v>31.221523237321083</v>
      </c>
      <c r="H8" s="261"/>
      <c r="I8" s="261"/>
      <c r="J8" s="261"/>
      <c r="K8" s="261"/>
      <c r="L8" s="261"/>
      <c r="V8" s="267"/>
    </row>
    <row r="9" spans="1:22" s="262" customFormat="1" ht="33.75" customHeight="1">
      <c r="A9" s="1204"/>
      <c r="B9" s="1205"/>
      <c r="C9" s="263"/>
      <c r="D9" s="264">
        <v>18.709142835797071</v>
      </c>
      <c r="E9" s="264">
        <v>32.35689309530197</v>
      </c>
      <c r="F9" s="264">
        <v>48.933964068900956</v>
      </c>
      <c r="G9" s="265">
        <v>100</v>
      </c>
      <c r="H9" s="261"/>
      <c r="I9" s="261"/>
      <c r="J9" s="261"/>
      <c r="K9" s="261"/>
      <c r="L9" s="261"/>
    </row>
    <row r="10" spans="1:22" s="262" customFormat="1" ht="33.75" customHeight="1">
      <c r="A10" s="1178">
        <v>28</v>
      </c>
      <c r="B10" s="1203"/>
      <c r="C10" s="273">
        <v>27.089923967881759</v>
      </c>
      <c r="D10" s="273">
        <v>5.7968450223832875</v>
      </c>
      <c r="E10" s="273">
        <v>10.186349747743908</v>
      </c>
      <c r="F10" s="273">
        <v>14.61458111276913</v>
      </c>
      <c r="G10" s="274">
        <v>30.597775882896325</v>
      </c>
      <c r="H10" s="261"/>
      <c r="I10" s="261"/>
      <c r="J10" s="261"/>
      <c r="K10" s="261"/>
      <c r="L10" s="261"/>
      <c r="V10" s="267"/>
    </row>
    <row r="11" spans="1:22" s="262" customFormat="1" ht="33.75" customHeight="1">
      <c r="A11" s="1206"/>
      <c r="B11" s="1203"/>
      <c r="C11" s="273"/>
      <c r="D11" s="529">
        <v>18.945314994687678</v>
      </c>
      <c r="E11" s="529">
        <v>33.291144384902552</v>
      </c>
      <c r="F11" s="529">
        <v>47.763540620409763</v>
      </c>
      <c r="G11" s="530">
        <v>100</v>
      </c>
      <c r="H11" s="261"/>
      <c r="I11" s="261"/>
      <c r="J11" s="261"/>
      <c r="K11" s="261"/>
      <c r="L11" s="261"/>
    </row>
    <row r="12" spans="1:22" s="262" customFormat="1" ht="33.75" customHeight="1">
      <c r="A12" s="1184">
        <v>29</v>
      </c>
      <c r="B12" s="1188"/>
      <c r="C12" s="268">
        <v>27.090303137741536</v>
      </c>
      <c r="D12" s="268">
        <v>5.7685516752348871</v>
      </c>
      <c r="E12" s="268">
        <v>10.006700939549726</v>
      </c>
      <c r="F12" s="268">
        <v>15.502322283283105</v>
      </c>
      <c r="G12" s="269">
        <v>31.277574898067719</v>
      </c>
      <c r="H12" s="261"/>
      <c r="I12" s="261"/>
      <c r="J12" s="261"/>
      <c r="K12" s="261"/>
      <c r="L12" s="261"/>
      <c r="V12" s="267"/>
    </row>
    <row r="13" spans="1:22" s="262" customFormat="1" ht="33.75" customHeight="1">
      <c r="A13" s="1189"/>
      <c r="B13" s="1190"/>
      <c r="C13" s="270"/>
      <c r="D13" s="271">
        <v>18.443091237202214</v>
      </c>
      <c r="E13" s="271">
        <v>31.993212300381778</v>
      </c>
      <c r="F13" s="271">
        <v>49.563696462416004</v>
      </c>
      <c r="G13" s="272">
        <v>100</v>
      </c>
      <c r="H13" s="261"/>
      <c r="I13" s="261"/>
      <c r="J13" s="261"/>
      <c r="K13" s="261"/>
      <c r="L13" s="261"/>
    </row>
    <row r="14" spans="1:22" s="262" customFormat="1" ht="33.75" customHeight="1">
      <c r="A14" s="1184">
        <v>30</v>
      </c>
      <c r="B14" s="1188"/>
      <c r="C14" s="268">
        <v>27.078136659204777</v>
      </c>
      <c r="D14" s="268">
        <v>5.3196176669153967</v>
      </c>
      <c r="E14" s="268">
        <v>9.6003624347084529</v>
      </c>
      <c r="F14" s="268">
        <v>16.466439256653523</v>
      </c>
      <c r="G14" s="269">
        <v>31.386419358277369</v>
      </c>
      <c r="H14" s="261"/>
      <c r="I14" s="261"/>
      <c r="J14" s="261"/>
      <c r="K14" s="261"/>
      <c r="L14" s="261"/>
      <c r="V14" s="267"/>
    </row>
    <row r="15" spans="1:22" s="262" customFormat="1" ht="33.75" customHeight="1">
      <c r="A15" s="1189"/>
      <c r="B15" s="1190"/>
      <c r="C15" s="270"/>
      <c r="D15" s="271">
        <v>16.94878796523976</v>
      </c>
      <c r="E15" s="271">
        <v>30.58763194718037</v>
      </c>
      <c r="F15" s="271">
        <v>52.463580087579885</v>
      </c>
      <c r="G15" s="272">
        <v>100.00000000000001</v>
      </c>
      <c r="H15" s="261"/>
      <c r="I15" s="261"/>
      <c r="J15" s="261"/>
      <c r="K15" s="261"/>
      <c r="L15" s="261"/>
    </row>
    <row r="16" spans="1:22" s="262" customFormat="1" ht="33.75" customHeight="1">
      <c r="A16" s="1172">
        <v>1</v>
      </c>
      <c r="B16" s="1173"/>
      <c r="C16" s="273">
        <v>26.855933119527226</v>
      </c>
      <c r="D16" s="273">
        <v>8.2809988829231376</v>
      </c>
      <c r="E16" s="273">
        <v>9.3540052610716735</v>
      </c>
      <c r="F16" s="1030">
        <v>11.54</v>
      </c>
      <c r="G16" s="274">
        <v>29.178804367410184</v>
      </c>
      <c r="H16" s="261"/>
      <c r="I16" s="261"/>
      <c r="J16" s="261"/>
      <c r="K16" s="261"/>
      <c r="L16" s="261"/>
      <c r="V16" s="267"/>
    </row>
    <row r="17" spans="1:12" s="262" customFormat="1" ht="33.75" customHeight="1" thickBot="1">
      <c r="A17" s="1174"/>
      <c r="B17" s="1175"/>
      <c r="C17" s="275"/>
      <c r="D17" s="276">
        <v>28.380185763102027</v>
      </c>
      <c r="E17" s="276">
        <v>32.057534446199462</v>
      </c>
      <c r="F17" s="276">
        <v>39.562279790698504</v>
      </c>
      <c r="G17" s="277">
        <v>100</v>
      </c>
      <c r="H17" s="261"/>
      <c r="I17" s="261"/>
      <c r="J17" s="261"/>
      <c r="K17" s="261"/>
      <c r="L17" s="261"/>
    </row>
    <row r="18" spans="1:12" s="226" customFormat="1" ht="33.75" customHeight="1">
      <c r="A18" s="346"/>
      <c r="B18" s="338"/>
      <c r="C18" s="346" t="s">
        <v>359</v>
      </c>
      <c r="D18" s="339"/>
      <c r="E18" s="339"/>
      <c r="F18" s="339"/>
      <c r="G18" s="339"/>
      <c r="K18" s="341"/>
      <c r="L18" s="341"/>
    </row>
    <row r="19" spans="1:12" ht="16.5" customHeight="1">
      <c r="A19" s="342"/>
      <c r="B19" s="343"/>
      <c r="C19" s="279"/>
      <c r="E19" s="280"/>
    </row>
  </sheetData>
  <mergeCells count="7">
    <mergeCell ref="D6:G6"/>
    <mergeCell ref="C6:C7"/>
    <mergeCell ref="A8:B9"/>
    <mergeCell ref="A10:B11"/>
    <mergeCell ref="A16:B17"/>
    <mergeCell ref="A12:B13"/>
    <mergeCell ref="A14:B15"/>
  </mergeCells>
  <phoneticPr fontId="14"/>
  <printOptions horizontalCentered="1"/>
  <pageMargins left="0.59055118110236227" right="0.59055118110236227" top="0.78740157480314965" bottom="0.78740157480314965" header="0.51181102362204722" footer="0.51181102362204722"/>
  <pageSetup paperSize="9" scale="90" orientation="landscape" horizontalDpi="400" verticalDpi="4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codeName="Sheet23"/>
  <dimension ref="A1:Q16"/>
  <sheetViews>
    <sheetView showGridLines="0" showZeros="0" view="pageBreakPreview" topLeftCell="A7" zoomScale="75" zoomScaleNormal="100" zoomScaleSheetLayoutView="75" workbookViewId="0">
      <selection activeCell="F20" sqref="F20"/>
    </sheetView>
  </sheetViews>
  <sheetFormatPr defaultColWidth="12.19921875" defaultRowHeight="15.75"/>
  <cols>
    <col min="1" max="1" width="10" style="278" customWidth="1"/>
    <col min="2" max="2" width="4.5" style="278" customWidth="1"/>
    <col min="3" max="9" width="11.5" style="278" customWidth="1"/>
    <col min="10" max="19" width="4.296875" style="278" customWidth="1"/>
    <col min="20" max="20" width="4.8984375" style="278" customWidth="1"/>
    <col min="21" max="21" width="4.296875" style="278" customWidth="1"/>
    <col min="22" max="22" width="8.296875" style="278" customWidth="1"/>
    <col min="23" max="16384" width="12.19921875" style="278"/>
  </cols>
  <sheetData>
    <row r="1" spans="1:17" s="281" customFormat="1" ht="33.75" customHeight="1">
      <c r="A1" s="38"/>
      <c r="C1" s="38" t="s">
        <v>15</v>
      </c>
    </row>
    <row r="2" spans="1:17" s="281" customFormat="1" ht="33.75" customHeight="1">
      <c r="A2" s="31"/>
      <c r="C2" s="31" t="s">
        <v>0</v>
      </c>
    </row>
    <row r="3" spans="1:17" s="257" customFormat="1" ht="33.75" customHeight="1">
      <c r="A3" s="44"/>
      <c r="C3" s="44" t="s">
        <v>168</v>
      </c>
    </row>
    <row r="4" spans="1:17" s="217" customFormat="1" ht="33.75" customHeight="1">
      <c r="A4" s="199"/>
      <c r="C4" s="199" t="s">
        <v>170</v>
      </c>
    </row>
    <row r="5" spans="1:17" ht="33.75" customHeight="1" thickBot="1">
      <c r="A5" s="349"/>
      <c r="B5" s="282"/>
      <c r="C5" s="282"/>
      <c r="D5" s="282"/>
      <c r="E5" s="282"/>
      <c r="F5" s="283"/>
      <c r="G5" s="283"/>
      <c r="H5" s="283"/>
      <c r="I5" s="284"/>
    </row>
    <row r="6" spans="1:17" s="286" customFormat="1" ht="33.75" customHeight="1">
      <c r="A6" s="228"/>
      <c r="B6" s="493" t="s">
        <v>273</v>
      </c>
      <c r="C6" s="494" t="s">
        <v>249</v>
      </c>
      <c r="D6" s="1193" t="s">
        <v>330</v>
      </c>
      <c r="E6" s="1194"/>
      <c r="F6" s="1195"/>
      <c r="G6" s="494" t="s">
        <v>250</v>
      </c>
      <c r="H6" s="494" t="s">
        <v>252</v>
      </c>
      <c r="I6" s="495" t="s">
        <v>263</v>
      </c>
    </row>
    <row r="7" spans="1:17" s="286" customFormat="1" ht="33.75" customHeight="1">
      <c r="A7" s="730"/>
      <c r="B7" s="243"/>
      <c r="C7" s="731" t="s">
        <v>90</v>
      </c>
      <c r="D7" s="732" t="s">
        <v>331</v>
      </c>
      <c r="E7" s="732" t="s">
        <v>332</v>
      </c>
      <c r="F7" s="732" t="s">
        <v>262</v>
      </c>
      <c r="G7" s="731" t="s">
        <v>251</v>
      </c>
      <c r="H7" s="731" t="s">
        <v>251</v>
      </c>
      <c r="I7" s="733" t="s">
        <v>251</v>
      </c>
    </row>
    <row r="8" spans="1:17" s="231" customFormat="1" ht="33.75" customHeight="1" thickBot="1">
      <c r="A8" s="717" t="s">
        <v>271</v>
      </c>
      <c r="B8" s="726"/>
      <c r="C8" s="727" t="s">
        <v>88</v>
      </c>
      <c r="D8" s="728" t="s">
        <v>88</v>
      </c>
      <c r="E8" s="728" t="s">
        <v>88</v>
      </c>
      <c r="F8" s="728" t="s">
        <v>88</v>
      </c>
      <c r="G8" s="727" t="s">
        <v>89</v>
      </c>
      <c r="H8" s="727" t="s">
        <v>89</v>
      </c>
      <c r="I8" s="729" t="s">
        <v>89</v>
      </c>
      <c r="J8" s="229"/>
      <c r="K8" s="229"/>
      <c r="L8" s="229"/>
      <c r="M8" s="229"/>
      <c r="N8" s="229"/>
      <c r="O8" s="229"/>
      <c r="P8" s="229"/>
      <c r="Q8" s="229"/>
    </row>
    <row r="9" spans="1:17" s="286" customFormat="1" ht="33.75" customHeight="1">
      <c r="A9" s="1210">
        <v>27</v>
      </c>
      <c r="B9" s="1211"/>
      <c r="C9" s="380">
        <v>762473</v>
      </c>
      <c r="D9" s="380">
        <v>41741</v>
      </c>
      <c r="E9" s="380">
        <v>5056</v>
      </c>
      <c r="F9" s="380">
        <v>46797</v>
      </c>
      <c r="G9" s="381">
        <v>5.4744233566303331</v>
      </c>
      <c r="H9" s="381">
        <v>0.66310544766831092</v>
      </c>
      <c r="I9" s="382">
        <v>6.1375288042986442</v>
      </c>
    </row>
    <row r="10" spans="1:17" s="286" customFormat="1" ht="33.75" customHeight="1">
      <c r="A10" s="1207">
        <v>28</v>
      </c>
      <c r="B10" s="1209"/>
      <c r="C10" s="383">
        <v>766049</v>
      </c>
      <c r="D10" s="383">
        <v>40957</v>
      </c>
      <c r="E10" s="383">
        <v>5840</v>
      </c>
      <c r="F10" s="383">
        <v>46797</v>
      </c>
      <c r="G10" s="384">
        <v>5.3465248306570468</v>
      </c>
      <c r="H10" s="384">
        <v>0.76235332204597872</v>
      </c>
      <c r="I10" s="385">
        <v>6.1088781527030251</v>
      </c>
    </row>
    <row r="11" spans="1:17" s="286" customFormat="1" ht="33.75" customHeight="1">
      <c r="A11" s="1207">
        <v>29</v>
      </c>
      <c r="B11" s="1209"/>
      <c r="C11" s="383">
        <v>764082</v>
      </c>
      <c r="D11" s="383">
        <v>33218</v>
      </c>
      <c r="E11" s="386">
        <v>4294</v>
      </c>
      <c r="F11" s="383">
        <v>37512</v>
      </c>
      <c r="G11" s="384">
        <v>4.3474391492012643</v>
      </c>
      <c r="H11" s="384">
        <v>0.56198156742339167</v>
      </c>
      <c r="I11" s="385">
        <v>4.9094207166246555</v>
      </c>
    </row>
    <row r="12" spans="1:17" s="286" customFormat="1" ht="33.75" customHeight="1">
      <c r="A12" s="1207">
        <v>30</v>
      </c>
      <c r="B12" s="1208"/>
      <c r="C12" s="383">
        <v>762060</v>
      </c>
      <c r="D12" s="383">
        <v>22459</v>
      </c>
      <c r="E12" s="386">
        <v>3678</v>
      </c>
      <c r="F12" s="383">
        <v>26137</v>
      </c>
      <c r="G12" s="384">
        <v>2.9471432695588273</v>
      </c>
      <c r="H12" s="384">
        <v>0.48263916227068732</v>
      </c>
      <c r="I12" s="385">
        <v>3.4297824318295147</v>
      </c>
    </row>
    <row r="13" spans="1:17" s="286" customFormat="1" ht="33.75" customHeight="1">
      <c r="A13" s="1207">
        <v>1</v>
      </c>
      <c r="B13" s="1208"/>
      <c r="C13" s="383">
        <v>745279</v>
      </c>
      <c r="D13" s="383">
        <v>22951</v>
      </c>
      <c r="E13" s="386">
        <v>3186</v>
      </c>
      <c r="F13" s="383">
        <v>26137</v>
      </c>
      <c r="G13" s="384">
        <v>3.0795178718305496</v>
      </c>
      <c r="H13" s="384">
        <v>0.4274909127990994</v>
      </c>
      <c r="I13" s="385">
        <v>3.5070087846296492</v>
      </c>
    </row>
    <row r="14" spans="1:17" s="286" customFormat="1" ht="33.75" customHeight="1">
      <c r="A14" s="374" t="s">
        <v>34</v>
      </c>
      <c r="B14" s="387">
        <v>30</v>
      </c>
      <c r="C14" s="384">
        <v>-0.26463128302983191</v>
      </c>
      <c r="D14" s="384">
        <v>-32.389066168944545</v>
      </c>
      <c r="E14" s="384">
        <v>-14.345598509548207</v>
      </c>
      <c r="F14" s="384">
        <v>-30.323629771806353</v>
      </c>
      <c r="G14" s="375">
        <v>0</v>
      </c>
      <c r="H14" s="375">
        <v>0</v>
      </c>
      <c r="I14" s="376">
        <v>0</v>
      </c>
    </row>
    <row r="15" spans="1:17" s="286" customFormat="1" ht="33.75" customHeight="1" thickBot="1">
      <c r="A15" s="377" t="s">
        <v>35</v>
      </c>
      <c r="B15" s="388">
        <v>1</v>
      </c>
      <c r="C15" s="389">
        <v>-2.2020575807679186</v>
      </c>
      <c r="D15" s="389">
        <v>2.1906585333273965</v>
      </c>
      <c r="E15" s="389">
        <v>-13.376835236541599</v>
      </c>
      <c r="F15" s="389">
        <v>0</v>
      </c>
      <c r="G15" s="378">
        <v>0</v>
      </c>
      <c r="H15" s="378">
        <v>0</v>
      </c>
      <c r="I15" s="379">
        <v>0</v>
      </c>
    </row>
    <row r="16" spans="1:17" ht="22.5" customHeight="1">
      <c r="F16" s="1027" t="s">
        <v>418</v>
      </c>
    </row>
  </sheetData>
  <mergeCells count="6">
    <mergeCell ref="D6:F6"/>
    <mergeCell ref="A13:B13"/>
    <mergeCell ref="A10:B10"/>
    <mergeCell ref="A12:B12"/>
    <mergeCell ref="A9:B9"/>
    <mergeCell ref="A11:B11"/>
  </mergeCells>
  <phoneticPr fontId="14"/>
  <printOptions horizontalCentered="1"/>
  <pageMargins left="0.59055118110236227" right="0.59055118110236227" top="0.78740157480314965" bottom="0.78740157480314965" header="0.51181102362204722" footer="0.51181102362204722"/>
  <pageSetup paperSize="9" scale="90" orientation="landscape" horizontalDpi="400" verticalDpi="4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7" transitionEvaluation="1" codeName="Sheet24"/>
  <dimension ref="A1:M18"/>
  <sheetViews>
    <sheetView showGridLines="0" showZeros="0" view="pageBreakPreview" topLeftCell="B7" zoomScale="80" zoomScaleNormal="100" zoomScaleSheetLayoutView="80" workbookViewId="0">
      <selection activeCell="F13" sqref="F13"/>
    </sheetView>
  </sheetViews>
  <sheetFormatPr defaultColWidth="12.19921875" defaultRowHeight="15.75"/>
  <cols>
    <col min="1" max="1" width="0" style="278" hidden="1" customWidth="1"/>
    <col min="2" max="2" width="6.5" style="278" customWidth="1"/>
    <col min="3" max="3" width="19" style="278" customWidth="1"/>
    <col min="4" max="8" width="12.5" style="278" customWidth="1"/>
    <col min="9" max="13" width="9.796875" style="278" customWidth="1"/>
    <col min="14" max="22" width="4.296875" style="278" customWidth="1"/>
    <col min="23" max="23" width="4.8984375" style="278" customWidth="1"/>
    <col min="24" max="24" width="4.296875" style="278" customWidth="1"/>
    <col min="25" max="25" width="8.296875" style="278" customWidth="1"/>
    <col min="26" max="16384" width="12.19921875" style="278"/>
  </cols>
  <sheetData>
    <row r="1" spans="1:13" s="288" customFormat="1" ht="33.75" customHeight="1">
      <c r="B1" s="38"/>
      <c r="D1" s="38" t="s">
        <v>15</v>
      </c>
    </row>
    <row r="2" spans="1:13" s="288" customFormat="1" ht="33.75" customHeight="1">
      <c r="B2" s="31"/>
      <c r="D2" s="31" t="s">
        <v>0</v>
      </c>
    </row>
    <row r="3" spans="1:13" s="257" customFormat="1" ht="33.75" customHeight="1">
      <c r="B3" s="44"/>
      <c r="D3" s="44" t="s">
        <v>171</v>
      </c>
    </row>
    <row r="4" spans="1:13" ht="33.75" customHeight="1">
      <c r="B4" s="199"/>
      <c r="C4" s="289"/>
      <c r="D4" s="199" t="s">
        <v>361</v>
      </c>
      <c r="E4" s="289"/>
      <c r="F4" s="289"/>
      <c r="G4" s="289"/>
      <c r="H4" s="289"/>
      <c r="I4" s="289"/>
      <c r="J4" s="289"/>
      <c r="K4" s="289"/>
      <c r="L4" s="289"/>
      <c r="M4" s="289"/>
    </row>
    <row r="5" spans="1:13" ht="33.75" customHeight="1" thickBot="1">
      <c r="B5" s="350"/>
      <c r="C5" s="290"/>
      <c r="D5" s="531"/>
      <c r="E5" s="290"/>
      <c r="F5" s="291"/>
      <c r="G5" s="291"/>
      <c r="H5" s="291"/>
      <c r="I5" s="291"/>
      <c r="J5" s="292"/>
      <c r="K5" s="292"/>
      <c r="L5" s="292"/>
      <c r="M5" s="463"/>
    </row>
    <row r="6" spans="1:13" s="286" customFormat="1" ht="33.75" customHeight="1">
      <c r="B6" s="293"/>
      <c r="C6" s="500" t="s">
        <v>270</v>
      </c>
      <c r="D6" s="1212">
        <v>27</v>
      </c>
      <c r="E6" s="1212">
        <v>28</v>
      </c>
      <c r="F6" s="1212">
        <v>29</v>
      </c>
      <c r="G6" s="1212">
        <v>30</v>
      </c>
      <c r="H6" s="1212">
        <v>1</v>
      </c>
      <c r="I6" s="1214" t="s">
        <v>402</v>
      </c>
      <c r="J6" s="1215"/>
      <c r="K6" s="1215"/>
      <c r="L6" s="1215"/>
      <c r="M6" s="1216"/>
    </row>
    <row r="7" spans="1:13" s="286" customFormat="1" ht="33.75" customHeight="1" thickBot="1">
      <c r="B7" s="764" t="s">
        <v>348</v>
      </c>
      <c r="C7" s="765"/>
      <c r="D7" s="1213"/>
      <c r="E7" s="1213"/>
      <c r="F7" s="1213"/>
      <c r="G7" s="1217"/>
      <c r="H7" s="1217"/>
      <c r="I7" s="766">
        <v>27</v>
      </c>
      <c r="J7" s="767">
        <v>28</v>
      </c>
      <c r="K7" s="767">
        <v>29</v>
      </c>
      <c r="L7" s="767">
        <v>30</v>
      </c>
      <c r="M7" s="768">
        <v>1</v>
      </c>
    </row>
    <row r="8" spans="1:13" s="286" customFormat="1" ht="33.75" customHeight="1">
      <c r="A8" s="738" t="s">
        <v>399</v>
      </c>
      <c r="B8" s="295"/>
      <c r="C8" s="296" t="s">
        <v>91</v>
      </c>
      <c r="D8" s="390">
        <v>2501</v>
      </c>
      <c r="E8" s="390">
        <v>2441</v>
      </c>
      <c r="F8" s="390">
        <v>2354</v>
      </c>
      <c r="G8" s="390">
        <v>2279</v>
      </c>
      <c r="H8" s="390">
        <v>2219</v>
      </c>
      <c r="I8" s="769">
        <v>-16.716616716616716</v>
      </c>
      <c r="J8" s="770">
        <v>-2.3990403838464616</v>
      </c>
      <c r="K8" s="770">
        <v>-3.5641130684145845</v>
      </c>
      <c r="L8" s="770">
        <v>-3.1860662701784199</v>
      </c>
      <c r="M8" s="771">
        <v>-2.6327336551118909</v>
      </c>
    </row>
    <row r="9" spans="1:13" s="286" customFormat="1" ht="33.75" customHeight="1">
      <c r="A9" s="738" t="s">
        <v>400</v>
      </c>
      <c r="B9" s="297" t="s">
        <v>75</v>
      </c>
      <c r="C9" s="296" t="s">
        <v>92</v>
      </c>
      <c r="D9" s="390">
        <v>6833.333333333333</v>
      </c>
      <c r="E9" s="390">
        <v>6687.6712328767126</v>
      </c>
      <c r="F9" s="390">
        <v>6449.3150684931506</v>
      </c>
      <c r="G9" s="391">
        <v>6243.8356164383558</v>
      </c>
      <c r="H9" s="391">
        <v>6079.4520547945203</v>
      </c>
      <c r="I9" s="769">
        <v>-16.944166944166945</v>
      </c>
      <c r="J9" s="770">
        <v>-2.131640494487129</v>
      </c>
      <c r="K9" s="770">
        <v>-3.5641130684145881</v>
      </c>
      <c r="L9" s="770">
        <v>-3.1860662701784248</v>
      </c>
      <c r="M9" s="771">
        <v>-2.6327336551118892</v>
      </c>
    </row>
    <row r="10" spans="1:13" s="286" customFormat="1" ht="33.75" customHeight="1">
      <c r="A10" s="738" t="s">
        <v>391</v>
      </c>
      <c r="B10" s="295"/>
      <c r="C10" s="296" t="s">
        <v>93</v>
      </c>
      <c r="D10" s="390">
        <v>2779</v>
      </c>
      <c r="E10" s="390">
        <v>2633</v>
      </c>
      <c r="F10" s="390">
        <v>2433</v>
      </c>
      <c r="G10" s="390">
        <v>2289</v>
      </c>
      <c r="H10" s="390">
        <v>2276</v>
      </c>
      <c r="I10" s="769">
        <v>-10.986547085201794</v>
      </c>
      <c r="J10" s="770">
        <v>-5.2536883771140701</v>
      </c>
      <c r="K10" s="770">
        <v>-7.5958982149639196</v>
      </c>
      <c r="L10" s="770">
        <v>-5.9186189889025895</v>
      </c>
      <c r="M10" s="771">
        <v>-0.56793359545653122</v>
      </c>
    </row>
    <row r="11" spans="1:13" s="286" customFormat="1" ht="33.75" customHeight="1">
      <c r="A11" s="738" t="s">
        <v>392</v>
      </c>
      <c r="B11" s="297" t="s">
        <v>76</v>
      </c>
      <c r="C11" s="296" t="s">
        <v>94</v>
      </c>
      <c r="D11" s="390">
        <v>7592.8961748633883</v>
      </c>
      <c r="E11" s="390">
        <v>7213.6986301369861</v>
      </c>
      <c r="F11" s="390">
        <v>6665.7534246575342</v>
      </c>
      <c r="G11" s="391">
        <v>6271.232876712329</v>
      </c>
      <c r="H11" s="391">
        <v>6235.6164383561645</v>
      </c>
      <c r="I11" s="769">
        <v>-11.229753240706696</v>
      </c>
      <c r="J11" s="770">
        <v>-4.9941094411609637</v>
      </c>
      <c r="K11" s="770">
        <v>-7.5958982149639187</v>
      </c>
      <c r="L11" s="770">
        <v>-5.9186189889025842</v>
      </c>
      <c r="M11" s="771">
        <v>-0.56793359545653321</v>
      </c>
    </row>
    <row r="12" spans="1:13" s="286" customFormat="1" ht="33.75" customHeight="1">
      <c r="A12" s="738" t="s">
        <v>393</v>
      </c>
      <c r="B12" s="298"/>
      <c r="C12" s="299" t="s">
        <v>349</v>
      </c>
      <c r="D12" s="392">
        <v>68</v>
      </c>
      <c r="E12" s="392">
        <v>64</v>
      </c>
      <c r="F12" s="392">
        <v>63</v>
      </c>
      <c r="G12" s="392">
        <v>64</v>
      </c>
      <c r="H12" s="392">
        <v>65</v>
      </c>
      <c r="I12" s="772">
        <v>-17.073170731707318</v>
      </c>
      <c r="J12" s="773">
        <v>-5.8823529411764701</v>
      </c>
      <c r="K12" s="773">
        <v>-1.5625</v>
      </c>
      <c r="L12" s="773">
        <v>1.5873015873015872</v>
      </c>
      <c r="M12" s="774">
        <v>1.5625</v>
      </c>
    </row>
    <row r="13" spans="1:13" s="286" customFormat="1" ht="33.75" customHeight="1">
      <c r="A13" s="738" t="s">
        <v>394</v>
      </c>
      <c r="B13" s="295"/>
      <c r="C13" s="296" t="s">
        <v>95</v>
      </c>
      <c r="D13" s="390">
        <v>73</v>
      </c>
      <c r="E13" s="390">
        <v>56</v>
      </c>
      <c r="F13" s="390">
        <v>63</v>
      </c>
      <c r="G13" s="390">
        <v>64</v>
      </c>
      <c r="H13" s="390">
        <v>37</v>
      </c>
      <c r="I13" s="769">
        <v>-7.59493670886076</v>
      </c>
      <c r="J13" s="770">
        <v>-23.287671232876711</v>
      </c>
      <c r="K13" s="770">
        <v>12.5</v>
      </c>
      <c r="L13" s="770">
        <v>1.5873015873015872</v>
      </c>
      <c r="M13" s="771">
        <v>-42.1875</v>
      </c>
    </row>
    <row r="14" spans="1:13" s="286" customFormat="1" ht="33.75" customHeight="1">
      <c r="A14" s="738" t="s">
        <v>395</v>
      </c>
      <c r="B14" s="297" t="s">
        <v>77</v>
      </c>
      <c r="C14" s="296" t="s">
        <v>92</v>
      </c>
      <c r="D14" s="390">
        <v>199.45355191256832</v>
      </c>
      <c r="E14" s="390">
        <v>153.42465753424656</v>
      </c>
      <c r="F14" s="390">
        <v>172.60273972602741</v>
      </c>
      <c r="G14" s="391">
        <v>175.34246575342465</v>
      </c>
      <c r="H14" s="391">
        <v>101.36986301369863</v>
      </c>
      <c r="I14" s="769">
        <v>-7.8474095593829878</v>
      </c>
      <c r="J14" s="770">
        <v>-23.077500469131181</v>
      </c>
      <c r="K14" s="770">
        <v>12.500000000000016</v>
      </c>
      <c r="L14" s="770">
        <v>1.587301587301575</v>
      </c>
      <c r="M14" s="771">
        <v>-42.187499999999993</v>
      </c>
    </row>
    <row r="15" spans="1:13" s="286" customFormat="1" ht="33.75" customHeight="1">
      <c r="A15" s="738" t="s">
        <v>396</v>
      </c>
      <c r="B15" s="295"/>
      <c r="C15" s="296" t="s">
        <v>93</v>
      </c>
      <c r="D15" s="390">
        <v>231</v>
      </c>
      <c r="E15" s="390">
        <v>183</v>
      </c>
      <c r="F15" s="390">
        <v>186</v>
      </c>
      <c r="G15" s="390">
        <v>163</v>
      </c>
      <c r="H15" s="390">
        <v>90</v>
      </c>
      <c r="I15" s="769">
        <v>-24.013157894736842</v>
      </c>
      <c r="J15" s="770">
        <v>-20.779220779220779</v>
      </c>
      <c r="K15" s="770">
        <v>1.639344262295082</v>
      </c>
      <c r="L15" s="770">
        <v>-12.365591397849462</v>
      </c>
      <c r="M15" s="771">
        <v>-44.785276073619634</v>
      </c>
    </row>
    <row r="16" spans="1:13" s="286" customFormat="1" ht="33.75" customHeight="1">
      <c r="A16" s="738" t="s">
        <v>397</v>
      </c>
      <c r="B16" s="297" t="s">
        <v>78</v>
      </c>
      <c r="C16" s="296" t="s">
        <v>94</v>
      </c>
      <c r="D16" s="390">
        <v>631.14754098360652</v>
      </c>
      <c r="E16" s="390">
        <v>501.36986301369865</v>
      </c>
      <c r="F16" s="1029">
        <v>509.58904109589042</v>
      </c>
      <c r="G16" s="391">
        <v>447</v>
      </c>
      <c r="H16" s="391">
        <v>246.57534246575344</v>
      </c>
      <c r="I16" s="769">
        <v>-24.22077221742882</v>
      </c>
      <c r="J16" s="770">
        <v>-20.56217754847891</v>
      </c>
      <c r="K16" s="770">
        <v>1.6393442622950807</v>
      </c>
      <c r="L16" s="770">
        <v>-12.282258064516132</v>
      </c>
      <c r="M16" s="771">
        <v>-44.837730992001468</v>
      </c>
    </row>
    <row r="17" spans="1:13" s="286" customFormat="1" ht="33.75" customHeight="1" thickBot="1">
      <c r="A17" s="738" t="s">
        <v>398</v>
      </c>
      <c r="B17" s="300"/>
      <c r="C17" s="301" t="s">
        <v>349</v>
      </c>
      <c r="D17" s="393">
        <v>13</v>
      </c>
      <c r="E17" s="393">
        <v>12</v>
      </c>
      <c r="F17" s="393">
        <v>12</v>
      </c>
      <c r="G17" s="393">
        <v>10</v>
      </c>
      <c r="H17" s="393">
        <v>9</v>
      </c>
      <c r="I17" s="775">
        <v>8.3333333333333321</v>
      </c>
      <c r="J17" s="776">
        <v>-7.6923076923076925</v>
      </c>
      <c r="K17" s="776">
        <v>0</v>
      </c>
      <c r="L17" s="776">
        <v>-16.666666666666664</v>
      </c>
      <c r="M17" s="777">
        <v>-10</v>
      </c>
    </row>
    <row r="18" spans="1:13" ht="22.5" customHeight="1">
      <c r="B18" s="289"/>
      <c r="C18" s="289"/>
      <c r="D18" s="289"/>
      <c r="E18" s="289"/>
      <c r="F18" s="289"/>
      <c r="G18" s="289"/>
      <c r="H18" s="289"/>
      <c r="I18" s="289"/>
      <c r="J18" s="289"/>
      <c r="K18" s="289"/>
      <c r="L18" s="289"/>
      <c r="M18" s="289"/>
    </row>
  </sheetData>
  <mergeCells count="6">
    <mergeCell ref="D6:D7"/>
    <mergeCell ref="F6:F7"/>
    <mergeCell ref="I6:M6"/>
    <mergeCell ref="H6:H7"/>
    <mergeCell ref="E6:E7"/>
    <mergeCell ref="G6:G7"/>
  </mergeCells>
  <phoneticPr fontId="1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0" transitionEvaluation="1" codeName="Sheet25"/>
  <dimension ref="A1:L18"/>
  <sheetViews>
    <sheetView showGridLines="0" showZeros="0" view="pageBreakPreview" topLeftCell="A10" zoomScale="75" zoomScaleNormal="80" zoomScaleSheetLayoutView="75" workbookViewId="0">
      <pane xSplit="1" topLeftCell="B1" activePane="topRight" state="frozen"/>
      <selection activeCell="F20" sqref="F20"/>
      <selection pane="topRight" activeCell="G16" sqref="G16"/>
    </sheetView>
  </sheetViews>
  <sheetFormatPr defaultColWidth="12.19921875" defaultRowHeight="15.75"/>
  <cols>
    <col min="1" max="1" width="9" style="278" customWidth="1"/>
    <col min="2" max="2" width="16.5" style="278" customWidth="1"/>
    <col min="3" max="7" width="12.3984375" style="278" customWidth="1"/>
    <col min="8" max="12" width="9.59765625" style="278" customWidth="1"/>
    <col min="13" max="13" width="4.296875" style="278" customWidth="1"/>
    <col min="14" max="16384" width="12.19921875" style="278"/>
  </cols>
  <sheetData>
    <row r="1" spans="1:12" s="302" customFormat="1" ht="33.75" customHeight="1">
      <c r="A1" s="38"/>
      <c r="C1" s="38" t="s">
        <v>15</v>
      </c>
    </row>
    <row r="2" spans="1:12" s="302" customFormat="1" ht="33.75" customHeight="1">
      <c r="A2" s="31"/>
      <c r="C2" s="31" t="s">
        <v>0</v>
      </c>
    </row>
    <row r="3" spans="1:12" s="257" customFormat="1" ht="33.75" customHeight="1">
      <c r="A3" s="44"/>
      <c r="C3" s="44" t="s">
        <v>172</v>
      </c>
    </row>
    <row r="4" spans="1:12" ht="33.75" customHeight="1">
      <c r="A4" s="199"/>
      <c r="B4" s="289"/>
      <c r="C4" s="199" t="s">
        <v>173</v>
      </c>
      <c r="D4" s="289"/>
      <c r="E4" s="289"/>
      <c r="F4" s="289"/>
      <c r="G4" s="289"/>
      <c r="H4" s="289"/>
      <c r="I4" s="289"/>
      <c r="J4" s="289"/>
      <c r="K4" s="289"/>
      <c r="L4" s="289"/>
    </row>
    <row r="5" spans="1:12" ht="33.75" customHeight="1" thickBot="1">
      <c r="A5" s="350"/>
      <c r="B5" s="290"/>
      <c r="C5" s="290"/>
      <c r="D5" s="290"/>
      <c r="E5" s="291"/>
      <c r="F5" s="291"/>
      <c r="G5" s="291"/>
      <c r="H5" s="291"/>
      <c r="I5" s="292"/>
      <c r="J5" s="292"/>
      <c r="K5" s="292"/>
      <c r="L5" s="463" t="s">
        <v>403</v>
      </c>
    </row>
    <row r="6" spans="1:12" s="286" customFormat="1" ht="33.75" customHeight="1">
      <c r="A6" s="394"/>
      <c r="B6" s="501" t="s">
        <v>270</v>
      </c>
      <c r="C6" s="1212">
        <v>27</v>
      </c>
      <c r="D6" s="1212">
        <v>28</v>
      </c>
      <c r="E6" s="1212">
        <v>29</v>
      </c>
      <c r="F6" s="1212">
        <v>30</v>
      </c>
      <c r="G6" s="1212">
        <v>1</v>
      </c>
      <c r="H6" s="1224" t="s">
        <v>402</v>
      </c>
      <c r="I6" s="1225"/>
      <c r="J6" s="1225"/>
      <c r="K6" s="1225"/>
      <c r="L6" s="1226"/>
    </row>
    <row r="7" spans="1:12" s="286" customFormat="1" ht="33.75" customHeight="1">
      <c r="A7" s="502" t="s">
        <v>264</v>
      </c>
      <c r="B7" s="395"/>
      <c r="C7" s="1223"/>
      <c r="D7" s="1223"/>
      <c r="E7" s="1223"/>
      <c r="F7" s="1227"/>
      <c r="G7" s="1227"/>
      <c r="H7" s="778">
        <v>27</v>
      </c>
      <c r="I7" s="779">
        <v>28</v>
      </c>
      <c r="J7" s="779">
        <v>29</v>
      </c>
      <c r="K7" s="779">
        <v>30</v>
      </c>
      <c r="L7" s="780">
        <v>1</v>
      </c>
    </row>
    <row r="8" spans="1:12" s="286" customFormat="1" ht="33.75" customHeight="1">
      <c r="A8" s="1221" t="s">
        <v>350</v>
      </c>
      <c r="B8" s="1222"/>
      <c r="C8" s="396">
        <v>14</v>
      </c>
      <c r="D8" s="397">
        <v>13</v>
      </c>
      <c r="E8" s="397">
        <v>13</v>
      </c>
      <c r="F8" s="397">
        <v>13</v>
      </c>
      <c r="G8" s="397">
        <v>13</v>
      </c>
      <c r="H8" s="781">
        <v>0</v>
      </c>
      <c r="I8" s="782">
        <v>-7.1428571428571423</v>
      </c>
      <c r="J8" s="782">
        <v>0</v>
      </c>
      <c r="K8" s="782">
        <v>0</v>
      </c>
      <c r="L8" s="783">
        <v>0</v>
      </c>
    </row>
    <row r="9" spans="1:12" s="286" customFormat="1" ht="33.75" customHeight="1">
      <c r="A9" s="1218" t="s">
        <v>351</v>
      </c>
      <c r="B9" s="398"/>
      <c r="C9" s="396">
        <v>1887</v>
      </c>
      <c r="D9" s="397">
        <v>1612</v>
      </c>
      <c r="E9" s="397">
        <v>1601</v>
      </c>
      <c r="F9" s="397">
        <v>1594</v>
      </c>
      <c r="G9" s="397">
        <v>1589</v>
      </c>
      <c r="H9" s="781">
        <v>0</v>
      </c>
      <c r="I9" s="782">
        <v>-14.573396926338104</v>
      </c>
      <c r="J9" s="782">
        <v>-0.68238213399503722</v>
      </c>
      <c r="K9" s="782">
        <v>-0.43722673329169265</v>
      </c>
      <c r="L9" s="783">
        <v>-0.31367628607277293</v>
      </c>
    </row>
    <row r="10" spans="1:12" s="286" customFormat="1" ht="33.75" customHeight="1">
      <c r="A10" s="1219"/>
      <c r="B10" s="399" t="s">
        <v>96</v>
      </c>
      <c r="C10" s="400">
        <v>1420</v>
      </c>
      <c r="D10" s="401">
        <v>1234</v>
      </c>
      <c r="E10" s="401">
        <v>1223</v>
      </c>
      <c r="F10" s="401">
        <v>1231</v>
      </c>
      <c r="G10" s="401">
        <v>1226</v>
      </c>
      <c r="H10" s="784">
        <v>0</v>
      </c>
      <c r="I10" s="785">
        <v>-13.098591549295774</v>
      </c>
      <c r="J10" s="785">
        <v>-0.89141004862236628</v>
      </c>
      <c r="K10" s="786">
        <v>0.65412919051512675</v>
      </c>
      <c r="L10" s="787">
        <v>-0.40617384240454912</v>
      </c>
    </row>
    <row r="11" spans="1:12" s="286" customFormat="1" ht="33.75" customHeight="1">
      <c r="A11" s="1219"/>
      <c r="B11" s="399" t="s">
        <v>97</v>
      </c>
      <c r="C11" s="400">
        <v>467</v>
      </c>
      <c r="D11" s="401">
        <v>378</v>
      </c>
      <c r="E11" s="401">
        <v>378</v>
      </c>
      <c r="F11" s="401">
        <v>363</v>
      </c>
      <c r="G11" s="401">
        <v>363</v>
      </c>
      <c r="H11" s="784">
        <v>0</v>
      </c>
      <c r="I11" s="785">
        <v>-19.057815845824411</v>
      </c>
      <c r="J11" s="785">
        <v>0</v>
      </c>
      <c r="K11" s="785">
        <v>-3.9682539682539679</v>
      </c>
      <c r="L11" s="788">
        <v>0</v>
      </c>
    </row>
    <row r="12" spans="1:12" s="286" customFormat="1" ht="33.75" customHeight="1">
      <c r="A12" s="1219"/>
      <c r="B12" s="399" t="s">
        <v>98</v>
      </c>
      <c r="C12" s="400">
        <v>0</v>
      </c>
      <c r="D12" s="401">
        <v>0</v>
      </c>
      <c r="E12" s="401">
        <v>0</v>
      </c>
      <c r="F12" s="401">
        <v>0</v>
      </c>
      <c r="G12" s="401">
        <v>0</v>
      </c>
      <c r="H12" s="784">
        <v>0</v>
      </c>
      <c r="I12" s="785">
        <v>0</v>
      </c>
      <c r="J12" s="785">
        <v>0</v>
      </c>
      <c r="K12" s="785">
        <v>0</v>
      </c>
      <c r="L12" s="788">
        <v>0</v>
      </c>
    </row>
    <row r="13" spans="1:12" s="286" customFormat="1" ht="33.75" customHeight="1">
      <c r="A13" s="1219"/>
      <c r="B13" s="399" t="s">
        <v>99</v>
      </c>
      <c r="C13" s="400">
        <v>0</v>
      </c>
      <c r="D13" s="401">
        <v>0</v>
      </c>
      <c r="E13" s="401">
        <v>0</v>
      </c>
      <c r="F13" s="401">
        <v>0</v>
      </c>
      <c r="G13" s="401">
        <v>0</v>
      </c>
      <c r="H13" s="784">
        <v>0</v>
      </c>
      <c r="I13" s="785">
        <v>0</v>
      </c>
      <c r="J13" s="785">
        <v>0</v>
      </c>
      <c r="K13" s="785">
        <v>0</v>
      </c>
      <c r="L13" s="788">
        <v>0</v>
      </c>
    </row>
    <row r="14" spans="1:12" s="286" customFormat="1" ht="33.75" customHeight="1">
      <c r="A14" s="1220"/>
      <c r="B14" s="403" t="s">
        <v>100</v>
      </c>
      <c r="C14" s="404">
        <v>0</v>
      </c>
      <c r="D14" s="405">
        <v>0</v>
      </c>
      <c r="E14" s="405">
        <v>0</v>
      </c>
      <c r="F14" s="405">
        <v>0</v>
      </c>
      <c r="G14" s="405">
        <v>0</v>
      </c>
      <c r="H14" s="789">
        <v>0</v>
      </c>
      <c r="I14" s="790">
        <v>0</v>
      </c>
      <c r="J14" s="790">
        <v>0</v>
      </c>
      <c r="K14" s="790">
        <v>0</v>
      </c>
      <c r="L14" s="788">
        <v>0</v>
      </c>
    </row>
    <row r="15" spans="1:12" s="286" customFormat="1" ht="33.75" customHeight="1">
      <c r="A15" s="406" t="s">
        <v>102</v>
      </c>
      <c r="B15" s="407"/>
      <c r="C15" s="402">
        <v>1546.1202185792349</v>
      </c>
      <c r="D15" s="408">
        <v>1273.6493150684933</v>
      </c>
      <c r="E15" s="408">
        <v>1275.4821917808219</v>
      </c>
      <c r="F15" s="408">
        <v>1237.3232876712329</v>
      </c>
      <c r="G15" s="408">
        <v>1216.1338797814208</v>
      </c>
      <c r="H15" s="784">
        <v>0.64827648728119236</v>
      </c>
      <c r="I15" s="785">
        <v>-17.622879530100278</v>
      </c>
      <c r="J15" s="785">
        <v>0.14390748620079391</v>
      </c>
      <c r="K15" s="785">
        <v>-2.9917237853640066</v>
      </c>
      <c r="L15" s="787">
        <v>-1.7125199291846169</v>
      </c>
    </row>
    <row r="16" spans="1:12" s="286" customFormat="1" ht="33.75" customHeight="1">
      <c r="A16" s="406" t="s">
        <v>103</v>
      </c>
      <c r="B16" s="407"/>
      <c r="C16" s="402">
        <v>2898.650205761317</v>
      </c>
      <c r="D16" s="408">
        <v>2458.4320987654319</v>
      </c>
      <c r="E16" s="408">
        <v>2400.1803278688526</v>
      </c>
      <c r="F16" s="1028">
        <v>2324.1999999999998</v>
      </c>
      <c r="G16" s="408">
        <v>2314.3658458586506</v>
      </c>
      <c r="H16" s="784">
        <v>-3.8085597742118811</v>
      </c>
      <c r="I16" s="785">
        <v>-15.187003458399834</v>
      </c>
      <c r="J16" s="785">
        <v>-2.3694683666810228</v>
      </c>
      <c r="K16" s="785">
        <v>-3.1659164953452916</v>
      </c>
      <c r="L16" s="788">
        <v>-0.4228039016702988</v>
      </c>
    </row>
    <row r="17" spans="1:12" s="286" customFormat="1" ht="33.75" customHeight="1" thickBot="1">
      <c r="A17" s="409" t="s">
        <v>104</v>
      </c>
      <c r="B17" s="410"/>
      <c r="C17" s="411">
        <v>4444.7704243405515</v>
      </c>
      <c r="D17" s="411">
        <v>3732.0814138339251</v>
      </c>
      <c r="E17" s="411">
        <v>3675.6625196496743</v>
      </c>
      <c r="F17" s="411">
        <v>3561.5159106220526</v>
      </c>
      <c r="G17" s="411">
        <v>3530.4997256400711</v>
      </c>
      <c r="H17" s="791">
        <v>-2.3037128643004139</v>
      </c>
      <c r="I17" s="792">
        <v>-16.034326691065591</v>
      </c>
      <c r="J17" s="792">
        <v>-1.511727315891866</v>
      </c>
      <c r="K17" s="792">
        <v>-3.1054703313322949</v>
      </c>
      <c r="L17" s="793">
        <v>-0.8708703192782935</v>
      </c>
    </row>
    <row r="18" spans="1:12" ht="33.75" customHeight="1">
      <c r="A18" s="351"/>
      <c r="B18" s="306"/>
      <c r="C18" s="506" t="s">
        <v>101</v>
      </c>
      <c r="D18" s="289"/>
      <c r="E18" s="289"/>
      <c r="F18" s="289"/>
      <c r="G18" s="289"/>
      <c r="H18" s="289"/>
      <c r="I18" s="289"/>
      <c r="J18" s="289"/>
      <c r="K18" s="289"/>
      <c r="L18" s="289"/>
    </row>
  </sheetData>
  <mergeCells count="8">
    <mergeCell ref="A9:A14"/>
    <mergeCell ref="A8:B8"/>
    <mergeCell ref="E6:E7"/>
    <mergeCell ref="H6:L6"/>
    <mergeCell ref="G6:G7"/>
    <mergeCell ref="D6:D7"/>
    <mergeCell ref="F6:F7"/>
    <mergeCell ref="C6:C7"/>
  </mergeCells>
  <phoneticPr fontId="14"/>
  <printOptions horizontalCentered="1"/>
  <pageMargins left="0.59055118110236227" right="0.59055118110236227" top="0.78740157480314965" bottom="0.78740157480314965" header="0.51181102362204722" footer="0.51181102362204722"/>
  <pageSetup paperSize="9" scale="70" orientation="landscape" verticalDpi="4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6"/>
  <dimension ref="A1:L16"/>
  <sheetViews>
    <sheetView showGridLines="0" showZeros="0" view="pageBreakPreview" zoomScale="60" zoomScaleNormal="80" workbookViewId="0">
      <selection activeCell="F20" sqref="F20"/>
    </sheetView>
  </sheetViews>
  <sheetFormatPr defaultColWidth="10.69921875" defaultRowHeight="15.75"/>
  <cols>
    <col min="1" max="1" width="9" style="278" customWidth="1"/>
    <col min="2" max="2" width="15.09765625" style="278" bestFit="1" customWidth="1"/>
    <col min="3" max="7" width="12.3984375" style="278" customWidth="1"/>
    <col min="8" max="12" width="10.296875" style="278" customWidth="1"/>
    <col min="13" max="13" width="4.296875" style="278" customWidth="1"/>
    <col min="14" max="16384" width="10.69921875" style="278"/>
  </cols>
  <sheetData>
    <row r="1" spans="1:12" s="307" customFormat="1" ht="33.75" customHeight="1">
      <c r="A1" s="38"/>
      <c r="C1" s="38" t="s">
        <v>15</v>
      </c>
    </row>
    <row r="2" spans="1:12" s="307" customFormat="1" ht="33.75" customHeight="1">
      <c r="A2" s="31"/>
      <c r="C2" s="31" t="s">
        <v>0</v>
      </c>
    </row>
    <row r="3" spans="1:12" s="257" customFormat="1" ht="33.75" customHeight="1">
      <c r="A3" s="44"/>
      <c r="C3" s="44" t="s">
        <v>172</v>
      </c>
    </row>
    <row r="4" spans="1:12" ht="33.75" customHeight="1">
      <c r="A4" s="199"/>
      <c r="B4" s="289"/>
      <c r="C4" s="199" t="s">
        <v>174</v>
      </c>
      <c r="D4" s="289"/>
      <c r="E4" s="289"/>
      <c r="F4" s="289"/>
      <c r="G4" s="289"/>
      <c r="H4" s="289"/>
      <c r="I4" s="289"/>
      <c r="J4" s="289"/>
      <c r="K4" s="289"/>
      <c r="L4" s="289"/>
    </row>
    <row r="5" spans="1:12" ht="33.75" customHeight="1" thickBot="1">
      <c r="A5" s="350"/>
      <c r="B5" s="290"/>
      <c r="C5" s="290"/>
      <c r="D5" s="290"/>
      <c r="E5" s="291"/>
      <c r="F5" s="291"/>
      <c r="G5" s="291"/>
      <c r="H5" s="291"/>
      <c r="J5" s="308"/>
      <c r="K5" s="308"/>
      <c r="L5" s="308"/>
    </row>
    <row r="6" spans="1:12" s="286" customFormat="1" ht="39" customHeight="1">
      <c r="A6" s="293"/>
      <c r="B6" s="500" t="s">
        <v>270</v>
      </c>
      <c r="C6" s="1228">
        <v>27</v>
      </c>
      <c r="D6" s="1228">
        <v>28</v>
      </c>
      <c r="E6" s="1228">
        <v>29</v>
      </c>
      <c r="F6" s="1228">
        <v>30</v>
      </c>
      <c r="G6" s="1228">
        <v>1</v>
      </c>
      <c r="H6" s="1224" t="s">
        <v>352</v>
      </c>
      <c r="I6" s="1232"/>
      <c r="J6" s="1232"/>
      <c r="K6" s="1232"/>
      <c r="L6" s="1233"/>
    </row>
    <row r="7" spans="1:12" s="286" customFormat="1" ht="39" customHeight="1" thickBot="1">
      <c r="A7" s="764" t="s">
        <v>264</v>
      </c>
      <c r="B7" s="765"/>
      <c r="C7" s="1229"/>
      <c r="D7" s="1229"/>
      <c r="E7" s="1229"/>
      <c r="F7" s="1234"/>
      <c r="G7" s="1234"/>
      <c r="H7" s="794">
        <v>27</v>
      </c>
      <c r="I7" s="795">
        <v>28</v>
      </c>
      <c r="J7" s="795">
        <v>29</v>
      </c>
      <c r="K7" s="767">
        <v>30</v>
      </c>
      <c r="L7" s="768">
        <v>1</v>
      </c>
    </row>
    <row r="8" spans="1:12" s="286" customFormat="1" ht="39" customHeight="1">
      <c r="A8" s="304" t="s">
        <v>107</v>
      </c>
      <c r="B8" s="305"/>
      <c r="C8" s="413">
        <v>565880</v>
      </c>
      <c r="D8" s="413">
        <v>464882</v>
      </c>
      <c r="E8" s="413">
        <v>465551</v>
      </c>
      <c r="F8" s="413">
        <v>451623</v>
      </c>
      <c r="G8" s="413">
        <v>445105</v>
      </c>
      <c r="H8" s="796">
        <v>0.92402518998607097</v>
      </c>
      <c r="I8" s="797">
        <v>-17.847953629744822</v>
      </c>
      <c r="J8" s="797">
        <v>0.14390748620079935</v>
      </c>
      <c r="K8" s="797">
        <v>-2.9917237853640097</v>
      </c>
      <c r="L8" s="798">
        <v>-1.4432391618673097</v>
      </c>
    </row>
    <row r="9" spans="1:12" s="286" customFormat="1" ht="39" customHeight="1">
      <c r="A9" s="304" t="s">
        <v>108</v>
      </c>
      <c r="B9" s="305"/>
      <c r="C9" s="413">
        <v>704372</v>
      </c>
      <c r="D9" s="413">
        <v>597399</v>
      </c>
      <c r="E9" s="413">
        <v>585644</v>
      </c>
      <c r="F9" s="413">
        <v>567103</v>
      </c>
      <c r="G9" s="413">
        <v>556694</v>
      </c>
      <c r="H9" s="796">
        <v>-4.2027869882519981</v>
      </c>
      <c r="I9" s="797">
        <v>-15.187003458399822</v>
      </c>
      <c r="J9" s="797">
        <v>-1.9676966315644986</v>
      </c>
      <c r="K9" s="797">
        <v>-3.1659164953452952</v>
      </c>
      <c r="L9" s="798">
        <v>-1.8354690417790067</v>
      </c>
    </row>
    <row r="10" spans="1:12" s="286" customFormat="1" ht="39" customHeight="1">
      <c r="A10" s="304" t="s">
        <v>109</v>
      </c>
      <c r="B10" s="305"/>
      <c r="C10" s="413">
        <v>1270252</v>
      </c>
      <c r="D10" s="413">
        <v>1062281</v>
      </c>
      <c r="E10" s="413">
        <v>1051195</v>
      </c>
      <c r="F10" s="413">
        <v>1018726</v>
      </c>
      <c r="G10" s="413">
        <v>1001799</v>
      </c>
      <c r="H10" s="796">
        <v>-1.9846864093619232</v>
      </c>
      <c r="I10" s="797">
        <v>-16.372420590559983</v>
      </c>
      <c r="J10" s="797">
        <v>-1.0436033403590952</v>
      </c>
      <c r="K10" s="797">
        <v>-3.0887703994025846</v>
      </c>
      <c r="L10" s="798">
        <v>-1.6615851563619659</v>
      </c>
    </row>
    <row r="11" spans="1:12" s="286" customFormat="1" ht="39" customHeight="1">
      <c r="A11" s="303" t="s">
        <v>110</v>
      </c>
      <c r="B11" s="294"/>
      <c r="C11" s="412">
        <v>124.473740015551</v>
      </c>
      <c r="D11" s="412">
        <v>128.50551322701244</v>
      </c>
      <c r="E11" s="412">
        <v>125.79588487620046</v>
      </c>
      <c r="F11" s="412">
        <v>125.56999975643402</v>
      </c>
      <c r="G11" s="412">
        <v>125.07026431965491</v>
      </c>
      <c r="H11" s="799">
        <v>-5.0798728732697791</v>
      </c>
      <c r="I11" s="800">
        <v>3.2390552504951939</v>
      </c>
      <c r="J11" s="800">
        <v>-2.1085697280748312</v>
      </c>
      <c r="K11" s="800">
        <v>-0.179564792591384</v>
      </c>
      <c r="L11" s="801">
        <v>-0.39797359062549414</v>
      </c>
    </row>
    <row r="12" spans="1:12" s="286" customFormat="1" ht="39" customHeight="1">
      <c r="A12" s="1230" t="s">
        <v>367</v>
      </c>
      <c r="B12" s="352" t="s">
        <v>105</v>
      </c>
      <c r="C12" s="413">
        <v>28948.590963531198</v>
      </c>
      <c r="D12" s="413">
        <v>29129.878119608846</v>
      </c>
      <c r="E12" s="413">
        <v>29413.510012866474</v>
      </c>
      <c r="F12" s="413">
        <v>29792.433069174953</v>
      </c>
      <c r="G12" s="413">
        <v>30414.760562114559</v>
      </c>
      <c r="H12" s="796">
        <v>2.94753361662886E-3</v>
      </c>
      <c r="I12" s="797">
        <v>0.62623827289566225</v>
      </c>
      <c r="J12" s="797">
        <v>0.97368032949887695</v>
      </c>
      <c r="K12" s="797">
        <v>1.2882619454214219</v>
      </c>
      <c r="L12" s="798">
        <v>2.0888777076200067</v>
      </c>
    </row>
    <row r="13" spans="1:12" s="286" customFormat="1" ht="39" customHeight="1" thickBot="1">
      <c r="A13" s="1231"/>
      <c r="B13" s="534" t="s">
        <v>106</v>
      </c>
      <c r="C13" s="414">
        <v>10099.377419904706</v>
      </c>
      <c r="D13" s="414">
        <v>10144.489696166214</v>
      </c>
      <c r="E13" s="414">
        <v>10427.718887242079</v>
      </c>
      <c r="F13" s="414">
        <v>10611.50267235405</v>
      </c>
      <c r="G13" s="414">
        <v>10959.180447427132</v>
      </c>
      <c r="H13" s="802">
        <v>5.3306686576556954</v>
      </c>
      <c r="I13" s="803">
        <v>0.44668373490624858</v>
      </c>
      <c r="J13" s="803">
        <v>2.7919510942270698</v>
      </c>
      <c r="K13" s="803">
        <v>1.7624543497890384</v>
      </c>
      <c r="L13" s="804">
        <v>3.2764235736271368</v>
      </c>
    </row>
    <row r="14" spans="1:12" ht="33" customHeight="1"/>
    <row r="16" spans="1:12">
      <c r="F16" s="1027" t="s">
        <v>418</v>
      </c>
    </row>
  </sheetData>
  <mergeCells count="7">
    <mergeCell ref="C6:C7"/>
    <mergeCell ref="A12:A13"/>
    <mergeCell ref="E6:E7"/>
    <mergeCell ref="H6:L6"/>
    <mergeCell ref="F6:F7"/>
    <mergeCell ref="G6:G7"/>
    <mergeCell ref="D6:D7"/>
  </mergeCells>
  <phoneticPr fontId="14"/>
  <printOptions horizontalCentered="1"/>
  <pageMargins left="0.59055118110236227" right="0.59055118110236227" top="0.78740157480314965" bottom="0.78740157480314965" header="0.51181102362204722" footer="0.51181102362204722"/>
  <pageSetup paperSize="9" scale="69" orientation="landscape" verticalDpi="4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9" transitionEvaluation="1" codeName="Sheet27"/>
  <dimension ref="A1:AB31"/>
  <sheetViews>
    <sheetView showGridLines="0" showZeros="0" view="pageBreakPreview" topLeftCell="A19" zoomScale="70" zoomScaleNormal="100" zoomScaleSheetLayoutView="70" workbookViewId="0">
      <selection activeCell="F20" sqref="F20"/>
    </sheetView>
  </sheetViews>
  <sheetFormatPr defaultColWidth="12.19921875" defaultRowHeight="15.75"/>
  <cols>
    <col min="1" max="2" width="4.296875" style="285" customWidth="1"/>
    <col min="3" max="6" width="11.19921875" style="285" customWidth="1"/>
    <col min="7" max="7" width="7.5" style="285" customWidth="1"/>
    <col min="8" max="9" width="4.296875" style="285" customWidth="1"/>
    <col min="10" max="13" width="11.19921875" style="285" customWidth="1"/>
    <col min="14" max="14" width="7.5" style="285" customWidth="1"/>
    <col min="15" max="16" width="4.296875" style="285" customWidth="1"/>
    <col min="17" max="20" width="11.19921875" style="285" customWidth="1"/>
    <col min="21" max="25" width="4.296875" style="285" customWidth="1"/>
    <col min="26" max="26" width="4.8984375" style="285" customWidth="1"/>
    <col min="27" max="27" width="4.296875" style="285" customWidth="1"/>
    <col min="28" max="28" width="8.296875" style="285" customWidth="1"/>
    <col min="29" max="16384" width="12.19921875" style="285"/>
  </cols>
  <sheetData>
    <row r="1" spans="1:28" s="309" customFormat="1" ht="33.75" customHeight="1">
      <c r="A1" s="38"/>
      <c r="C1" s="38" t="s">
        <v>15</v>
      </c>
    </row>
    <row r="2" spans="1:28" s="309" customFormat="1" ht="33.75" customHeight="1">
      <c r="A2" s="31"/>
      <c r="C2" s="31" t="s">
        <v>0</v>
      </c>
    </row>
    <row r="3" spans="1:28" s="309" customFormat="1" ht="33.75" customHeight="1">
      <c r="A3" s="44"/>
      <c r="C3" s="44" t="s">
        <v>175</v>
      </c>
    </row>
    <row r="4" spans="1:28" s="310" customFormat="1" ht="33.75" customHeight="1">
      <c r="A4" s="353"/>
      <c r="C4" s="353" t="s">
        <v>176</v>
      </c>
    </row>
    <row r="5" spans="1:28" s="311" customFormat="1" ht="33.75" customHeight="1">
      <c r="A5" s="312"/>
    </row>
    <row r="6" spans="1:28" s="313" customFormat="1" ht="33.75" customHeight="1" thickBot="1">
      <c r="A6" s="355" t="s">
        <v>112</v>
      </c>
      <c r="B6" s="287"/>
      <c r="C6" s="287"/>
      <c r="D6" s="287"/>
      <c r="E6" s="356"/>
      <c r="F6" s="357"/>
      <c r="H6" s="355" t="s">
        <v>115</v>
      </c>
      <c r="I6" s="230"/>
      <c r="J6" s="230"/>
      <c r="K6" s="230"/>
      <c r="L6" s="358"/>
      <c r="M6" s="359"/>
      <c r="O6" s="355" t="s">
        <v>371</v>
      </c>
      <c r="P6" s="230"/>
      <c r="Q6" s="230"/>
      <c r="R6" s="230"/>
      <c r="S6" s="358"/>
      <c r="T6" s="359"/>
    </row>
    <row r="7" spans="1:28" s="313" customFormat="1" ht="33.75" customHeight="1">
      <c r="A7" s="959"/>
      <c r="B7" s="960" t="s">
        <v>353</v>
      </c>
      <c r="C7" s="1235" t="s">
        <v>79</v>
      </c>
      <c r="D7" s="1243" t="s">
        <v>111</v>
      </c>
      <c r="E7" s="1244"/>
      <c r="F7" s="1245"/>
      <c r="G7" s="961"/>
      <c r="H7" s="959"/>
      <c r="I7" s="960" t="s">
        <v>355</v>
      </c>
      <c r="J7" s="1235" t="s">
        <v>79</v>
      </c>
      <c r="K7" s="1243" t="s">
        <v>111</v>
      </c>
      <c r="L7" s="1244"/>
      <c r="M7" s="1245"/>
      <c r="N7" s="961"/>
      <c r="O7" s="959"/>
      <c r="P7" s="960" t="s">
        <v>264</v>
      </c>
      <c r="Q7" s="1235" t="s">
        <v>79</v>
      </c>
      <c r="R7" s="1243" t="s">
        <v>111</v>
      </c>
      <c r="S7" s="1244"/>
      <c r="T7" s="1245"/>
    </row>
    <row r="8" spans="1:28" s="313" customFormat="1" ht="33.75" customHeight="1" thickBot="1">
      <c r="A8" s="962" t="s">
        <v>354</v>
      </c>
      <c r="B8" s="963"/>
      <c r="C8" s="1236"/>
      <c r="D8" s="388" t="s">
        <v>277</v>
      </c>
      <c r="E8" s="388" t="s">
        <v>80</v>
      </c>
      <c r="F8" s="964" t="s">
        <v>241</v>
      </c>
      <c r="G8" s="961"/>
      <c r="H8" s="962" t="s">
        <v>356</v>
      </c>
      <c r="I8" s="963"/>
      <c r="J8" s="1236"/>
      <c r="K8" s="388" t="s">
        <v>277</v>
      </c>
      <c r="L8" s="388" t="s">
        <v>80</v>
      </c>
      <c r="M8" s="964" t="s">
        <v>241</v>
      </c>
      <c r="N8" s="961"/>
      <c r="O8" s="962" t="s">
        <v>270</v>
      </c>
      <c r="P8" s="963"/>
      <c r="Q8" s="1236"/>
      <c r="R8" s="388" t="s">
        <v>277</v>
      </c>
      <c r="S8" s="388" t="s">
        <v>80</v>
      </c>
      <c r="T8" s="964" t="s">
        <v>241</v>
      </c>
    </row>
    <row r="9" spans="1:28" s="313" customFormat="1" ht="33.75" customHeight="1">
      <c r="A9" s="1237">
        <v>30</v>
      </c>
      <c r="B9" s="1238"/>
      <c r="C9" s="965">
        <v>162.02105397098825</v>
      </c>
      <c r="D9" s="965">
        <v>74.174289586712561</v>
      </c>
      <c r="E9" s="965">
        <v>89.725595323042413</v>
      </c>
      <c r="F9" s="966">
        <v>163.899884909755</v>
      </c>
      <c r="G9" s="967"/>
      <c r="H9" s="1237">
        <v>30</v>
      </c>
      <c r="I9" s="1238"/>
      <c r="J9" s="965">
        <v>155.91750459030598</v>
      </c>
      <c r="K9" s="965">
        <v>0.61829979626954645</v>
      </c>
      <c r="L9" s="965">
        <v>264.86568409306415</v>
      </c>
      <c r="M9" s="966">
        <v>265.48398388933373</v>
      </c>
      <c r="N9" s="967"/>
      <c r="O9" s="1237">
        <v>30</v>
      </c>
      <c r="P9" s="1238"/>
      <c r="Q9" s="965">
        <v>160.02471424158171</v>
      </c>
      <c r="R9" s="965">
        <v>0</v>
      </c>
      <c r="S9" s="965">
        <v>446.16929255483473</v>
      </c>
      <c r="T9" s="966">
        <v>446.16929255483473</v>
      </c>
      <c r="AB9" s="314"/>
    </row>
    <row r="10" spans="1:28" s="313" customFormat="1" ht="33.75" customHeight="1">
      <c r="A10" s="1241"/>
      <c r="B10" s="1242"/>
      <c r="C10" s="968"/>
      <c r="D10" s="969">
        <v>45.25585214873928</v>
      </c>
      <c r="E10" s="969">
        <v>54.744147851260706</v>
      </c>
      <c r="F10" s="970">
        <v>99.999999999999986</v>
      </c>
      <c r="G10" s="971"/>
      <c r="H10" s="1241"/>
      <c r="I10" s="1242"/>
      <c r="J10" s="968"/>
      <c r="K10" s="969">
        <v>0.23289532845314054</v>
      </c>
      <c r="L10" s="969">
        <v>99.767104671546846</v>
      </c>
      <c r="M10" s="970">
        <v>99.999999999999986</v>
      </c>
      <c r="N10" s="971"/>
      <c r="O10" s="1241"/>
      <c r="P10" s="1242"/>
      <c r="Q10" s="968"/>
      <c r="R10" s="969">
        <v>0</v>
      </c>
      <c r="S10" s="969">
        <v>100</v>
      </c>
      <c r="T10" s="970">
        <v>100</v>
      </c>
    </row>
    <row r="11" spans="1:28" s="313" customFormat="1" ht="33.75" customHeight="1">
      <c r="A11" s="1237">
        <v>1</v>
      </c>
      <c r="B11" s="1238"/>
      <c r="C11" s="965">
        <v>163.12766490939509</v>
      </c>
      <c r="D11" s="965">
        <v>76.134331201007356</v>
      </c>
      <c r="E11" s="965">
        <v>88.310907580963075</v>
      </c>
      <c r="F11" s="966">
        <v>164.44523878197046</v>
      </c>
      <c r="G11" s="967"/>
      <c r="H11" s="1237">
        <v>1</v>
      </c>
      <c r="I11" s="1238"/>
      <c r="J11" s="965">
        <v>157.80655926953162</v>
      </c>
      <c r="K11" s="965">
        <v>6.2849956943828778</v>
      </c>
      <c r="L11" s="965">
        <v>211.14130325606436</v>
      </c>
      <c r="M11" s="966">
        <v>217.42629895044723</v>
      </c>
      <c r="N11" s="967"/>
      <c r="O11" s="1237">
        <v>1</v>
      </c>
      <c r="P11" s="1238"/>
      <c r="Q11" s="965">
        <v>160.65464261857048</v>
      </c>
      <c r="R11" s="965">
        <v>0</v>
      </c>
      <c r="S11" s="965">
        <v>463.92785571142286</v>
      </c>
      <c r="T11" s="966">
        <v>463.92785571142286</v>
      </c>
      <c r="AB11" s="314"/>
    </row>
    <row r="12" spans="1:28" s="313" customFormat="1" ht="33.75" customHeight="1" thickBot="1">
      <c r="A12" s="1239"/>
      <c r="B12" s="1240"/>
      <c r="C12" s="972"/>
      <c r="D12" s="973">
        <v>46.297680470974278</v>
      </c>
      <c r="E12" s="973">
        <v>53.702319529025708</v>
      </c>
      <c r="F12" s="974">
        <v>99.999999999999986</v>
      </c>
      <c r="G12" s="971"/>
      <c r="H12" s="1239"/>
      <c r="I12" s="1240"/>
      <c r="J12" s="972"/>
      <c r="K12" s="973">
        <v>2.8906326993199962</v>
      </c>
      <c r="L12" s="973">
        <v>97.109367300680006</v>
      </c>
      <c r="M12" s="974">
        <v>100</v>
      </c>
      <c r="N12" s="971"/>
      <c r="O12" s="1239"/>
      <c r="P12" s="1240"/>
      <c r="Q12" s="972"/>
      <c r="R12" s="973">
        <v>0</v>
      </c>
      <c r="S12" s="973">
        <v>100</v>
      </c>
      <c r="T12" s="974">
        <v>100</v>
      </c>
    </row>
    <row r="13" spans="1:28" s="311" customFormat="1" ht="33.75" customHeight="1">
      <c r="A13" s="975"/>
      <c r="B13" s="976"/>
      <c r="C13" s="975" t="s">
        <v>358</v>
      </c>
      <c r="D13" s="977"/>
      <c r="E13" s="977"/>
      <c r="F13" s="977"/>
      <c r="G13" s="423"/>
      <c r="H13" s="975"/>
      <c r="I13" s="976"/>
      <c r="J13" s="975" t="s">
        <v>358</v>
      </c>
      <c r="K13" s="977"/>
      <c r="L13" s="977"/>
      <c r="M13" s="977"/>
      <c r="N13" s="423"/>
      <c r="O13" s="975"/>
      <c r="P13" s="976"/>
      <c r="Q13" s="975" t="s">
        <v>358</v>
      </c>
      <c r="R13" s="977"/>
      <c r="S13" s="977"/>
      <c r="T13" s="977"/>
    </row>
    <row r="14" spans="1:28" s="226" customFormat="1" ht="33.75" customHeight="1">
      <c r="A14" s="978"/>
      <c r="B14" s="979"/>
      <c r="C14" s="980"/>
      <c r="D14" s="980"/>
      <c r="E14" s="980"/>
      <c r="F14" s="980"/>
      <c r="G14" s="980"/>
      <c r="H14" s="981"/>
      <c r="I14" s="982"/>
      <c r="J14" s="982"/>
      <c r="K14" s="982"/>
      <c r="L14" s="982"/>
      <c r="M14" s="982"/>
      <c r="N14" s="980"/>
      <c r="O14" s="981"/>
      <c r="P14" s="982"/>
      <c r="Q14" s="982"/>
      <c r="R14" s="982"/>
      <c r="S14" s="982"/>
      <c r="T14" s="982"/>
    </row>
    <row r="15" spans="1:28" s="311" customFormat="1" ht="33.75" customHeight="1" thickBot="1">
      <c r="A15" s="983" t="s">
        <v>113</v>
      </c>
      <c r="B15" s="984"/>
      <c r="C15" s="984"/>
      <c r="D15" s="984"/>
      <c r="E15" s="421"/>
      <c r="F15" s="422"/>
      <c r="G15" s="982"/>
      <c r="H15" s="983" t="s">
        <v>370</v>
      </c>
      <c r="I15" s="985"/>
      <c r="J15" s="985"/>
      <c r="K15" s="985"/>
      <c r="L15" s="986"/>
      <c r="M15" s="987"/>
      <c r="N15" s="982"/>
      <c r="O15" s="988"/>
      <c r="P15" s="971"/>
      <c r="Q15" s="971"/>
      <c r="R15" s="971"/>
      <c r="S15" s="989"/>
      <c r="T15" s="990"/>
    </row>
    <row r="16" spans="1:28" s="313" customFormat="1" ht="33.75" customHeight="1">
      <c r="A16" s="959"/>
      <c r="B16" s="960" t="s">
        <v>357</v>
      </c>
      <c r="C16" s="1235" t="s">
        <v>79</v>
      </c>
      <c r="D16" s="1020" t="s">
        <v>111</v>
      </c>
      <c r="E16" s="1021"/>
      <c r="F16" s="1026"/>
      <c r="G16" s="961"/>
      <c r="H16" s="959"/>
      <c r="I16" s="960" t="s">
        <v>264</v>
      </c>
      <c r="J16" s="1235" t="s">
        <v>79</v>
      </c>
      <c r="K16" s="1243" t="s">
        <v>111</v>
      </c>
      <c r="L16" s="1244"/>
      <c r="M16" s="1245"/>
      <c r="N16" s="961"/>
      <c r="O16" s="971"/>
      <c r="P16" s="990"/>
      <c r="Q16" s="1246"/>
      <c r="R16" s="1246"/>
      <c r="S16" s="1248"/>
      <c r="T16" s="1248"/>
    </row>
    <row r="17" spans="1:28" s="313" customFormat="1" ht="33.75" customHeight="1" thickBot="1">
      <c r="A17" s="962" t="s">
        <v>356</v>
      </c>
      <c r="B17" s="963"/>
      <c r="C17" s="1236"/>
      <c r="D17" s="388" t="s">
        <v>277</v>
      </c>
      <c r="E17" s="388" t="s">
        <v>80</v>
      </c>
      <c r="F17" s="964" t="s">
        <v>241</v>
      </c>
      <c r="G17" s="961"/>
      <c r="H17" s="962" t="s">
        <v>270</v>
      </c>
      <c r="I17" s="963"/>
      <c r="J17" s="1236"/>
      <c r="K17" s="388" t="s">
        <v>277</v>
      </c>
      <c r="L17" s="388" t="s">
        <v>80</v>
      </c>
      <c r="M17" s="964" t="s">
        <v>241</v>
      </c>
      <c r="N17" s="961"/>
      <c r="O17" s="989"/>
      <c r="P17" s="971"/>
      <c r="Q17" s="1247"/>
      <c r="R17" s="991"/>
      <c r="S17" s="991"/>
      <c r="T17" s="991"/>
    </row>
    <row r="18" spans="1:28" s="313" customFormat="1" ht="33.75" customHeight="1">
      <c r="A18" s="1237">
        <v>30</v>
      </c>
      <c r="B18" s="1238"/>
      <c r="C18" s="965">
        <v>161.16249364123721</v>
      </c>
      <c r="D18" s="965">
        <v>6.0792567374935012E-2</v>
      </c>
      <c r="E18" s="965">
        <v>261.28575581232843</v>
      </c>
      <c r="F18" s="966">
        <v>261.34654837970339</v>
      </c>
      <c r="G18" s="967"/>
      <c r="H18" s="1237">
        <v>30</v>
      </c>
      <c r="I18" s="1238"/>
      <c r="J18" s="965">
        <v>151.39064475347661</v>
      </c>
      <c r="K18" s="965">
        <v>0</v>
      </c>
      <c r="L18" s="965">
        <v>338.17951959544877</v>
      </c>
      <c r="M18" s="966">
        <v>338.17951959544877</v>
      </c>
      <c r="N18" s="967"/>
      <c r="O18" s="1246"/>
      <c r="P18" s="1247"/>
      <c r="Q18" s="992"/>
      <c r="R18" s="992"/>
      <c r="S18" s="992"/>
      <c r="T18" s="992"/>
      <c r="AB18" s="314"/>
    </row>
    <row r="19" spans="1:28" s="313" customFormat="1" ht="33.75" customHeight="1">
      <c r="A19" s="1241"/>
      <c r="B19" s="1242"/>
      <c r="C19" s="968"/>
      <c r="D19" s="969">
        <v>2.3261285734147565E-2</v>
      </c>
      <c r="E19" s="969">
        <v>99.976738714265849</v>
      </c>
      <c r="F19" s="970">
        <v>100</v>
      </c>
      <c r="G19" s="971"/>
      <c r="H19" s="1241"/>
      <c r="I19" s="1242"/>
      <c r="J19" s="968"/>
      <c r="K19" s="969">
        <v>0</v>
      </c>
      <c r="L19" s="969">
        <v>100</v>
      </c>
      <c r="M19" s="970">
        <v>100</v>
      </c>
      <c r="N19" s="971"/>
      <c r="O19" s="1247"/>
      <c r="P19" s="1247"/>
      <c r="Q19" s="992"/>
      <c r="R19" s="993"/>
      <c r="S19" s="993"/>
      <c r="T19" s="993"/>
    </row>
    <row r="20" spans="1:28" s="313" customFormat="1" ht="33.75" customHeight="1">
      <c r="A20" s="1237">
        <v>1</v>
      </c>
      <c r="B20" s="1238"/>
      <c r="C20" s="965">
        <v>160.59867767929035</v>
      </c>
      <c r="D20" s="965">
        <v>5.0019486758382956E-2</v>
      </c>
      <c r="E20" s="965">
        <v>263.34009291119662</v>
      </c>
      <c r="F20" s="966">
        <v>263.39011239795502</v>
      </c>
      <c r="G20" s="967"/>
      <c r="H20" s="1237">
        <v>1</v>
      </c>
      <c r="I20" s="1238"/>
      <c r="J20" s="965">
        <v>150.57783820530253</v>
      </c>
      <c r="K20" s="965">
        <v>0</v>
      </c>
      <c r="L20" s="965">
        <v>395.30931339225015</v>
      </c>
      <c r="M20" s="966">
        <v>395.30931339225015</v>
      </c>
      <c r="N20" s="967"/>
      <c r="O20" s="1246"/>
      <c r="P20" s="1247"/>
      <c r="Q20" s="992"/>
      <c r="R20" s="992"/>
      <c r="S20" s="992"/>
      <c r="T20" s="992"/>
      <c r="AB20" s="314"/>
    </row>
    <row r="21" spans="1:28" s="313" customFormat="1" ht="33.75" customHeight="1" thickBot="1">
      <c r="A21" s="1239"/>
      <c r="B21" s="1240"/>
      <c r="C21" s="972"/>
      <c r="D21" s="973">
        <v>1.8990647106300149E-2</v>
      </c>
      <c r="E21" s="973">
        <v>99.981009352893693</v>
      </c>
      <c r="F21" s="974">
        <v>100</v>
      </c>
      <c r="G21" s="971"/>
      <c r="H21" s="1239"/>
      <c r="I21" s="1240"/>
      <c r="J21" s="972"/>
      <c r="K21" s="973">
        <v>0</v>
      </c>
      <c r="L21" s="973">
        <v>100</v>
      </c>
      <c r="M21" s="974">
        <v>100</v>
      </c>
      <c r="N21" s="971"/>
      <c r="O21" s="1247"/>
      <c r="P21" s="1247"/>
      <c r="Q21" s="992"/>
      <c r="R21" s="993"/>
      <c r="S21" s="993"/>
      <c r="T21" s="993"/>
    </row>
    <row r="22" spans="1:28" s="311" customFormat="1" ht="33.75" customHeight="1">
      <c r="A22" s="975"/>
      <c r="B22" s="976"/>
      <c r="C22" s="975" t="s">
        <v>358</v>
      </c>
      <c r="D22" s="977"/>
      <c r="E22" s="977"/>
      <c r="F22" s="977"/>
      <c r="G22" s="423"/>
      <c r="H22" s="975"/>
      <c r="I22" s="976"/>
      <c r="J22" s="975" t="s">
        <v>358</v>
      </c>
      <c r="K22" s="977"/>
      <c r="L22" s="977"/>
      <c r="M22" s="977"/>
      <c r="N22" s="423"/>
      <c r="O22" s="975"/>
      <c r="P22" s="976"/>
      <c r="Q22" s="975"/>
      <c r="R22" s="977"/>
      <c r="S22" s="977"/>
      <c r="T22" s="977"/>
    </row>
    <row r="23" spans="1:28" s="311" customFormat="1" ht="33.75" customHeight="1">
      <c r="A23" s="994"/>
      <c r="B23" s="982"/>
      <c r="C23" s="982"/>
      <c r="D23" s="982"/>
      <c r="E23" s="982"/>
      <c r="F23" s="982"/>
      <c r="G23" s="982"/>
      <c r="H23" s="982"/>
      <c r="I23" s="982"/>
      <c r="J23" s="982"/>
      <c r="K23" s="982"/>
      <c r="L23" s="982"/>
      <c r="M23" s="982"/>
      <c r="N23" s="982"/>
      <c r="O23" s="982"/>
      <c r="P23" s="982"/>
      <c r="Q23" s="982"/>
      <c r="R23" s="982"/>
      <c r="S23" s="982"/>
      <c r="T23" s="982"/>
    </row>
    <row r="24" spans="1:28" s="237" customFormat="1" ht="33.75" customHeight="1" thickBot="1">
      <c r="A24" s="983" t="s">
        <v>114</v>
      </c>
      <c r="B24" s="985"/>
      <c r="C24" s="985"/>
      <c r="D24" s="985"/>
      <c r="E24" s="986"/>
      <c r="F24" s="987"/>
      <c r="G24" s="995"/>
      <c r="H24" s="983" t="s">
        <v>116</v>
      </c>
      <c r="I24" s="985"/>
      <c r="J24" s="985"/>
      <c r="K24" s="985"/>
      <c r="L24" s="986"/>
      <c r="M24" s="987"/>
      <c r="N24" s="995"/>
      <c r="O24" s="995"/>
      <c r="P24" s="995"/>
      <c r="Q24" s="995"/>
      <c r="R24" s="995"/>
      <c r="S24" s="995"/>
      <c r="T24" s="995"/>
    </row>
    <row r="25" spans="1:28" s="313" customFormat="1" ht="33.75" customHeight="1">
      <c r="A25" s="959"/>
      <c r="B25" s="960" t="s">
        <v>357</v>
      </c>
      <c r="C25" s="1235" t="s">
        <v>79</v>
      </c>
      <c r="D25" s="1243" t="s">
        <v>111</v>
      </c>
      <c r="E25" s="1244"/>
      <c r="F25" s="1245"/>
      <c r="G25" s="961"/>
      <c r="H25" s="959"/>
      <c r="I25" s="960" t="s">
        <v>264</v>
      </c>
      <c r="J25" s="1235" t="s">
        <v>79</v>
      </c>
      <c r="K25" s="1243" t="s">
        <v>111</v>
      </c>
      <c r="L25" s="1244"/>
      <c r="M25" s="1245"/>
      <c r="N25" s="961"/>
      <c r="O25" s="996"/>
      <c r="P25" s="996"/>
      <c r="Q25" s="996"/>
      <c r="R25" s="996"/>
      <c r="S25" s="996"/>
      <c r="T25" s="996"/>
    </row>
    <row r="26" spans="1:28" s="313" customFormat="1" ht="33.75" customHeight="1" thickBot="1">
      <c r="A26" s="962" t="s">
        <v>356</v>
      </c>
      <c r="B26" s="963"/>
      <c r="C26" s="1236"/>
      <c r="D26" s="388" t="s">
        <v>277</v>
      </c>
      <c r="E26" s="388" t="s">
        <v>80</v>
      </c>
      <c r="F26" s="964" t="s">
        <v>241</v>
      </c>
      <c r="G26" s="961"/>
      <c r="H26" s="962" t="s">
        <v>270</v>
      </c>
      <c r="I26" s="963"/>
      <c r="J26" s="1236"/>
      <c r="K26" s="388" t="s">
        <v>277</v>
      </c>
      <c r="L26" s="388" t="s">
        <v>80</v>
      </c>
      <c r="M26" s="964" t="s">
        <v>241</v>
      </c>
      <c r="N26" s="961"/>
      <c r="O26" s="996"/>
      <c r="P26" s="996"/>
      <c r="Q26" s="996"/>
      <c r="R26" s="996"/>
      <c r="S26" s="996"/>
      <c r="T26" s="996"/>
    </row>
    <row r="27" spans="1:28" s="313" customFormat="1" ht="33.75" customHeight="1">
      <c r="A27" s="1237">
        <v>30</v>
      </c>
      <c r="B27" s="1238"/>
      <c r="C27" s="965">
        <v>154.03857822350506</v>
      </c>
      <c r="D27" s="965">
        <v>3.571424500655964E-2</v>
      </c>
      <c r="E27" s="965">
        <v>242.88992071817546</v>
      </c>
      <c r="F27" s="966">
        <v>242.92563496318203</v>
      </c>
      <c r="G27" s="967"/>
      <c r="H27" s="1237">
        <v>30</v>
      </c>
      <c r="I27" s="1238"/>
      <c r="J27" s="965">
        <v>156.95457559681697</v>
      </c>
      <c r="K27" s="965">
        <v>0</v>
      </c>
      <c r="L27" s="965">
        <v>633.06117374005305</v>
      </c>
      <c r="M27" s="966">
        <v>633.06117374005305</v>
      </c>
      <c r="N27" s="967"/>
      <c r="O27" s="996"/>
      <c r="P27" s="996"/>
      <c r="Q27" s="996"/>
      <c r="R27" s="996"/>
      <c r="S27" s="996"/>
      <c r="T27" s="996"/>
      <c r="AB27" s="314"/>
    </row>
    <row r="28" spans="1:28" s="313" customFormat="1" ht="33.75" customHeight="1">
      <c r="A28" s="1241"/>
      <c r="B28" s="1242"/>
      <c r="C28" s="968"/>
      <c r="D28" s="969">
        <v>1.4701719319153993E-2</v>
      </c>
      <c r="E28" s="969">
        <v>99.985298280680851</v>
      </c>
      <c r="F28" s="970">
        <v>100</v>
      </c>
      <c r="G28" s="971"/>
      <c r="H28" s="1241"/>
      <c r="I28" s="1242"/>
      <c r="J28" s="968"/>
      <c r="K28" s="969">
        <v>0</v>
      </c>
      <c r="L28" s="969">
        <v>100</v>
      </c>
      <c r="M28" s="970">
        <v>100</v>
      </c>
      <c r="N28" s="971"/>
      <c r="O28" s="996"/>
      <c r="P28" s="996"/>
      <c r="Q28" s="996"/>
      <c r="R28" s="996"/>
      <c r="S28" s="996"/>
      <c r="T28" s="996"/>
    </row>
    <row r="29" spans="1:28" s="313" customFormat="1" ht="33.75" customHeight="1">
      <c r="A29" s="1237">
        <v>1</v>
      </c>
      <c r="B29" s="1238"/>
      <c r="C29" s="965">
        <v>153.6347179433929</v>
      </c>
      <c r="D29" s="965">
        <v>2.6232889549569069</v>
      </c>
      <c r="E29" s="965">
        <v>243.67171724802844</v>
      </c>
      <c r="F29" s="966">
        <v>246.29500620298532</v>
      </c>
      <c r="G29" s="967"/>
      <c r="H29" s="1237">
        <v>1</v>
      </c>
      <c r="I29" s="1238"/>
      <c r="J29" s="965">
        <v>147.73246992718643</v>
      </c>
      <c r="K29" s="965">
        <v>0</v>
      </c>
      <c r="L29" s="965">
        <v>470.10141634422024</v>
      </c>
      <c r="M29" s="966">
        <v>470.10141634422024</v>
      </c>
      <c r="N29" s="967"/>
      <c r="O29" s="996"/>
      <c r="P29" s="996"/>
      <c r="Q29" s="996"/>
      <c r="R29" s="996"/>
      <c r="S29" s="996"/>
      <c r="T29" s="996"/>
      <c r="AB29" s="314"/>
    </row>
    <row r="30" spans="1:28" s="313" customFormat="1" ht="33.75" customHeight="1" thickBot="1">
      <c r="A30" s="1239"/>
      <c r="B30" s="1240"/>
      <c r="C30" s="972"/>
      <c r="D30" s="973">
        <v>1.0651003426333823</v>
      </c>
      <c r="E30" s="973">
        <v>98.934899657366628</v>
      </c>
      <c r="F30" s="974">
        <v>100.00000000000001</v>
      </c>
      <c r="G30" s="971"/>
      <c r="H30" s="1239"/>
      <c r="I30" s="1240"/>
      <c r="J30" s="972"/>
      <c r="K30" s="973">
        <v>0</v>
      </c>
      <c r="L30" s="973">
        <v>100</v>
      </c>
      <c r="M30" s="974">
        <v>100</v>
      </c>
      <c r="N30" s="971"/>
      <c r="O30" s="996"/>
      <c r="P30" s="996"/>
      <c r="Q30" s="996"/>
      <c r="R30" s="996"/>
      <c r="S30" s="996"/>
      <c r="T30" s="996"/>
    </row>
    <row r="31" spans="1:28" s="311" customFormat="1" ht="33.75" customHeight="1">
      <c r="A31" s="354"/>
      <c r="B31" s="315"/>
      <c r="C31" s="354" t="s">
        <v>358</v>
      </c>
      <c r="D31" s="316"/>
      <c r="E31" s="316"/>
      <c r="F31" s="316"/>
      <c r="G31" s="285"/>
      <c r="H31" s="354"/>
      <c r="I31" s="315"/>
      <c r="J31" s="354" t="s">
        <v>358</v>
      </c>
      <c r="K31" s="316"/>
      <c r="L31" s="316"/>
      <c r="M31" s="316"/>
      <c r="N31" s="285"/>
      <c r="O31" s="285"/>
    </row>
  </sheetData>
  <mergeCells count="31">
    <mergeCell ref="H29:I30"/>
    <mergeCell ref="O18:P19"/>
    <mergeCell ref="O20:P21"/>
    <mergeCell ref="J25:J26"/>
    <mergeCell ref="K25:M25"/>
    <mergeCell ref="H27:I28"/>
    <mergeCell ref="H18:I19"/>
    <mergeCell ref="H20:I21"/>
    <mergeCell ref="Q7:Q8"/>
    <mergeCell ref="R7:T7"/>
    <mergeCell ref="O9:P10"/>
    <mergeCell ref="O11:P12"/>
    <mergeCell ref="Q16:Q17"/>
    <mergeCell ref="R16:T16"/>
    <mergeCell ref="J7:J8"/>
    <mergeCell ref="K7:M7"/>
    <mergeCell ref="H9:I10"/>
    <mergeCell ref="H11:I12"/>
    <mergeCell ref="J16:J17"/>
    <mergeCell ref="K16:M16"/>
    <mergeCell ref="C7:C8"/>
    <mergeCell ref="A11:B12"/>
    <mergeCell ref="A9:B10"/>
    <mergeCell ref="A29:B30"/>
    <mergeCell ref="D7:F7"/>
    <mergeCell ref="C16:C17"/>
    <mergeCell ref="D25:F25"/>
    <mergeCell ref="C25:C26"/>
    <mergeCell ref="A27:B28"/>
    <mergeCell ref="A18:B19"/>
    <mergeCell ref="A20:B21"/>
  </mergeCells>
  <phoneticPr fontId="14"/>
  <printOptions horizontalCentered="1"/>
  <pageMargins left="0.59055118110236227" right="0.59055118110236227" top="0.59055118110236227" bottom="0.59055118110236227" header="0.51181102362204722" footer="0.51181102362204722"/>
  <pageSetup paperSize="9" scale="55" orientation="landscape" horizontalDpi="400" verticalDpi="4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61" transitionEvaluation="1" codeName="Sheet28"/>
  <dimension ref="A1:Q68"/>
  <sheetViews>
    <sheetView showGridLines="0" showZeros="0" view="pageBreakPreview" topLeftCell="A61" zoomScaleNormal="100" zoomScaleSheetLayoutView="100" workbookViewId="0">
      <selection activeCell="F20" sqref="F20"/>
    </sheetView>
  </sheetViews>
  <sheetFormatPr defaultColWidth="12.19921875" defaultRowHeight="15.75"/>
  <cols>
    <col min="1" max="1" width="8" style="424" customWidth="1"/>
    <col min="2" max="2" width="4.5" style="424" customWidth="1"/>
    <col min="3" max="9" width="12.5" style="424" customWidth="1"/>
    <col min="10" max="19" width="4.296875" style="424" customWidth="1"/>
    <col min="20" max="20" width="4.8984375" style="424" customWidth="1"/>
    <col min="21" max="21" width="4.296875" style="424" customWidth="1"/>
    <col min="22" max="22" width="8.296875" style="424" customWidth="1"/>
    <col min="23" max="16384" width="12.19921875" style="424"/>
  </cols>
  <sheetData>
    <row r="1" spans="1:17" s="415" customFormat="1" ht="33.75" customHeight="1">
      <c r="A1" s="38"/>
      <c r="C1" s="38" t="s">
        <v>15</v>
      </c>
    </row>
    <row r="2" spans="1:17" s="415" customFormat="1" ht="33.75" customHeight="1">
      <c r="A2" s="40"/>
      <c r="C2" s="40" t="s">
        <v>0</v>
      </c>
    </row>
    <row r="3" spans="1:17" s="415" customFormat="1" ht="33.75" customHeight="1">
      <c r="A3" s="44"/>
      <c r="C3" s="44" t="s">
        <v>175</v>
      </c>
    </row>
    <row r="4" spans="1:17" s="416" customFormat="1" ht="33.75" customHeight="1">
      <c r="A4" s="353"/>
      <c r="C4" s="353" t="s">
        <v>177</v>
      </c>
    </row>
    <row r="5" spans="1:17" s="417" customFormat="1" ht="33.75" customHeight="1">
      <c r="A5" s="418"/>
    </row>
    <row r="6" spans="1:17" ht="33.75" customHeight="1" thickBot="1">
      <c r="A6" s="419" t="s">
        <v>112</v>
      </c>
      <c r="B6" s="420"/>
      <c r="C6" s="420"/>
      <c r="D6" s="420"/>
      <c r="E6" s="420"/>
      <c r="F6" s="421"/>
      <c r="G6" s="421"/>
      <c r="H6" s="421"/>
      <c r="I6" s="422"/>
    </row>
    <row r="7" spans="1:17" s="425" customFormat="1" ht="33.75" customHeight="1">
      <c r="A7" s="997"/>
      <c r="B7" s="998" t="s">
        <v>273</v>
      </c>
      <c r="C7" s="999" t="s">
        <v>249</v>
      </c>
      <c r="D7" s="1251" t="s">
        <v>330</v>
      </c>
      <c r="E7" s="1252"/>
      <c r="F7" s="1253"/>
      <c r="G7" s="999" t="s">
        <v>250</v>
      </c>
      <c r="H7" s="999" t="s">
        <v>252</v>
      </c>
      <c r="I7" s="1000" t="s">
        <v>263</v>
      </c>
    </row>
    <row r="8" spans="1:17" s="425" customFormat="1" ht="33.75" customHeight="1">
      <c r="A8" s="1001"/>
      <c r="B8" s="1002"/>
      <c r="C8" s="1003" t="s">
        <v>90</v>
      </c>
      <c r="D8" s="1004" t="s">
        <v>331</v>
      </c>
      <c r="E8" s="1004" t="s">
        <v>332</v>
      </c>
      <c r="F8" s="1004" t="s">
        <v>262</v>
      </c>
      <c r="G8" s="1003" t="s">
        <v>90</v>
      </c>
      <c r="H8" s="1003" t="s">
        <v>90</v>
      </c>
      <c r="I8" s="1005" t="s">
        <v>90</v>
      </c>
    </row>
    <row r="9" spans="1:17" s="427" customFormat="1" ht="33.75" customHeight="1" thickBot="1">
      <c r="A9" s="1006" t="s">
        <v>270</v>
      </c>
      <c r="B9" s="1007"/>
      <c r="C9" s="1008" t="s">
        <v>88</v>
      </c>
      <c r="D9" s="1009" t="s">
        <v>88</v>
      </c>
      <c r="E9" s="1009" t="s">
        <v>88</v>
      </c>
      <c r="F9" s="1009" t="s">
        <v>88</v>
      </c>
      <c r="G9" s="1008" t="s">
        <v>89</v>
      </c>
      <c r="H9" s="1008" t="s">
        <v>89</v>
      </c>
      <c r="I9" s="1010" t="s">
        <v>89</v>
      </c>
      <c r="J9" s="426"/>
      <c r="K9" s="426"/>
      <c r="L9" s="426"/>
      <c r="M9" s="426"/>
      <c r="N9" s="426"/>
      <c r="O9" s="426"/>
      <c r="P9" s="426"/>
      <c r="Q9" s="426"/>
    </row>
    <row r="10" spans="1:17" s="425" customFormat="1" ht="33.75" customHeight="1">
      <c r="A10" s="1210">
        <v>30</v>
      </c>
      <c r="B10" s="1249"/>
      <c r="C10" s="532">
        <v>13313741</v>
      </c>
      <c r="D10" s="532">
        <v>13012950</v>
      </c>
      <c r="E10" s="533">
        <v>3045171</v>
      </c>
      <c r="F10" s="532">
        <v>16058121</v>
      </c>
      <c r="G10" s="428">
        <v>97.740747698186397</v>
      </c>
      <c r="H10" s="428">
        <v>22.872391764268212</v>
      </c>
      <c r="I10" s="429">
        <v>120.61313946245463</v>
      </c>
    </row>
    <row r="11" spans="1:17" s="425" customFormat="1" ht="33.75" customHeight="1">
      <c r="A11" s="1207">
        <v>1</v>
      </c>
      <c r="B11" s="1250"/>
      <c r="C11" s="430">
        <v>13851517</v>
      </c>
      <c r="D11" s="430">
        <v>14113242</v>
      </c>
      <c r="E11" s="431">
        <v>3010777</v>
      </c>
      <c r="F11" s="430">
        <v>17124019</v>
      </c>
      <c r="G11" s="432">
        <v>101.88950423264109</v>
      </c>
      <c r="H11" s="432">
        <v>21.736081325965959</v>
      </c>
      <c r="I11" s="433">
        <v>123.62558555860706</v>
      </c>
    </row>
    <row r="12" spans="1:17" s="425" customFormat="1" ht="33.75" customHeight="1">
      <c r="A12" s="374" t="s">
        <v>34</v>
      </c>
      <c r="B12" s="387">
        <v>30</v>
      </c>
      <c r="C12" s="434">
        <v>-0.18337556791771004</v>
      </c>
      <c r="D12" s="434">
        <v>-3.1292794720231401</v>
      </c>
      <c r="E12" s="434">
        <v>-8.1572031171112371</v>
      </c>
      <c r="F12" s="434">
        <v>-4.1246107964976906</v>
      </c>
      <c r="G12" s="375">
        <v>0</v>
      </c>
      <c r="H12" s="375">
        <v>0</v>
      </c>
      <c r="I12" s="376">
        <v>0</v>
      </c>
    </row>
    <row r="13" spans="1:17" s="425" customFormat="1" ht="33.75" customHeight="1" thickBot="1">
      <c r="A13" s="377" t="s">
        <v>35</v>
      </c>
      <c r="B13" s="388">
        <v>1</v>
      </c>
      <c r="C13" s="435">
        <v>4.0392553828409312</v>
      </c>
      <c r="D13" s="435">
        <v>8.4553617742325926</v>
      </c>
      <c r="E13" s="435">
        <v>-1.1294603816994184</v>
      </c>
      <c r="F13" s="435">
        <v>6.6377504566069723</v>
      </c>
      <c r="G13" s="378">
        <v>0</v>
      </c>
      <c r="H13" s="378">
        <v>0</v>
      </c>
      <c r="I13" s="379">
        <v>0</v>
      </c>
    </row>
    <row r="14" spans="1:17" ht="33.75" customHeight="1"/>
    <row r="15" spans="1:17" ht="33.75" customHeight="1" thickBot="1">
      <c r="A15" s="419" t="s">
        <v>117</v>
      </c>
      <c r="B15" s="420"/>
      <c r="C15" s="420"/>
      <c r="D15" s="420"/>
      <c r="E15" s="420"/>
      <c r="F15" s="421"/>
      <c r="G15" s="421"/>
      <c r="H15" s="421"/>
      <c r="I15" s="422"/>
    </row>
    <row r="16" spans="1:17" s="425" customFormat="1" ht="33.75" customHeight="1">
      <c r="A16" s="997"/>
      <c r="B16" s="998" t="s">
        <v>273</v>
      </c>
      <c r="C16" s="999" t="s">
        <v>249</v>
      </c>
      <c r="D16" s="1022" t="s">
        <v>330</v>
      </c>
      <c r="E16" s="1023"/>
      <c r="F16" s="1025"/>
      <c r="G16" s="999" t="s">
        <v>250</v>
      </c>
      <c r="H16" s="999" t="s">
        <v>252</v>
      </c>
      <c r="I16" s="1000" t="s">
        <v>263</v>
      </c>
    </row>
    <row r="17" spans="1:17" s="425" customFormat="1" ht="33.75" customHeight="1">
      <c r="A17" s="1001"/>
      <c r="B17" s="1002"/>
      <c r="C17" s="1003" t="s">
        <v>90</v>
      </c>
      <c r="D17" s="1004" t="s">
        <v>331</v>
      </c>
      <c r="E17" s="1004" t="s">
        <v>332</v>
      </c>
      <c r="F17" s="1004" t="s">
        <v>262</v>
      </c>
      <c r="G17" s="1003" t="s">
        <v>90</v>
      </c>
      <c r="H17" s="1003" t="s">
        <v>90</v>
      </c>
      <c r="I17" s="1005" t="s">
        <v>90</v>
      </c>
    </row>
    <row r="18" spans="1:17" s="427" customFormat="1" ht="33.75" customHeight="1" thickBot="1">
      <c r="A18" s="1006" t="s">
        <v>270</v>
      </c>
      <c r="B18" s="1007"/>
      <c r="C18" s="1008" t="s">
        <v>88</v>
      </c>
      <c r="D18" s="1009" t="s">
        <v>88</v>
      </c>
      <c r="E18" s="1009" t="s">
        <v>88</v>
      </c>
      <c r="F18" s="1009" t="s">
        <v>88</v>
      </c>
      <c r="G18" s="1008" t="s">
        <v>89</v>
      </c>
      <c r="H18" s="1008" t="s">
        <v>89</v>
      </c>
      <c r="I18" s="1010" t="s">
        <v>89</v>
      </c>
      <c r="J18" s="426"/>
      <c r="K18" s="426"/>
      <c r="L18" s="426"/>
      <c r="M18" s="426"/>
      <c r="N18" s="426"/>
      <c r="O18" s="426"/>
      <c r="P18" s="426"/>
      <c r="Q18" s="426"/>
    </row>
    <row r="19" spans="1:17" s="425" customFormat="1" ht="33.75" customHeight="1">
      <c r="A19" s="1210">
        <v>30</v>
      </c>
      <c r="B19" s="1249"/>
      <c r="C19" s="532">
        <v>230639</v>
      </c>
      <c r="D19" s="532">
        <v>405425</v>
      </c>
      <c r="E19" s="533">
        <v>116148</v>
      </c>
      <c r="F19" s="532">
        <v>521573</v>
      </c>
      <c r="G19" s="428">
        <v>175.78336708015556</v>
      </c>
      <c r="H19" s="428">
        <v>50.359219386140239</v>
      </c>
      <c r="I19" s="429">
        <v>226.14258646629582</v>
      </c>
    </row>
    <row r="20" spans="1:17" s="425" customFormat="1" ht="33.75" customHeight="1">
      <c r="A20" s="1207">
        <v>1</v>
      </c>
      <c r="B20" s="1250"/>
      <c r="C20" s="430">
        <v>231172</v>
      </c>
      <c r="D20" s="430">
        <v>411971</v>
      </c>
      <c r="E20" s="431">
        <v>109396</v>
      </c>
      <c r="F20" s="430">
        <v>521367</v>
      </c>
      <c r="G20" s="432">
        <v>178.20973128233524</v>
      </c>
      <c r="H20" s="432">
        <v>47.322340075787729</v>
      </c>
      <c r="I20" s="433">
        <v>225.53207135812295</v>
      </c>
    </row>
    <row r="21" spans="1:17" s="425" customFormat="1" ht="33.75" customHeight="1">
      <c r="A21" s="374" t="s">
        <v>34</v>
      </c>
      <c r="B21" s="387">
        <v>30</v>
      </c>
      <c r="C21" s="434">
        <v>-2.1206437046970752</v>
      </c>
      <c r="D21" s="434">
        <v>1.0954238065790263</v>
      </c>
      <c r="E21" s="434">
        <v>-5.4215592072048597</v>
      </c>
      <c r="F21" s="434">
        <v>-0.4323855848563869</v>
      </c>
      <c r="G21" s="375">
        <v>0</v>
      </c>
      <c r="H21" s="375">
        <v>0</v>
      </c>
      <c r="I21" s="376">
        <v>0</v>
      </c>
    </row>
    <row r="22" spans="1:17" s="425" customFormat="1" ht="33.75" customHeight="1" thickBot="1">
      <c r="A22" s="377" t="s">
        <v>35</v>
      </c>
      <c r="B22" s="388">
        <v>1</v>
      </c>
      <c r="C22" s="435">
        <v>0.23109708245353128</v>
      </c>
      <c r="D22" s="435">
        <v>1.6146019609052229</v>
      </c>
      <c r="E22" s="435">
        <v>-5.8132727210111232</v>
      </c>
      <c r="F22" s="435">
        <v>-3.9495909489179845E-2</v>
      </c>
      <c r="G22" s="378">
        <v>0</v>
      </c>
      <c r="H22" s="378">
        <v>0</v>
      </c>
      <c r="I22" s="379">
        <v>0</v>
      </c>
    </row>
    <row r="23" spans="1:17" ht="33.75" customHeight="1"/>
    <row r="24" spans="1:17" ht="33.75" customHeight="1" thickBot="1">
      <c r="A24" s="419" t="s">
        <v>114</v>
      </c>
      <c r="B24" s="420"/>
      <c r="C24" s="420"/>
      <c r="D24" s="420"/>
      <c r="E24" s="420"/>
      <c r="F24" s="421"/>
      <c r="G24" s="421"/>
      <c r="H24" s="421"/>
      <c r="I24" s="422"/>
    </row>
    <row r="25" spans="1:17" s="425" customFormat="1" ht="33.75" customHeight="1">
      <c r="A25" s="997"/>
      <c r="B25" s="998" t="s">
        <v>273</v>
      </c>
      <c r="C25" s="999" t="s">
        <v>249</v>
      </c>
      <c r="D25" s="1251" t="s">
        <v>330</v>
      </c>
      <c r="E25" s="1252"/>
      <c r="F25" s="1253"/>
      <c r="G25" s="999" t="s">
        <v>250</v>
      </c>
      <c r="H25" s="999" t="s">
        <v>252</v>
      </c>
      <c r="I25" s="1000" t="s">
        <v>263</v>
      </c>
    </row>
    <row r="26" spans="1:17" s="425" customFormat="1" ht="33.75" customHeight="1">
      <c r="A26" s="1001"/>
      <c r="B26" s="1002"/>
      <c r="C26" s="1003" t="s">
        <v>90</v>
      </c>
      <c r="D26" s="1004" t="s">
        <v>331</v>
      </c>
      <c r="E26" s="1004" t="s">
        <v>332</v>
      </c>
      <c r="F26" s="1004" t="s">
        <v>262</v>
      </c>
      <c r="G26" s="1003" t="s">
        <v>90</v>
      </c>
      <c r="H26" s="1003" t="s">
        <v>90</v>
      </c>
      <c r="I26" s="1005" t="s">
        <v>90</v>
      </c>
    </row>
    <row r="27" spans="1:17" s="427" customFormat="1" ht="33.75" customHeight="1" thickBot="1">
      <c r="A27" s="1006" t="s">
        <v>270</v>
      </c>
      <c r="B27" s="1007"/>
      <c r="C27" s="1008" t="s">
        <v>88</v>
      </c>
      <c r="D27" s="1009" t="s">
        <v>88</v>
      </c>
      <c r="E27" s="1009" t="s">
        <v>88</v>
      </c>
      <c r="F27" s="1009" t="s">
        <v>88</v>
      </c>
      <c r="G27" s="1008" t="s">
        <v>89</v>
      </c>
      <c r="H27" s="1008" t="s">
        <v>89</v>
      </c>
      <c r="I27" s="1010" t="s">
        <v>89</v>
      </c>
      <c r="J27" s="426"/>
      <c r="K27" s="426"/>
      <c r="L27" s="426"/>
      <c r="M27" s="426"/>
      <c r="N27" s="426"/>
      <c r="O27" s="426"/>
      <c r="P27" s="426"/>
      <c r="Q27" s="426"/>
    </row>
    <row r="28" spans="1:17" s="425" customFormat="1" ht="33.75" customHeight="1">
      <c r="A28" s="1210">
        <v>30</v>
      </c>
      <c r="B28" s="1249"/>
      <c r="C28" s="532">
        <v>405430</v>
      </c>
      <c r="D28" s="532">
        <v>774673</v>
      </c>
      <c r="E28" s="533">
        <v>182323</v>
      </c>
      <c r="F28" s="532">
        <v>956996</v>
      </c>
      <c r="G28" s="428">
        <v>191.07441481883433</v>
      </c>
      <c r="H28" s="428">
        <v>44.970278469772836</v>
      </c>
      <c r="I28" s="429">
        <v>236.04469328860716</v>
      </c>
    </row>
    <row r="29" spans="1:17" s="425" customFormat="1" ht="33.75" customHeight="1">
      <c r="A29" s="1207">
        <v>1</v>
      </c>
      <c r="B29" s="1250"/>
      <c r="C29" s="430">
        <v>477896</v>
      </c>
      <c r="D29" s="430">
        <v>885008</v>
      </c>
      <c r="E29" s="431">
        <v>190825</v>
      </c>
      <c r="F29" s="430">
        <v>1075833</v>
      </c>
      <c r="G29" s="432">
        <v>185.18840919363208</v>
      </c>
      <c r="H29" s="432">
        <v>39.930235867217974</v>
      </c>
      <c r="I29" s="433">
        <v>225.11864506085004</v>
      </c>
    </row>
    <row r="30" spans="1:17" s="425" customFormat="1" ht="33.75" customHeight="1">
      <c r="A30" s="374" t="s">
        <v>34</v>
      </c>
      <c r="B30" s="387">
        <v>30</v>
      </c>
      <c r="C30" s="434">
        <v>101.50896882160272</v>
      </c>
      <c r="D30" s="434">
        <v>95.335437963014328</v>
      </c>
      <c r="E30" s="434">
        <v>103.51956242674557</v>
      </c>
      <c r="F30" s="434">
        <v>96.843497452542408</v>
      </c>
      <c r="G30" s="375">
        <v>0</v>
      </c>
      <c r="H30" s="375">
        <v>0</v>
      </c>
      <c r="I30" s="376">
        <v>0</v>
      </c>
    </row>
    <row r="31" spans="1:17" s="425" customFormat="1" ht="33.75" customHeight="1" thickBot="1">
      <c r="A31" s="377" t="s">
        <v>35</v>
      </c>
      <c r="B31" s="388">
        <v>1</v>
      </c>
      <c r="C31" s="435">
        <v>17.873862319019313</v>
      </c>
      <c r="D31" s="435">
        <v>14.242783729392919</v>
      </c>
      <c r="E31" s="435">
        <v>4.6631527563719333</v>
      </c>
      <c r="F31" s="435">
        <v>12.417711254801484</v>
      </c>
      <c r="G31" s="378">
        <v>0</v>
      </c>
      <c r="H31" s="378">
        <v>0</v>
      </c>
      <c r="I31" s="379">
        <v>0</v>
      </c>
    </row>
    <row r="32" spans="1:17" ht="21" customHeight="1"/>
    <row r="33" spans="1:17" ht="33.75" customHeight="1" thickBot="1">
      <c r="A33" s="419" t="s">
        <v>115</v>
      </c>
      <c r="B33" s="420"/>
      <c r="C33" s="420"/>
      <c r="D33" s="420"/>
      <c r="E33" s="420"/>
      <c r="F33" s="421"/>
      <c r="G33" s="421"/>
      <c r="H33" s="421"/>
      <c r="I33" s="422"/>
    </row>
    <row r="34" spans="1:17" s="425" customFormat="1" ht="33.75" customHeight="1">
      <c r="A34" s="997"/>
      <c r="B34" s="998" t="s">
        <v>273</v>
      </c>
      <c r="C34" s="999" t="s">
        <v>249</v>
      </c>
      <c r="D34" s="1251" t="s">
        <v>330</v>
      </c>
      <c r="E34" s="1252"/>
      <c r="F34" s="1253"/>
      <c r="G34" s="999" t="s">
        <v>250</v>
      </c>
      <c r="H34" s="999" t="s">
        <v>252</v>
      </c>
      <c r="I34" s="1000" t="s">
        <v>263</v>
      </c>
    </row>
    <row r="35" spans="1:17" s="425" customFormat="1" ht="33.75" customHeight="1">
      <c r="A35" s="1001"/>
      <c r="B35" s="1002"/>
      <c r="C35" s="1003" t="s">
        <v>90</v>
      </c>
      <c r="D35" s="1004" t="s">
        <v>331</v>
      </c>
      <c r="E35" s="1004" t="s">
        <v>332</v>
      </c>
      <c r="F35" s="1004" t="s">
        <v>262</v>
      </c>
      <c r="G35" s="1003" t="s">
        <v>90</v>
      </c>
      <c r="H35" s="1003" t="s">
        <v>90</v>
      </c>
      <c r="I35" s="1005" t="s">
        <v>90</v>
      </c>
    </row>
    <row r="36" spans="1:17" s="427" customFormat="1" ht="33.75" customHeight="1" thickBot="1">
      <c r="A36" s="1006" t="s">
        <v>270</v>
      </c>
      <c r="B36" s="1007"/>
      <c r="C36" s="1008" t="s">
        <v>88</v>
      </c>
      <c r="D36" s="1009" t="s">
        <v>88</v>
      </c>
      <c r="E36" s="1009" t="s">
        <v>88</v>
      </c>
      <c r="F36" s="1009" t="s">
        <v>88</v>
      </c>
      <c r="G36" s="1008" t="s">
        <v>89</v>
      </c>
      <c r="H36" s="1008" t="s">
        <v>89</v>
      </c>
      <c r="I36" s="1010" t="s">
        <v>89</v>
      </c>
      <c r="J36" s="426"/>
      <c r="K36" s="426"/>
      <c r="L36" s="426"/>
      <c r="M36" s="426"/>
      <c r="N36" s="426"/>
      <c r="O36" s="426"/>
      <c r="P36" s="426"/>
      <c r="Q36" s="426"/>
    </row>
    <row r="37" spans="1:17" s="425" customFormat="1" ht="33.75" customHeight="1">
      <c r="A37" s="1210">
        <v>30</v>
      </c>
      <c r="B37" s="1249"/>
      <c r="C37" s="532">
        <v>116251</v>
      </c>
      <c r="D37" s="532">
        <v>161564</v>
      </c>
      <c r="E37" s="533">
        <v>38626</v>
      </c>
      <c r="F37" s="532">
        <v>200190</v>
      </c>
      <c r="G37" s="428">
        <v>138.97858943148876</v>
      </c>
      <c r="H37" s="428">
        <v>33.226380848336788</v>
      </c>
      <c r="I37" s="429">
        <v>172.20497027982555</v>
      </c>
    </row>
    <row r="38" spans="1:17" s="425" customFormat="1" ht="33.75" customHeight="1">
      <c r="A38" s="1207">
        <v>1</v>
      </c>
      <c r="B38" s="1250"/>
      <c r="C38" s="430">
        <v>117834</v>
      </c>
      <c r="D38" s="430">
        <v>161399</v>
      </c>
      <c r="E38" s="431">
        <v>35339</v>
      </c>
      <c r="F38" s="430">
        <v>196738</v>
      </c>
      <c r="G38" s="432">
        <v>136.97150228287251</v>
      </c>
      <c r="H38" s="432">
        <v>29.990495103280885</v>
      </c>
      <c r="I38" s="433">
        <v>166.9619973861534</v>
      </c>
    </row>
    <row r="39" spans="1:17" s="425" customFormat="1" ht="33.75" customHeight="1">
      <c r="A39" s="374" t="s">
        <v>34</v>
      </c>
      <c r="B39" s="387">
        <v>30</v>
      </c>
      <c r="C39" s="434">
        <v>293.91095147736513</v>
      </c>
      <c r="D39" s="434">
        <v>226.67569808116141</v>
      </c>
      <c r="E39" s="434">
        <v>212.53337648677078</v>
      </c>
      <c r="F39" s="434">
        <v>223.84819464216386</v>
      </c>
      <c r="G39" s="375">
        <v>0</v>
      </c>
      <c r="H39" s="375">
        <v>0</v>
      </c>
      <c r="I39" s="376">
        <v>0</v>
      </c>
    </row>
    <row r="40" spans="1:17" s="425" customFormat="1" ht="33.75" customHeight="1" thickBot="1">
      <c r="A40" s="377" t="s">
        <v>35</v>
      </c>
      <c r="B40" s="388">
        <v>1</v>
      </c>
      <c r="C40" s="435">
        <v>1.3617087164841593</v>
      </c>
      <c r="D40" s="435">
        <v>-0.10212671139610309</v>
      </c>
      <c r="E40" s="435">
        <v>-8.5098120437011335</v>
      </c>
      <c r="F40" s="435">
        <v>-1.7243618562365755</v>
      </c>
      <c r="G40" s="378">
        <v>0</v>
      </c>
      <c r="H40" s="378">
        <v>0</v>
      </c>
      <c r="I40" s="379">
        <v>0</v>
      </c>
    </row>
    <row r="41" spans="1:17" ht="21" customHeight="1"/>
    <row r="42" spans="1:17" ht="33.75" customHeight="1" thickBot="1">
      <c r="A42" s="419" t="s">
        <v>370</v>
      </c>
      <c r="B42" s="420"/>
      <c r="C42" s="420"/>
      <c r="D42" s="420"/>
      <c r="E42" s="420"/>
      <c r="F42" s="421"/>
      <c r="G42" s="421"/>
      <c r="H42" s="421"/>
      <c r="I42" s="422"/>
    </row>
    <row r="43" spans="1:17" s="425" customFormat="1" ht="33.75" customHeight="1">
      <c r="A43" s="997"/>
      <c r="B43" s="998" t="s">
        <v>273</v>
      </c>
      <c r="C43" s="999" t="s">
        <v>249</v>
      </c>
      <c r="D43" s="1251" t="s">
        <v>330</v>
      </c>
      <c r="E43" s="1252"/>
      <c r="F43" s="1253"/>
      <c r="G43" s="999" t="s">
        <v>250</v>
      </c>
      <c r="H43" s="999" t="s">
        <v>252</v>
      </c>
      <c r="I43" s="1000" t="s">
        <v>263</v>
      </c>
    </row>
    <row r="44" spans="1:17" s="425" customFormat="1" ht="33.75" customHeight="1">
      <c r="A44" s="1001"/>
      <c r="B44" s="1002"/>
      <c r="C44" s="1003" t="s">
        <v>90</v>
      </c>
      <c r="D44" s="1004" t="s">
        <v>331</v>
      </c>
      <c r="E44" s="1004" t="s">
        <v>332</v>
      </c>
      <c r="F44" s="1004" t="s">
        <v>262</v>
      </c>
      <c r="G44" s="1003" t="s">
        <v>90</v>
      </c>
      <c r="H44" s="1003" t="s">
        <v>90</v>
      </c>
      <c r="I44" s="1005" t="s">
        <v>90</v>
      </c>
    </row>
    <row r="45" spans="1:17" s="427" customFormat="1" ht="33.75" customHeight="1" thickBot="1">
      <c r="A45" s="1006" t="s">
        <v>270</v>
      </c>
      <c r="B45" s="1007"/>
      <c r="C45" s="1008" t="s">
        <v>88</v>
      </c>
      <c r="D45" s="1009" t="s">
        <v>88</v>
      </c>
      <c r="E45" s="1009" t="s">
        <v>88</v>
      </c>
      <c r="F45" s="1009" t="s">
        <v>88</v>
      </c>
      <c r="G45" s="1008" t="s">
        <v>89</v>
      </c>
      <c r="H45" s="1008" t="s">
        <v>89</v>
      </c>
      <c r="I45" s="1010" t="s">
        <v>89</v>
      </c>
      <c r="J45" s="426"/>
      <c r="K45" s="426"/>
      <c r="L45" s="426"/>
      <c r="M45" s="426"/>
      <c r="N45" s="426"/>
      <c r="O45" s="426"/>
      <c r="P45" s="426"/>
      <c r="Q45" s="426"/>
    </row>
    <row r="46" spans="1:17" s="425" customFormat="1" ht="33.75" customHeight="1">
      <c r="A46" s="1210">
        <v>30</v>
      </c>
      <c r="B46" s="1249"/>
      <c r="C46" s="532">
        <v>479</v>
      </c>
      <c r="D46" s="532">
        <v>432</v>
      </c>
      <c r="E46" s="533">
        <v>109</v>
      </c>
      <c r="F46" s="532">
        <v>541</v>
      </c>
      <c r="G46" s="428">
        <v>90.187891440501048</v>
      </c>
      <c r="H46" s="428">
        <v>22.755741127348646</v>
      </c>
      <c r="I46" s="429">
        <v>112.94363256784969</v>
      </c>
    </row>
    <row r="47" spans="1:17" s="425" customFormat="1" ht="33.75" customHeight="1">
      <c r="A47" s="1207">
        <v>1</v>
      </c>
      <c r="B47" s="1250"/>
      <c r="C47" s="430">
        <v>443</v>
      </c>
      <c r="D47" s="430">
        <v>440</v>
      </c>
      <c r="E47" s="431">
        <v>101</v>
      </c>
      <c r="F47" s="430">
        <v>541</v>
      </c>
      <c r="G47" s="432">
        <v>99.322799097065456</v>
      </c>
      <c r="H47" s="432">
        <v>22.799097065462753</v>
      </c>
      <c r="I47" s="433">
        <v>122.12189616252822</v>
      </c>
    </row>
    <row r="48" spans="1:17" s="425" customFormat="1" ht="33.75" customHeight="1">
      <c r="A48" s="374" t="s">
        <v>34</v>
      </c>
      <c r="B48" s="387">
        <v>30</v>
      </c>
      <c r="C48" s="434" t="s">
        <v>401</v>
      </c>
      <c r="D48" s="434" t="s">
        <v>401</v>
      </c>
      <c r="E48" s="434" t="s">
        <v>401</v>
      </c>
      <c r="F48" s="434" t="s">
        <v>401</v>
      </c>
      <c r="G48" s="375">
        <v>0</v>
      </c>
      <c r="H48" s="375">
        <v>0</v>
      </c>
      <c r="I48" s="376">
        <v>0</v>
      </c>
    </row>
    <row r="49" spans="1:17" s="425" customFormat="1" ht="33.75" customHeight="1" thickBot="1">
      <c r="A49" s="377" t="s">
        <v>35</v>
      </c>
      <c r="B49" s="388">
        <v>1</v>
      </c>
      <c r="C49" s="435">
        <v>-7.5156576200417531</v>
      </c>
      <c r="D49" s="435">
        <v>1.8518518518518516</v>
      </c>
      <c r="E49" s="435">
        <v>-7.3394495412844041</v>
      </c>
      <c r="F49" s="435">
        <v>0</v>
      </c>
      <c r="G49" s="378">
        <v>0</v>
      </c>
      <c r="H49" s="378">
        <v>0</v>
      </c>
      <c r="I49" s="379">
        <v>0</v>
      </c>
    </row>
    <row r="50" spans="1:17" ht="33.75" customHeight="1"/>
    <row r="51" spans="1:17" ht="33.75" customHeight="1" thickBot="1">
      <c r="A51" s="419" t="s">
        <v>116</v>
      </c>
      <c r="B51" s="420"/>
      <c r="C51" s="420"/>
      <c r="D51" s="420"/>
      <c r="E51" s="420"/>
      <c r="F51" s="421"/>
      <c r="G51" s="421"/>
      <c r="H51" s="421"/>
      <c r="I51" s="422"/>
    </row>
    <row r="52" spans="1:17" s="425" customFormat="1" ht="33.75" customHeight="1">
      <c r="A52" s="997"/>
      <c r="B52" s="998" t="s">
        <v>273</v>
      </c>
      <c r="C52" s="999" t="s">
        <v>249</v>
      </c>
      <c r="D52" s="1251" t="s">
        <v>330</v>
      </c>
      <c r="E52" s="1252"/>
      <c r="F52" s="1253"/>
      <c r="G52" s="999" t="s">
        <v>250</v>
      </c>
      <c r="H52" s="999" t="s">
        <v>252</v>
      </c>
      <c r="I52" s="1000" t="s">
        <v>263</v>
      </c>
    </row>
    <row r="53" spans="1:17" s="425" customFormat="1" ht="33.75" customHeight="1">
      <c r="A53" s="1001"/>
      <c r="B53" s="1002"/>
      <c r="C53" s="1003" t="s">
        <v>90</v>
      </c>
      <c r="D53" s="1004" t="s">
        <v>331</v>
      </c>
      <c r="E53" s="1004" t="s">
        <v>332</v>
      </c>
      <c r="F53" s="1004" t="s">
        <v>262</v>
      </c>
      <c r="G53" s="1003" t="s">
        <v>90</v>
      </c>
      <c r="H53" s="1003" t="s">
        <v>90</v>
      </c>
      <c r="I53" s="1005" t="s">
        <v>90</v>
      </c>
    </row>
    <row r="54" spans="1:17" s="427" customFormat="1" ht="33.75" customHeight="1" thickBot="1">
      <c r="A54" s="1006" t="s">
        <v>270</v>
      </c>
      <c r="B54" s="1007"/>
      <c r="C54" s="1008" t="s">
        <v>88</v>
      </c>
      <c r="D54" s="1009" t="s">
        <v>88</v>
      </c>
      <c r="E54" s="1009" t="s">
        <v>88</v>
      </c>
      <c r="F54" s="1009" t="s">
        <v>88</v>
      </c>
      <c r="G54" s="1008" t="s">
        <v>89</v>
      </c>
      <c r="H54" s="1008" t="s">
        <v>89</v>
      </c>
      <c r="I54" s="1010" t="s">
        <v>89</v>
      </c>
      <c r="J54" s="426"/>
      <c r="K54" s="426"/>
      <c r="L54" s="426"/>
      <c r="M54" s="426"/>
      <c r="N54" s="426"/>
      <c r="O54" s="426"/>
      <c r="P54" s="426"/>
      <c r="Q54" s="426"/>
    </row>
    <row r="55" spans="1:17" s="425" customFormat="1" ht="33.75" customHeight="1">
      <c r="A55" s="1210">
        <v>30</v>
      </c>
      <c r="B55" s="1249"/>
      <c r="C55" s="532">
        <v>7574</v>
      </c>
      <c r="D55" s="532">
        <v>6218</v>
      </c>
      <c r="E55" s="533">
        <v>1231</v>
      </c>
      <c r="F55" s="532">
        <v>7449</v>
      </c>
      <c r="G55" s="428">
        <v>82.096646421969893</v>
      </c>
      <c r="H55" s="428">
        <v>16.252970689199895</v>
      </c>
      <c r="I55" s="429">
        <v>98.349617111169792</v>
      </c>
    </row>
    <row r="56" spans="1:17" s="425" customFormat="1" ht="33.75" customHeight="1">
      <c r="A56" s="1207">
        <v>1</v>
      </c>
      <c r="B56" s="1250"/>
      <c r="C56" s="430">
        <v>20350</v>
      </c>
      <c r="D56" s="430">
        <v>13551</v>
      </c>
      <c r="E56" s="431">
        <v>4123</v>
      </c>
      <c r="F56" s="430">
        <v>17674</v>
      </c>
      <c r="G56" s="432">
        <v>66.589680589680583</v>
      </c>
      <c r="H56" s="432">
        <v>20.260442260442261</v>
      </c>
      <c r="I56" s="433">
        <v>86.850122850122844</v>
      </c>
    </row>
    <row r="57" spans="1:17" s="425" customFormat="1" ht="33.75" customHeight="1">
      <c r="A57" s="374" t="s">
        <v>34</v>
      </c>
      <c r="B57" s="387">
        <v>30</v>
      </c>
      <c r="C57" s="434" t="s">
        <v>401</v>
      </c>
      <c r="D57" s="434" t="s">
        <v>401</v>
      </c>
      <c r="E57" s="434" t="s">
        <v>401</v>
      </c>
      <c r="F57" s="434" t="s">
        <v>401</v>
      </c>
      <c r="G57" s="375">
        <v>0</v>
      </c>
      <c r="H57" s="375">
        <v>0</v>
      </c>
      <c r="I57" s="376">
        <v>0</v>
      </c>
    </row>
    <row r="58" spans="1:17" s="425" customFormat="1" ht="33.75" customHeight="1" thickBot="1">
      <c r="A58" s="377" t="s">
        <v>35</v>
      </c>
      <c r="B58" s="388">
        <v>1</v>
      </c>
      <c r="C58" s="435">
        <v>168.68233430155797</v>
      </c>
      <c r="D58" s="435">
        <v>117.93181087166292</v>
      </c>
      <c r="E58" s="435">
        <v>234.93095044679123</v>
      </c>
      <c r="F58" s="435">
        <v>137.26674721439119</v>
      </c>
      <c r="G58" s="378">
        <v>0</v>
      </c>
      <c r="H58" s="378">
        <v>0</v>
      </c>
      <c r="I58" s="379">
        <v>0</v>
      </c>
    </row>
    <row r="59" spans="1:17" ht="33.75" customHeight="1"/>
    <row r="60" spans="1:17" ht="33.75" customHeight="1" thickBot="1">
      <c r="A60" s="419" t="s">
        <v>371</v>
      </c>
      <c r="B60" s="420"/>
      <c r="C60" s="420"/>
      <c r="D60" s="420"/>
      <c r="E60" s="420"/>
      <c r="F60" s="421"/>
      <c r="G60" s="421"/>
      <c r="H60" s="421"/>
      <c r="I60" s="422"/>
    </row>
    <row r="61" spans="1:17" s="425" customFormat="1" ht="33.75" customHeight="1">
      <c r="A61" s="997"/>
      <c r="B61" s="998" t="s">
        <v>273</v>
      </c>
      <c r="C61" s="999" t="s">
        <v>249</v>
      </c>
      <c r="D61" s="1251" t="s">
        <v>330</v>
      </c>
      <c r="E61" s="1252"/>
      <c r="F61" s="1253"/>
      <c r="G61" s="999" t="s">
        <v>250</v>
      </c>
      <c r="H61" s="999" t="s">
        <v>252</v>
      </c>
      <c r="I61" s="1000" t="s">
        <v>263</v>
      </c>
    </row>
    <row r="62" spans="1:17" s="425" customFormat="1" ht="33.75" customHeight="1">
      <c r="A62" s="1001"/>
      <c r="B62" s="1002"/>
      <c r="C62" s="1003" t="s">
        <v>90</v>
      </c>
      <c r="D62" s="1004" t="s">
        <v>331</v>
      </c>
      <c r="E62" s="1004" t="s">
        <v>332</v>
      </c>
      <c r="F62" s="1004" t="s">
        <v>262</v>
      </c>
      <c r="G62" s="1003" t="s">
        <v>90</v>
      </c>
      <c r="H62" s="1003" t="s">
        <v>90</v>
      </c>
      <c r="I62" s="1005" t="s">
        <v>90</v>
      </c>
    </row>
    <row r="63" spans="1:17" s="427" customFormat="1" ht="33.75" customHeight="1" thickBot="1">
      <c r="A63" s="1006" t="s">
        <v>270</v>
      </c>
      <c r="B63" s="1007"/>
      <c r="C63" s="1008" t="s">
        <v>88</v>
      </c>
      <c r="D63" s="1009" t="s">
        <v>88</v>
      </c>
      <c r="E63" s="1009" t="s">
        <v>88</v>
      </c>
      <c r="F63" s="1009" t="s">
        <v>88</v>
      </c>
      <c r="G63" s="1008" t="s">
        <v>89</v>
      </c>
      <c r="H63" s="1008" t="s">
        <v>89</v>
      </c>
      <c r="I63" s="1010" t="s">
        <v>89</v>
      </c>
      <c r="J63" s="426"/>
      <c r="K63" s="426"/>
      <c r="L63" s="426"/>
      <c r="M63" s="426"/>
      <c r="N63" s="426"/>
      <c r="O63" s="426"/>
      <c r="P63" s="426"/>
      <c r="Q63" s="426"/>
    </row>
    <row r="64" spans="1:17" s="425" customFormat="1" ht="33.75" customHeight="1">
      <c r="A64" s="1210">
        <v>30</v>
      </c>
      <c r="B64" s="1249"/>
      <c r="C64" s="532">
        <v>2072</v>
      </c>
      <c r="D64" s="532">
        <v>2589</v>
      </c>
      <c r="E64" s="533">
        <v>601</v>
      </c>
      <c r="F64" s="532">
        <v>3190</v>
      </c>
      <c r="G64" s="428">
        <v>124.95173745173744</v>
      </c>
      <c r="H64" s="428">
        <v>29.005791505791507</v>
      </c>
      <c r="I64" s="429">
        <v>153.95752895752898</v>
      </c>
    </row>
    <row r="65" spans="1:9" s="425" customFormat="1" ht="33.75" customHeight="1">
      <c r="A65" s="1207">
        <v>1</v>
      </c>
      <c r="B65" s="1250"/>
      <c r="C65" s="430">
        <v>1924</v>
      </c>
      <c r="D65" s="430">
        <v>2630</v>
      </c>
      <c r="E65" s="431">
        <v>559</v>
      </c>
      <c r="F65" s="430">
        <v>3189</v>
      </c>
      <c r="G65" s="432">
        <v>136.69438669438671</v>
      </c>
      <c r="H65" s="432">
        <v>29.054054054054053</v>
      </c>
      <c r="I65" s="433">
        <v>165.74844074844074</v>
      </c>
    </row>
    <row r="66" spans="1:9" s="425" customFormat="1" ht="33.75" customHeight="1">
      <c r="A66" s="374" t="s">
        <v>34</v>
      </c>
      <c r="B66" s="387">
        <v>30</v>
      </c>
      <c r="C66" s="434" t="s">
        <v>401</v>
      </c>
      <c r="D66" s="434" t="s">
        <v>401</v>
      </c>
      <c r="E66" s="434" t="s">
        <v>401</v>
      </c>
      <c r="F66" s="434" t="s">
        <v>401</v>
      </c>
      <c r="G66" s="375">
        <v>0</v>
      </c>
      <c r="H66" s="375">
        <v>0</v>
      </c>
      <c r="I66" s="376">
        <v>0</v>
      </c>
    </row>
    <row r="67" spans="1:9" s="425" customFormat="1" ht="33.75" customHeight="1" thickBot="1">
      <c r="A67" s="377" t="s">
        <v>35</v>
      </c>
      <c r="B67" s="388">
        <v>1</v>
      </c>
      <c r="C67" s="435">
        <v>-7.1428571428571423</v>
      </c>
      <c r="D67" s="435">
        <v>1.5836230204712243</v>
      </c>
      <c r="E67" s="435">
        <v>-6.988352745424292</v>
      </c>
      <c r="F67" s="435">
        <v>-3.1347962382445145E-2</v>
      </c>
      <c r="G67" s="378">
        <v>0</v>
      </c>
      <c r="H67" s="378">
        <v>0</v>
      </c>
      <c r="I67" s="379">
        <v>0</v>
      </c>
    </row>
    <row r="68" spans="1:9" ht="33.75" customHeight="1"/>
  </sheetData>
  <mergeCells count="20">
    <mergeCell ref="D7:F7"/>
    <mergeCell ref="D25:F25"/>
    <mergeCell ref="D34:F34"/>
    <mergeCell ref="D43:F43"/>
    <mergeCell ref="D52:F52"/>
    <mergeCell ref="D61:F61"/>
    <mergeCell ref="A19:B19"/>
    <mergeCell ref="A20:B20"/>
    <mergeCell ref="A11:B11"/>
    <mergeCell ref="A46:B46"/>
    <mergeCell ref="A47:B47"/>
    <mergeCell ref="A55:B55"/>
    <mergeCell ref="A56:B56"/>
    <mergeCell ref="A64:B64"/>
    <mergeCell ref="A65:B65"/>
    <mergeCell ref="A10:B10"/>
    <mergeCell ref="A28:B28"/>
    <mergeCell ref="A29:B29"/>
    <mergeCell ref="A37:B37"/>
    <mergeCell ref="A38:B38"/>
  </mergeCells>
  <phoneticPr fontId="14"/>
  <printOptions horizontalCentered="1"/>
  <pageMargins left="0.59055118110236227" right="0.59055118110236227" top="0.59055118110236227" bottom="0.59055118110236227" header="0.51181102362204722" footer="0.51181102362204722"/>
  <pageSetup paperSize="9" scale="65" orientation="landscape" horizontalDpi="400" verticalDpi="400" r:id="rId1"/>
  <headerFooter alignWithMargins="0"/>
  <rowBreaks count="1" manualBreakCount="1">
    <brk id="22"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49</vt:i4>
      </vt:variant>
    </vt:vector>
  </HeadingPairs>
  <TitlesOfParts>
    <vt:vector size="77" baseType="lpstr">
      <vt:lpstr>ア (ｱ)</vt:lpstr>
      <vt:lpstr>ア (ｲ)</vt:lpstr>
      <vt:lpstr>イ</vt:lpstr>
      <vt:lpstr>ウ</vt:lpstr>
      <vt:lpstr>エ</vt:lpstr>
      <vt:lpstr>オ</vt:lpstr>
      <vt:lpstr>カ (ｱ)</vt:lpstr>
      <vt:lpstr>カ (ｲ)</vt:lpstr>
      <vt:lpstr>カ (ｳ)</vt:lpstr>
      <vt:lpstr>キ</vt:lpstr>
      <vt:lpstr>ク</vt:lpstr>
      <vt:lpstr>ケ</vt:lpstr>
      <vt:lpstr>コ</vt:lpstr>
      <vt:lpstr>サ</vt:lpstr>
      <vt:lpstr>シ</vt:lpstr>
      <vt:lpstr>ス (ｱ)</vt:lpstr>
      <vt:lpstr>ス (ｲ)</vt:lpstr>
      <vt:lpstr>ス (ｳ)</vt:lpstr>
      <vt:lpstr>ス (ｴ)</vt:lpstr>
      <vt:lpstr>ス (ｵ)</vt:lpstr>
      <vt:lpstr>ス (ｶ)　</vt:lpstr>
      <vt:lpstr>セ (ｱ)</vt:lpstr>
      <vt:lpstr>セ (ｲ)</vt:lpstr>
      <vt:lpstr>ソ (ｱ)</vt:lpstr>
      <vt:lpstr>タ (ｱ)</vt:lpstr>
      <vt:lpstr>タ (ｲ)</vt:lpstr>
      <vt:lpstr>チ (ｱ)</vt:lpstr>
      <vt:lpstr>チ (ｲ)</vt:lpstr>
      <vt:lpstr>'ア (ｱ)'!Print_Area</vt:lpstr>
      <vt:lpstr>'ア (ｲ)'!Print_Area</vt:lpstr>
      <vt:lpstr>イ!Print_Area</vt:lpstr>
      <vt:lpstr>ウ!Print_Area</vt:lpstr>
      <vt:lpstr>エ!Print_Area</vt:lpstr>
      <vt:lpstr>オ!Print_Area</vt:lpstr>
      <vt:lpstr>'カ (ｱ)'!Print_Area</vt:lpstr>
      <vt:lpstr>'カ (ｲ)'!Print_Area</vt:lpstr>
      <vt:lpstr>'カ (ｳ)'!Print_Area</vt:lpstr>
      <vt:lpstr>キ!Print_Area</vt:lpstr>
      <vt:lpstr>ク!Print_Area</vt:lpstr>
      <vt:lpstr>ケ!Print_Area</vt:lpstr>
      <vt:lpstr>コ!Print_Area</vt:lpstr>
      <vt:lpstr>サ!Print_Area</vt:lpstr>
      <vt:lpstr>シ!Print_Area</vt:lpstr>
      <vt:lpstr>'ス (ｱ)'!Print_Area</vt:lpstr>
      <vt:lpstr>'ス (ｲ)'!Print_Area</vt:lpstr>
      <vt:lpstr>'ス (ｳ)'!Print_Area</vt:lpstr>
      <vt:lpstr>'ス (ｴ)'!Print_Area</vt:lpstr>
      <vt:lpstr>'ス (ｵ)'!Print_Area</vt:lpstr>
      <vt:lpstr>'ス (ｶ)　'!Print_Area</vt:lpstr>
      <vt:lpstr>'セ (ｱ)'!Print_Area</vt:lpstr>
      <vt:lpstr>'セ (ｲ)'!Print_Area</vt:lpstr>
      <vt:lpstr>'ソ (ｱ)'!Print_Area</vt:lpstr>
      <vt:lpstr>'タ (ｱ)'!Print_Area</vt:lpstr>
      <vt:lpstr>'タ (ｲ)'!Print_Area</vt:lpstr>
      <vt:lpstr>'チ (ｱ)'!Print_Area</vt:lpstr>
      <vt:lpstr>'チ (ｲ)'!Print_Area</vt:lpstr>
      <vt:lpstr>'ア (ｱ)'!Print_Area_MI</vt:lpstr>
      <vt:lpstr>'ア (ｲ)'!Print_Area_MI</vt:lpstr>
      <vt:lpstr>エ!Print_Area_MI</vt:lpstr>
      <vt:lpstr>オ!Print_Area_MI</vt:lpstr>
      <vt:lpstr>'カ (ｱ)'!Print_Area_MI</vt:lpstr>
      <vt:lpstr>'カ (ｲ)'!Print_Area_MI</vt:lpstr>
      <vt:lpstr>'カ (ｳ)'!Print_Area_MI</vt:lpstr>
      <vt:lpstr>ケ!Print_Area_MI</vt:lpstr>
      <vt:lpstr>'ス (ｱ)'!Print_Area_MI</vt:lpstr>
      <vt:lpstr>'ス (ｲ)'!Print_Area_MI</vt:lpstr>
      <vt:lpstr>'ス (ｳ)'!Print_Area_MI</vt:lpstr>
      <vt:lpstr>'ス (ｴ)'!Print_Area_MI</vt:lpstr>
      <vt:lpstr>'ス (ｵ)'!Print_Area_MI</vt:lpstr>
      <vt:lpstr>'セ (ｱ)'!Print_Area_MI</vt:lpstr>
      <vt:lpstr>'セ (ｲ)'!Print_Area_MI</vt:lpstr>
      <vt:lpstr>'チ (ｱ)'!Print_Area_MI</vt:lpstr>
      <vt:lpstr>'チ (ｲ)'!Print_Area_MI</vt:lpstr>
      <vt:lpstr>'ア (ｱ)'!Print_Titles</vt:lpstr>
      <vt:lpstr>'ア (ｲ)'!Print_Titles</vt:lpstr>
      <vt:lpstr>'カ (ｳ)'!Print_Titles</vt:lpstr>
      <vt:lpstr>コ!Print_Titles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吉井　一寛</dc:creator>
  <cp:lastModifiedBy> </cp:lastModifiedBy>
  <cp:lastPrinted>2021-03-31T00:00:23Z</cp:lastPrinted>
  <dcterms:created xsi:type="dcterms:W3CDTF">2000-08-16T00:50:38Z</dcterms:created>
  <dcterms:modified xsi:type="dcterms:W3CDTF">2021-03-31T00:51:28Z</dcterms:modified>
</cp:coreProperties>
</file>