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90" windowWidth="19155" windowHeight="9525" activeTab="0"/>
  </bookViews>
  <sheets>
    <sheet name="290202 繰越額等の状況" sheetId="1" r:id="rId1"/>
  </sheets>
  <definedNames>
    <definedName name="_xlnm.Print_Area" localSheetId="0">'290202 繰越額等の状況'!$A$1:$O$35</definedName>
    <definedName name="_xlnm.Print_Titles" localSheetId="0">'290202 繰越額等の状況'!$A:$D</definedName>
  </definedNames>
  <calcPr calcMode="manual" fullCalcOnLoad="1"/>
</workbook>
</file>

<file path=xl/sharedStrings.xml><?xml version="1.0" encoding="utf-8"?>
<sst xmlns="http://schemas.openxmlformats.org/spreadsheetml/2006/main" count="47" uniqueCount="46">
  <si>
    <t>田布施町</t>
  </si>
  <si>
    <t>県　　　　計</t>
  </si>
  <si>
    <t>市　　　　計</t>
  </si>
  <si>
    <t>区　分</t>
  </si>
  <si>
    <t>合計</t>
  </si>
  <si>
    <t>未収入</t>
  </si>
  <si>
    <t>ｂの内訳</t>
  </si>
  <si>
    <t>特定財源</t>
  </si>
  <si>
    <t>国庫支出金</t>
  </si>
  <si>
    <t>地方債</t>
  </si>
  <si>
    <t>その他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</si>
  <si>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</si>
  <si>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</si>
  <si>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</si>
  <si>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</si>
  <si>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</si>
  <si>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</si>
  <si>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</si>
  <si>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</si>
  <si>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</si>
  <si>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</si>
  <si>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</si>
  <si>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</si>
  <si>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</si>
  <si>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</si>
  <si>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</si>
  <si>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</si>
  <si>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</si>
  <si>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</si>
  <si>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</si>
  <si>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</si>
  <si>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越すべき財源</t>
  </si>
  <si>
    <t>翌年度に繰り</t>
  </si>
  <si>
    <t>（単位 千円）</t>
  </si>
  <si>
    <t>第２－２表　繰越額等の状況（３表関係）</t>
  </si>
  <si>
    <t>（１～５）</t>
  </si>
  <si>
    <t>ａ</t>
  </si>
  <si>
    <t>ｂ</t>
  </si>
  <si>
    <t>ａ　－　ｂ</t>
  </si>
  <si>
    <t>継続費</t>
  </si>
  <si>
    <t>逓次繰越額</t>
  </si>
  <si>
    <t>繰越明許費</t>
  </si>
  <si>
    <t>繰越額</t>
  </si>
  <si>
    <t>事故繰越</t>
  </si>
  <si>
    <t>事業繰越額</t>
  </si>
  <si>
    <t>支払繰延額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</si>
</sst>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0" xfId="0" applyFont="1" applyFill="1" applyBorder="1" applyAlignment="1" quotePrefix="1">
      <alignment horizontal="distributed" vertical="center"/>
    </xf>
    <xf numFmtId="0" fontId="7" fillId="0" borderId="21" xfId="0" applyFont="1" applyFill="1" applyBorder="1" applyAlignment="1" quotePrefix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7" fillId="0" borderId="19" xfId="0" applyFont="1" applyFill="1" applyBorder="1" applyAlignment="1">
      <alignment horizontal="centerContinuous" vertical="center" shrinkToFit="1"/>
    </xf>
    <xf numFmtId="0" fontId="7" fillId="0" borderId="0" xfId="0" applyFont="1" applyFill="1" applyBorder="1" applyAlignment="1">
      <alignment horizontal="centerContinuous" vertical="center" shrinkToFit="1"/>
    </xf>
    <xf numFmtId="0" fontId="7" fillId="0" borderId="20" xfId="0" applyFont="1" applyFill="1" applyBorder="1" applyAlignment="1">
      <alignment horizontal="centerContinuous"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176" fontId="2" fillId="0" borderId="24" xfId="0" applyNumberFormat="1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horizontal="centerContinuous" vertical="center" shrinkToFit="1"/>
    </xf>
    <xf numFmtId="0" fontId="7" fillId="0" borderId="31" xfId="0" applyFont="1" applyFill="1" applyBorder="1" applyAlignment="1">
      <alignment horizontal="centerContinuous" vertical="center" shrinkToFit="1"/>
    </xf>
    <xf numFmtId="0" fontId="7" fillId="0" borderId="32" xfId="0" applyFont="1" applyFill="1" applyBorder="1" applyAlignment="1">
      <alignment horizontal="centerContinuous"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6" fontId="2" fillId="0" borderId="34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495300"/>
          <a:ext cx="13239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" name="Line 7"/>
        <xdr:cNvSpPr>
          <a:spLocks/>
        </xdr:cNvSpPr>
      </xdr:nvSpPr>
      <xdr:spPr>
        <a:xfrm flipH="1" flipV="1">
          <a:off x="19050" y="495300"/>
          <a:ext cx="13239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8"/>
  <sheetViews>
    <sheetView tabSelected="1"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6" sqref="A36:IV38"/>
    </sheetView>
  </sheetViews>
  <sheetFormatPr defaultColWidth="9.00390625" defaultRowHeight="16.5" customHeight="1"/>
  <cols>
    <col min="1" max="1" width="3.125" style="7" customWidth="1"/>
    <col min="2" max="2" width="0.37109375" style="7" customWidth="1"/>
    <col min="3" max="3" width="13.75390625" style="7" customWidth="1"/>
    <col min="4" max="4" width="0.37109375" style="7" customWidth="1"/>
    <col min="5" max="15" width="13.75390625" style="62" customWidth="1"/>
    <col min="16" max="16384" width="9.00390625" style="62" customWidth="1"/>
  </cols>
  <sheetData>
    <row r="1" spans="2:15" s="4" customFormat="1" ht="16.5" customHeight="1">
      <c r="B1" s="5"/>
      <c r="C1" s="6" t="s">
        <v>34</v>
      </c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7" customFormat="1" ht="22.5" customHeight="1" thickBot="1">
      <c r="A2" s="5"/>
      <c r="B2" s="6"/>
      <c r="C2" s="6"/>
      <c r="O2" s="8" t="s">
        <v>33</v>
      </c>
    </row>
    <row r="3" spans="1:15" s="16" customFormat="1" ht="15.75" customHeight="1">
      <c r="A3" s="9"/>
      <c r="B3" s="10"/>
      <c r="C3" s="11"/>
      <c r="D3" s="12"/>
      <c r="E3" s="10"/>
      <c r="F3" s="13"/>
      <c r="G3" s="13"/>
      <c r="H3" s="13"/>
      <c r="I3" s="13"/>
      <c r="J3" s="12"/>
      <c r="K3" s="12"/>
      <c r="L3" s="14"/>
      <c r="M3" s="10"/>
      <c r="N3" s="10"/>
      <c r="O3" s="15"/>
    </row>
    <row r="4" spans="1:15" s="16" customFormat="1" ht="15.75" customHeight="1">
      <c r="A4" s="17"/>
      <c r="B4" s="18"/>
      <c r="C4" s="8" t="s">
        <v>3</v>
      </c>
      <c r="D4" s="19"/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2" t="s">
        <v>4</v>
      </c>
      <c r="K4" s="22" t="s">
        <v>5</v>
      </c>
      <c r="L4" s="23"/>
      <c r="M4" s="24" t="s">
        <v>6</v>
      </c>
      <c r="N4" s="25"/>
      <c r="O4" s="26" t="s">
        <v>32</v>
      </c>
    </row>
    <row r="5" spans="1:15" s="16" customFormat="1" ht="15.75" customHeight="1">
      <c r="A5" s="17"/>
      <c r="B5" s="18"/>
      <c r="C5" s="18"/>
      <c r="D5" s="19"/>
      <c r="E5" s="27" t="s">
        <v>39</v>
      </c>
      <c r="F5" s="28" t="s">
        <v>41</v>
      </c>
      <c r="G5" s="29" t="s">
        <v>43</v>
      </c>
      <c r="H5" s="30" t="s">
        <v>44</v>
      </c>
      <c r="I5" s="30" t="s">
        <v>45</v>
      </c>
      <c r="J5" s="31" t="s">
        <v>35</v>
      </c>
      <c r="K5" s="22" t="s">
        <v>7</v>
      </c>
      <c r="L5" s="29"/>
      <c r="M5" s="29"/>
      <c r="N5" s="32"/>
      <c r="O5" s="26" t="s">
        <v>31</v>
      </c>
    </row>
    <row r="6" spans="1:15" s="16" customFormat="1" ht="15.75" customHeight="1">
      <c r="A6" s="63" t="s">
        <v>29</v>
      </c>
      <c r="B6" s="64"/>
      <c r="C6" s="64"/>
      <c r="D6" s="19"/>
      <c r="E6" s="33" t="s">
        <v>40</v>
      </c>
      <c r="F6" s="29" t="s">
        <v>42</v>
      </c>
      <c r="G6" s="29" t="s">
        <v>42</v>
      </c>
      <c r="H6" s="29"/>
      <c r="I6" s="34"/>
      <c r="J6" s="31" t="s">
        <v>36</v>
      </c>
      <c r="K6" s="22" t="s">
        <v>37</v>
      </c>
      <c r="L6" s="29" t="s">
        <v>8</v>
      </c>
      <c r="M6" s="29" t="s">
        <v>9</v>
      </c>
      <c r="N6" s="32" t="s">
        <v>10</v>
      </c>
      <c r="O6" s="35" t="s">
        <v>38</v>
      </c>
    </row>
    <row r="7" spans="1:15" s="16" customFormat="1" ht="15.75" customHeight="1">
      <c r="A7" s="36"/>
      <c r="B7" s="37"/>
      <c r="C7" s="38"/>
      <c r="D7" s="39"/>
      <c r="E7" s="40"/>
      <c r="F7" s="41"/>
      <c r="G7" s="41"/>
      <c r="H7" s="41"/>
      <c r="I7" s="41"/>
      <c r="J7" s="39"/>
      <c r="K7" s="39"/>
      <c r="L7" s="41"/>
      <c r="M7" s="41"/>
      <c r="N7" s="40"/>
      <c r="O7" s="42"/>
    </row>
    <row r="8" spans="1:15" s="47" customFormat="1" ht="11.25" customHeight="1">
      <c r="A8" s="43"/>
      <c r="B8" s="44"/>
      <c r="C8" s="45"/>
      <c r="D8" s="46"/>
      <c r="E8" s="1"/>
      <c r="F8" s="1"/>
      <c r="G8" s="1"/>
      <c r="H8" s="1"/>
      <c r="I8" s="1"/>
      <c r="J8" s="3"/>
      <c r="K8" s="1"/>
      <c r="L8" s="1"/>
      <c r="M8" s="1"/>
      <c r="N8" s="1"/>
      <c r="O8" s="2"/>
    </row>
    <row r="9" spans="1:15" s="47" customFormat="1" ht="15.75" customHeight="1">
      <c r="A9" s="48" t="s">
        <v>1</v>
      </c>
      <c r="B9" s="49"/>
      <c r="C9" s="49"/>
      <c r="D9" s="50"/>
      <c r="E9" s="51">
        <f aca="true" t="shared" si="0" ref="E9:O9">E25+E34</f>
        <v>1417662</v>
      </c>
      <c r="F9" s="51">
        <f t="shared" si="0"/>
        <v>27416555</v>
      </c>
      <c r="G9" s="51">
        <f t="shared" si="0"/>
        <v>2736855</v>
      </c>
      <c r="H9" s="51">
        <f t="shared" si="0"/>
        <v>12233</v>
      </c>
      <c r="I9" s="51">
        <f t="shared" si="0"/>
        <v>0</v>
      </c>
      <c r="J9" s="51">
        <f t="shared" si="0"/>
        <v>31583305</v>
      </c>
      <c r="K9" s="51">
        <f t="shared" si="0"/>
        <v>25935370</v>
      </c>
      <c r="L9" s="51">
        <f t="shared" si="0"/>
        <v>9229508</v>
      </c>
      <c r="M9" s="51">
        <f t="shared" si="0"/>
        <v>14673800</v>
      </c>
      <c r="N9" s="51">
        <f t="shared" si="0"/>
        <v>2032062</v>
      </c>
      <c r="O9" s="52">
        <f t="shared" si="0"/>
        <v>5647935</v>
      </c>
    </row>
    <row r="10" spans="1:15" s="47" customFormat="1" ht="11.25" customHeight="1">
      <c r="A10" s="53"/>
      <c r="B10" s="45"/>
      <c r="C10" s="45"/>
      <c r="D10" s="4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</row>
    <row r="11" spans="1:15" s="47" customFormat="1" ht="22.5" customHeight="1">
      <c r="A11" s="53">
        <v>1</v>
      </c>
      <c r="B11" s="45"/>
      <c r="C11" s="54" t="s">
        <v>11</v>
      </c>
      <c r="D11" s="46"/>
      <c r="E11" s="51">
        <v>259167</v>
      </c>
      <c r="F11" s="51">
        <v>3325938</v>
      </c>
      <c r="G11" s="51">
        <v>0</v>
      </c>
      <c r="H11" s="51">
        <v>10578</v>
      </c>
      <c r="I11" s="51">
        <v>0</v>
      </c>
      <c r="J11" s="51">
        <v>3595683</v>
      </c>
      <c r="K11" s="51">
        <v>3460787</v>
      </c>
      <c r="L11" s="51">
        <v>1407400</v>
      </c>
      <c r="M11" s="51">
        <v>1826500</v>
      </c>
      <c r="N11" s="51">
        <v>226887</v>
      </c>
      <c r="O11" s="52">
        <v>134896</v>
      </c>
    </row>
    <row r="12" spans="1:15" s="47" customFormat="1" ht="22.5" customHeight="1">
      <c r="A12" s="53">
        <v>2</v>
      </c>
      <c r="B12" s="45"/>
      <c r="C12" s="54" t="s">
        <v>12</v>
      </c>
      <c r="D12" s="46"/>
      <c r="E12" s="51">
        <v>375666</v>
      </c>
      <c r="F12" s="51">
        <v>2026849</v>
      </c>
      <c r="G12" s="51">
        <v>0</v>
      </c>
      <c r="H12" s="51">
        <v>0</v>
      </c>
      <c r="I12" s="51">
        <v>0</v>
      </c>
      <c r="J12" s="51">
        <v>2402515</v>
      </c>
      <c r="K12" s="51">
        <v>1700075</v>
      </c>
      <c r="L12" s="51">
        <v>785696</v>
      </c>
      <c r="M12" s="51">
        <v>859200</v>
      </c>
      <c r="N12" s="51">
        <v>55179</v>
      </c>
      <c r="O12" s="52">
        <v>702440</v>
      </c>
    </row>
    <row r="13" spans="1:15" s="47" customFormat="1" ht="22.5" customHeight="1">
      <c r="A13" s="53">
        <v>3</v>
      </c>
      <c r="B13" s="45"/>
      <c r="C13" s="54" t="s">
        <v>13</v>
      </c>
      <c r="D13" s="46"/>
      <c r="E13" s="51">
        <v>0</v>
      </c>
      <c r="F13" s="51">
        <v>4402371</v>
      </c>
      <c r="G13" s="51">
        <v>2258230</v>
      </c>
      <c r="H13" s="51">
        <v>457</v>
      </c>
      <c r="I13" s="51">
        <v>0</v>
      </c>
      <c r="J13" s="51">
        <v>6661058</v>
      </c>
      <c r="K13" s="51">
        <v>6033398</v>
      </c>
      <c r="L13" s="51">
        <v>1554846</v>
      </c>
      <c r="M13" s="51">
        <v>3986400</v>
      </c>
      <c r="N13" s="51">
        <v>492152</v>
      </c>
      <c r="O13" s="52">
        <v>627660</v>
      </c>
    </row>
    <row r="14" spans="1:15" s="47" customFormat="1" ht="22.5" customHeight="1">
      <c r="A14" s="53">
        <v>4</v>
      </c>
      <c r="B14" s="45"/>
      <c r="C14" s="54" t="s">
        <v>14</v>
      </c>
      <c r="D14" s="46"/>
      <c r="E14" s="51">
        <v>0</v>
      </c>
      <c r="F14" s="51">
        <v>1247815</v>
      </c>
      <c r="G14" s="51">
        <v>0</v>
      </c>
      <c r="H14" s="51">
        <v>0</v>
      </c>
      <c r="I14" s="51">
        <v>0</v>
      </c>
      <c r="J14" s="51">
        <v>1247815</v>
      </c>
      <c r="K14" s="51">
        <v>962963</v>
      </c>
      <c r="L14" s="51">
        <v>345377</v>
      </c>
      <c r="M14" s="51">
        <v>375800</v>
      </c>
      <c r="N14" s="51">
        <v>241786</v>
      </c>
      <c r="O14" s="52">
        <v>284852</v>
      </c>
    </row>
    <row r="15" spans="1:15" s="47" customFormat="1" ht="22.5" customHeight="1">
      <c r="A15" s="53">
        <v>5</v>
      </c>
      <c r="B15" s="45"/>
      <c r="C15" s="54" t="s">
        <v>15</v>
      </c>
      <c r="D15" s="46"/>
      <c r="E15" s="51">
        <v>0</v>
      </c>
      <c r="F15" s="51">
        <v>1216311</v>
      </c>
      <c r="G15" s="51">
        <v>0</v>
      </c>
      <c r="H15" s="51">
        <v>0</v>
      </c>
      <c r="I15" s="51">
        <v>0</v>
      </c>
      <c r="J15" s="51">
        <v>1216311</v>
      </c>
      <c r="K15" s="51">
        <v>1076475</v>
      </c>
      <c r="L15" s="51">
        <v>489310</v>
      </c>
      <c r="M15" s="51">
        <v>538600</v>
      </c>
      <c r="N15" s="51">
        <v>48565</v>
      </c>
      <c r="O15" s="52">
        <v>139836</v>
      </c>
    </row>
    <row r="16" spans="1:15" s="47" customFormat="1" ht="22.5" customHeight="1">
      <c r="A16" s="53">
        <v>6</v>
      </c>
      <c r="B16" s="45"/>
      <c r="C16" s="54" t="s">
        <v>16</v>
      </c>
      <c r="D16" s="46"/>
      <c r="E16" s="51">
        <v>782828</v>
      </c>
      <c r="F16" s="51">
        <v>612233</v>
      </c>
      <c r="G16" s="51">
        <v>58529</v>
      </c>
      <c r="H16" s="51">
        <v>0</v>
      </c>
      <c r="I16" s="51">
        <v>0</v>
      </c>
      <c r="J16" s="51">
        <v>1453590</v>
      </c>
      <c r="K16" s="51">
        <v>1235454</v>
      </c>
      <c r="L16" s="51">
        <v>405223</v>
      </c>
      <c r="M16" s="51">
        <v>762600</v>
      </c>
      <c r="N16" s="51">
        <v>67631</v>
      </c>
      <c r="O16" s="52">
        <v>218136</v>
      </c>
    </row>
    <row r="17" spans="1:15" s="47" customFormat="1" ht="22.5" customHeight="1">
      <c r="A17" s="53">
        <v>7</v>
      </c>
      <c r="B17" s="45"/>
      <c r="C17" s="54" t="s">
        <v>17</v>
      </c>
      <c r="D17" s="46"/>
      <c r="E17" s="51">
        <v>0</v>
      </c>
      <c r="F17" s="51">
        <v>3992354</v>
      </c>
      <c r="G17" s="51">
        <v>205580</v>
      </c>
      <c r="H17" s="51">
        <v>0</v>
      </c>
      <c r="I17" s="51">
        <v>0</v>
      </c>
      <c r="J17" s="51">
        <v>4197934</v>
      </c>
      <c r="K17" s="51">
        <v>2479768</v>
      </c>
      <c r="L17" s="51">
        <v>1332100</v>
      </c>
      <c r="M17" s="51">
        <v>864300</v>
      </c>
      <c r="N17" s="51">
        <v>283368</v>
      </c>
      <c r="O17" s="52">
        <v>1718166</v>
      </c>
    </row>
    <row r="18" spans="1:15" s="47" customFormat="1" ht="22.5" customHeight="1">
      <c r="A18" s="53">
        <v>8</v>
      </c>
      <c r="B18" s="45"/>
      <c r="C18" s="54" t="s">
        <v>18</v>
      </c>
      <c r="D18" s="46"/>
      <c r="E18" s="51">
        <v>0</v>
      </c>
      <c r="F18" s="51">
        <v>782309</v>
      </c>
      <c r="G18" s="51">
        <v>0</v>
      </c>
      <c r="H18" s="51">
        <v>0</v>
      </c>
      <c r="I18" s="51">
        <v>0</v>
      </c>
      <c r="J18" s="51">
        <v>782309</v>
      </c>
      <c r="K18" s="51">
        <v>562452</v>
      </c>
      <c r="L18" s="51">
        <v>262576</v>
      </c>
      <c r="M18" s="51">
        <v>297900</v>
      </c>
      <c r="N18" s="51">
        <v>1976</v>
      </c>
      <c r="O18" s="52">
        <v>219857</v>
      </c>
    </row>
    <row r="19" spans="1:15" s="47" customFormat="1" ht="22.5" customHeight="1">
      <c r="A19" s="53">
        <v>9</v>
      </c>
      <c r="B19" s="45"/>
      <c r="C19" s="54" t="s">
        <v>19</v>
      </c>
      <c r="D19" s="46"/>
      <c r="E19" s="51">
        <v>0</v>
      </c>
      <c r="F19" s="51">
        <v>2637614</v>
      </c>
      <c r="G19" s="51">
        <v>0</v>
      </c>
      <c r="H19" s="51">
        <v>0</v>
      </c>
      <c r="I19" s="51">
        <v>0</v>
      </c>
      <c r="J19" s="51">
        <v>2637614</v>
      </c>
      <c r="K19" s="51">
        <v>2293843</v>
      </c>
      <c r="L19" s="51">
        <v>685487</v>
      </c>
      <c r="M19" s="51">
        <v>1367500</v>
      </c>
      <c r="N19" s="51">
        <v>240856</v>
      </c>
      <c r="O19" s="52">
        <v>343771</v>
      </c>
    </row>
    <row r="20" spans="1:15" s="47" customFormat="1" ht="22.5" customHeight="1">
      <c r="A20" s="53">
        <v>10</v>
      </c>
      <c r="B20" s="45"/>
      <c r="C20" s="54" t="s">
        <v>20</v>
      </c>
      <c r="D20" s="46"/>
      <c r="E20" s="51">
        <v>0</v>
      </c>
      <c r="F20" s="51">
        <v>1387391</v>
      </c>
      <c r="G20" s="51">
        <v>80066</v>
      </c>
      <c r="H20" s="51">
        <v>0</v>
      </c>
      <c r="I20" s="51">
        <v>0</v>
      </c>
      <c r="J20" s="51">
        <v>1467457</v>
      </c>
      <c r="K20" s="51">
        <v>1230362</v>
      </c>
      <c r="L20" s="51">
        <v>298019</v>
      </c>
      <c r="M20" s="51">
        <v>737300</v>
      </c>
      <c r="N20" s="51">
        <v>195043</v>
      </c>
      <c r="O20" s="52">
        <v>237095</v>
      </c>
    </row>
    <row r="21" spans="1:15" s="47" customFormat="1" ht="22.5" customHeight="1">
      <c r="A21" s="53">
        <v>11</v>
      </c>
      <c r="B21" s="45"/>
      <c r="C21" s="54" t="s">
        <v>21</v>
      </c>
      <c r="D21" s="46"/>
      <c r="E21" s="51">
        <v>0</v>
      </c>
      <c r="F21" s="51">
        <v>418973</v>
      </c>
      <c r="G21" s="51">
        <v>0</v>
      </c>
      <c r="H21" s="51">
        <v>0</v>
      </c>
      <c r="I21" s="51">
        <v>0</v>
      </c>
      <c r="J21" s="51">
        <v>418973</v>
      </c>
      <c r="K21" s="51">
        <v>338837</v>
      </c>
      <c r="L21" s="51">
        <v>117379</v>
      </c>
      <c r="M21" s="51">
        <v>215700</v>
      </c>
      <c r="N21" s="51">
        <v>5758</v>
      </c>
      <c r="O21" s="52">
        <v>80136</v>
      </c>
    </row>
    <row r="22" spans="1:15" s="47" customFormat="1" ht="22.5" customHeight="1">
      <c r="A22" s="53">
        <v>12</v>
      </c>
      <c r="B22" s="45"/>
      <c r="C22" s="54" t="s">
        <v>22</v>
      </c>
      <c r="D22" s="46"/>
      <c r="E22" s="51">
        <v>0</v>
      </c>
      <c r="F22" s="51">
        <v>3116709</v>
      </c>
      <c r="G22" s="51">
        <v>53368</v>
      </c>
      <c r="H22" s="51">
        <v>0</v>
      </c>
      <c r="I22" s="51">
        <v>0</v>
      </c>
      <c r="J22" s="51">
        <v>3170077</v>
      </c>
      <c r="K22" s="51">
        <v>2927006</v>
      </c>
      <c r="L22" s="51">
        <v>937884</v>
      </c>
      <c r="M22" s="51">
        <v>1861500</v>
      </c>
      <c r="N22" s="51">
        <v>127622</v>
      </c>
      <c r="O22" s="52">
        <v>243071</v>
      </c>
    </row>
    <row r="23" spans="1:15" s="47" customFormat="1" ht="22.5" customHeight="1">
      <c r="A23" s="53">
        <v>13</v>
      </c>
      <c r="B23" s="45"/>
      <c r="C23" s="54" t="s">
        <v>23</v>
      </c>
      <c r="D23" s="46"/>
      <c r="E23" s="51">
        <v>0</v>
      </c>
      <c r="F23" s="51">
        <v>886532</v>
      </c>
      <c r="G23" s="51">
        <v>0</v>
      </c>
      <c r="H23" s="51">
        <v>1198</v>
      </c>
      <c r="I23" s="51">
        <v>0</v>
      </c>
      <c r="J23" s="51">
        <v>887730</v>
      </c>
      <c r="K23" s="51">
        <v>625928</v>
      </c>
      <c r="L23" s="51">
        <v>186028</v>
      </c>
      <c r="M23" s="51">
        <v>439900</v>
      </c>
      <c r="N23" s="51">
        <v>0</v>
      </c>
      <c r="O23" s="52">
        <v>261802</v>
      </c>
    </row>
    <row r="24" spans="1:15" s="47" customFormat="1" ht="11.25" customHeight="1">
      <c r="A24" s="53"/>
      <c r="B24" s="45"/>
      <c r="C24" s="54"/>
      <c r="D24" s="46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</row>
    <row r="25" spans="1:15" s="47" customFormat="1" ht="15.75" customHeight="1">
      <c r="A25" s="48" t="s">
        <v>2</v>
      </c>
      <c r="B25" s="49"/>
      <c r="C25" s="49"/>
      <c r="D25" s="50"/>
      <c r="E25" s="51">
        <f>SUM(E11:E23)</f>
        <v>1417661</v>
      </c>
      <c r="F25" s="51">
        <f aca="true" t="shared" si="1" ref="F25:O25">SUM(F11:F23)</f>
        <v>26053399</v>
      </c>
      <c r="G25" s="51">
        <f t="shared" si="1"/>
        <v>2655773</v>
      </c>
      <c r="H25" s="51">
        <f t="shared" si="1"/>
        <v>12233</v>
      </c>
      <c r="I25" s="51">
        <f t="shared" si="1"/>
        <v>0</v>
      </c>
      <c r="J25" s="51">
        <f t="shared" si="1"/>
        <v>30139066</v>
      </c>
      <c r="K25" s="51">
        <f t="shared" si="1"/>
        <v>24927348</v>
      </c>
      <c r="L25" s="51">
        <f t="shared" si="1"/>
        <v>8807325</v>
      </c>
      <c r="M25" s="51">
        <f t="shared" si="1"/>
        <v>14133200</v>
      </c>
      <c r="N25" s="51">
        <f t="shared" si="1"/>
        <v>1986823</v>
      </c>
      <c r="O25" s="52">
        <f t="shared" si="1"/>
        <v>5211718</v>
      </c>
    </row>
    <row r="26" spans="1:15" s="47" customFormat="1" ht="11.25" customHeight="1">
      <c r="A26" s="48"/>
      <c r="B26" s="49"/>
      <c r="C26" s="49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</row>
    <row r="27" spans="1:15" s="47" customFormat="1" ht="22.5" customHeight="1">
      <c r="A27" s="53">
        <v>1</v>
      </c>
      <c r="B27" s="45"/>
      <c r="C27" s="54" t="s">
        <v>24</v>
      </c>
      <c r="D27" s="46"/>
      <c r="E27" s="51">
        <v>0</v>
      </c>
      <c r="F27" s="51">
        <v>479981</v>
      </c>
      <c r="G27" s="51">
        <v>0</v>
      </c>
      <c r="H27" s="51">
        <v>0</v>
      </c>
      <c r="I27" s="51">
        <v>0</v>
      </c>
      <c r="J27" s="51">
        <v>479981</v>
      </c>
      <c r="K27" s="51">
        <v>278535</v>
      </c>
      <c r="L27" s="51">
        <v>86076</v>
      </c>
      <c r="M27" s="51">
        <v>156000</v>
      </c>
      <c r="N27" s="51">
        <v>36459</v>
      </c>
      <c r="O27" s="52">
        <v>201446</v>
      </c>
    </row>
    <row r="28" spans="1:15" s="47" customFormat="1" ht="22.5" customHeight="1">
      <c r="A28" s="53">
        <v>2</v>
      </c>
      <c r="B28" s="45"/>
      <c r="C28" s="54" t="s">
        <v>25</v>
      </c>
      <c r="D28" s="46"/>
      <c r="E28" s="51">
        <v>1</v>
      </c>
      <c r="F28" s="51">
        <v>29</v>
      </c>
      <c r="G28" s="51">
        <v>0</v>
      </c>
      <c r="H28" s="51">
        <v>0</v>
      </c>
      <c r="I28" s="51">
        <v>0</v>
      </c>
      <c r="J28" s="51">
        <v>30</v>
      </c>
      <c r="K28" s="51">
        <v>29</v>
      </c>
      <c r="L28" s="51">
        <v>29</v>
      </c>
      <c r="M28" s="51">
        <v>0</v>
      </c>
      <c r="N28" s="51">
        <v>0</v>
      </c>
      <c r="O28" s="52">
        <v>1</v>
      </c>
    </row>
    <row r="29" spans="1:15" s="47" customFormat="1" ht="22.5" customHeight="1">
      <c r="A29" s="53">
        <v>3</v>
      </c>
      <c r="B29" s="45"/>
      <c r="C29" s="54" t="s">
        <v>26</v>
      </c>
      <c r="D29" s="46"/>
      <c r="E29" s="51">
        <v>0</v>
      </c>
      <c r="F29" s="51">
        <v>82344</v>
      </c>
      <c r="G29" s="51">
        <v>0</v>
      </c>
      <c r="H29" s="51">
        <v>0</v>
      </c>
      <c r="I29" s="51">
        <v>0</v>
      </c>
      <c r="J29" s="51">
        <v>82344</v>
      </c>
      <c r="K29" s="51">
        <v>38500</v>
      </c>
      <c r="L29" s="51">
        <v>6200</v>
      </c>
      <c r="M29" s="51">
        <v>32300</v>
      </c>
      <c r="N29" s="51">
        <v>0</v>
      </c>
      <c r="O29" s="52">
        <v>43844</v>
      </c>
    </row>
    <row r="30" spans="1:15" s="47" customFormat="1" ht="22.5" customHeight="1">
      <c r="A30" s="53">
        <v>4</v>
      </c>
      <c r="B30" s="45"/>
      <c r="C30" s="54" t="s">
        <v>0</v>
      </c>
      <c r="D30" s="46"/>
      <c r="E30" s="51">
        <v>0</v>
      </c>
      <c r="F30" s="51">
        <v>548265</v>
      </c>
      <c r="G30" s="51">
        <v>81082</v>
      </c>
      <c r="H30" s="51">
        <v>0</v>
      </c>
      <c r="I30" s="51">
        <v>0</v>
      </c>
      <c r="J30" s="51">
        <v>629347</v>
      </c>
      <c r="K30" s="51">
        <v>506588</v>
      </c>
      <c r="L30" s="51">
        <v>226988</v>
      </c>
      <c r="M30" s="51">
        <v>272100</v>
      </c>
      <c r="N30" s="51">
        <v>7500</v>
      </c>
      <c r="O30" s="52">
        <v>122759</v>
      </c>
    </row>
    <row r="31" spans="1:15" s="47" customFormat="1" ht="22.5" customHeight="1">
      <c r="A31" s="53">
        <v>5</v>
      </c>
      <c r="B31" s="45"/>
      <c r="C31" s="54" t="s">
        <v>27</v>
      </c>
      <c r="D31" s="46"/>
      <c r="E31" s="51">
        <v>0</v>
      </c>
      <c r="F31" s="51">
        <v>141528</v>
      </c>
      <c r="G31" s="51">
        <v>0</v>
      </c>
      <c r="H31" s="51">
        <v>0</v>
      </c>
      <c r="I31" s="51">
        <v>0</v>
      </c>
      <c r="J31" s="51">
        <v>141528</v>
      </c>
      <c r="K31" s="51">
        <v>93879</v>
      </c>
      <c r="L31" s="51">
        <v>44899</v>
      </c>
      <c r="M31" s="51">
        <v>47700</v>
      </c>
      <c r="N31" s="51">
        <v>1280</v>
      </c>
      <c r="O31" s="52">
        <v>47649</v>
      </c>
    </row>
    <row r="32" spans="1:15" s="47" customFormat="1" ht="22.5" customHeight="1">
      <c r="A32" s="53">
        <v>6</v>
      </c>
      <c r="B32" s="45"/>
      <c r="C32" s="54" t="s">
        <v>28</v>
      </c>
      <c r="D32" s="46"/>
      <c r="E32" s="51">
        <v>0</v>
      </c>
      <c r="F32" s="51">
        <v>111009</v>
      </c>
      <c r="G32" s="51">
        <v>0</v>
      </c>
      <c r="H32" s="51">
        <v>0</v>
      </c>
      <c r="I32" s="51">
        <v>0</v>
      </c>
      <c r="J32" s="51">
        <v>111009</v>
      </c>
      <c r="K32" s="51">
        <v>90491</v>
      </c>
      <c r="L32" s="51">
        <v>57991</v>
      </c>
      <c r="M32" s="51">
        <v>32500</v>
      </c>
      <c r="N32" s="51">
        <v>0</v>
      </c>
      <c r="O32" s="52">
        <v>20518</v>
      </c>
    </row>
    <row r="33" spans="1:15" s="55" customFormat="1" ht="11.25" customHeight="1">
      <c r="A33" s="53"/>
      <c r="B33" s="45"/>
      <c r="C33" s="54"/>
      <c r="D33" s="46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s="47" customFormat="1" ht="15.75" customHeight="1">
      <c r="A34" s="48" t="s">
        <v>30</v>
      </c>
      <c r="B34" s="49"/>
      <c r="C34" s="49"/>
      <c r="D34" s="50"/>
      <c r="E34" s="51">
        <f aca="true" t="shared" si="2" ref="E34:O34">SUM(E27:E32)</f>
        <v>1</v>
      </c>
      <c r="F34" s="51">
        <f t="shared" si="2"/>
        <v>1363156</v>
      </c>
      <c r="G34" s="51">
        <f t="shared" si="2"/>
        <v>81082</v>
      </c>
      <c r="H34" s="51">
        <f t="shared" si="2"/>
        <v>0</v>
      </c>
      <c r="I34" s="51">
        <f t="shared" si="2"/>
        <v>0</v>
      </c>
      <c r="J34" s="51">
        <f t="shared" si="2"/>
        <v>1444239</v>
      </c>
      <c r="K34" s="51">
        <f t="shared" si="2"/>
        <v>1008022</v>
      </c>
      <c r="L34" s="51">
        <f t="shared" si="2"/>
        <v>422183</v>
      </c>
      <c r="M34" s="51">
        <f t="shared" si="2"/>
        <v>540600</v>
      </c>
      <c r="N34" s="51">
        <f t="shared" si="2"/>
        <v>45239</v>
      </c>
      <c r="O34" s="52">
        <f t="shared" si="2"/>
        <v>436217</v>
      </c>
    </row>
    <row r="35" spans="1:15" s="47" customFormat="1" ht="11.25" customHeight="1" thickBot="1">
      <c r="A35" s="56"/>
      <c r="B35" s="57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</row>
    <row r="36" ht="15.75" customHeight="1">
      <c r="D36" s="61"/>
    </row>
    <row r="37" ht="15.75" customHeight="1">
      <c r="D37" s="61"/>
    </row>
    <row r="38" ht="15.75" customHeight="1">
      <c r="D38" s="61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　友加</dc:creator>
  <cp:keywords/>
  <dc:description/>
  <cp:lastModifiedBy> </cp:lastModifiedBy>
  <cp:lastPrinted>2015-03-11T02:01:06Z</cp:lastPrinted>
  <dcterms:created xsi:type="dcterms:W3CDTF">2004-12-29T02:28:16Z</dcterms:created>
  <dcterms:modified xsi:type="dcterms:W3CDTF">2021-03-31T02:38:46Z</dcterms:modified>
  <cp:category/>
  <cp:version/>
  <cp:contentType/>
  <cp:contentStatus/>
</cp:coreProperties>
</file>