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65311" windowWidth="19155" windowHeight="9495" activeTab="0"/>
  </bookViews>
  <sheets>
    <sheet name="280203 歳入内訳" sheetId="1" r:id="rId1"/>
  </sheets>
  <definedNames>
    <definedName name="_xlnm.Print_Area" localSheetId="0">'280203 歳入内訳'!$A$1:$DZ$35</definedName>
    <definedName name="_xlnm.Print_Titles" localSheetId="0">'280203 歳入内訳'!$A:$D</definedName>
  </definedNames>
  <calcPr fullCalcOnLoad="1"/>
</workbook>
</file>

<file path=xl/sharedStrings.xml><?xml version="1.0" encoding="utf-8"?>
<sst xmlns="http://schemas.openxmlformats.org/spreadsheetml/2006/main" count="310" uniqueCount="203">
  <si>
    <t>歳入合計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</si>
  <si>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</si>
  <si>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</si>
  <si>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</si>
  <si>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</si>
  <si>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</si>
  <si>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</si>
  <si>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</si>
  <si>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第２－３表　歳入内訳（４表関係）</t>
  </si>
  <si>
    <t>（単位 千円）</t>
  </si>
  <si>
    <t>①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</si>
  <si>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</si>
  <si>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</si>
  <si>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</si>
  <si>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</si>
  <si>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</si>
  <si>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</si>
  <si>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</si>
  <si>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</si>
  <si>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</si>
  <si>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</si>
  <si>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</si>
  <si>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</si>
  <si>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</si>
  <si>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</si>
  <si>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</si>
  <si>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</si>
  <si>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</si>
  <si>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交付金</t>
  </si>
  <si>
    <t>地方税</t>
  </si>
  <si>
    <t>譲与税</t>
  </si>
  <si>
    <t>地方譲与税</t>
  </si>
  <si>
    <t>(1)</t>
  </si>
  <si>
    <t>地方揮発油</t>
  </si>
  <si>
    <t>(2)</t>
  </si>
  <si>
    <t>地方道路</t>
  </si>
  <si>
    <t>特別とん</t>
  </si>
  <si>
    <t>(3)</t>
  </si>
  <si>
    <t>石油ガス</t>
  </si>
  <si>
    <t>(4)</t>
  </si>
  <si>
    <t>自動車重量</t>
  </si>
  <si>
    <t>(5)</t>
  </si>
  <si>
    <t>航空機燃料</t>
  </si>
  <si>
    <t>(6)</t>
  </si>
  <si>
    <t>利子割交付金</t>
  </si>
  <si>
    <t>配当割交付金</t>
  </si>
  <si>
    <t>所得割交付金</t>
  </si>
  <si>
    <t>株式等譲渡</t>
  </si>
  <si>
    <t>地方消費税</t>
  </si>
  <si>
    <t>ゴルフ場利用税</t>
  </si>
  <si>
    <t>特別地方消費税</t>
  </si>
  <si>
    <t>自動車取得税</t>
  </si>
  <si>
    <t>軽油引取税</t>
  </si>
  <si>
    <t>地方特例交付金</t>
  </si>
  <si>
    <t>地方交付税</t>
  </si>
  <si>
    <t>普通交付税</t>
  </si>
  <si>
    <t>特別交付税</t>
  </si>
  <si>
    <t>震災復興特別</t>
  </si>
  <si>
    <t>交付税</t>
  </si>
  <si>
    <t>交通安全対策</t>
  </si>
  <si>
    <t>特別交付金</t>
  </si>
  <si>
    <t>分担金及び</t>
  </si>
  <si>
    <t>負担金</t>
  </si>
  <si>
    <t>同級他団体</t>
  </si>
  <si>
    <t>からのもの</t>
  </si>
  <si>
    <t>市町村分賦金</t>
  </si>
  <si>
    <t>その他</t>
  </si>
  <si>
    <t>使用料</t>
  </si>
  <si>
    <t>授業料</t>
  </si>
  <si>
    <t>①</t>
  </si>
  <si>
    <t>高等学校</t>
  </si>
  <si>
    <t>②</t>
  </si>
  <si>
    <t>幼稚園</t>
  </si>
  <si>
    <t>その他</t>
  </si>
  <si>
    <t>③</t>
  </si>
  <si>
    <t>保育所使用料</t>
  </si>
  <si>
    <t>公営住宅使用料</t>
  </si>
  <si>
    <t>手数料</t>
  </si>
  <si>
    <t>法定受託事務に</t>
  </si>
  <si>
    <t>係るもの</t>
  </si>
  <si>
    <t>自治事務に</t>
  </si>
  <si>
    <t>国庫支出金</t>
  </si>
  <si>
    <t>生活保護費</t>
  </si>
  <si>
    <t>児童保護費等</t>
  </si>
  <si>
    <t>障害者自立支援</t>
  </si>
  <si>
    <t>給付費等負担金</t>
  </si>
  <si>
    <t>子どものための</t>
  </si>
  <si>
    <t>金銭の給付</t>
  </si>
  <si>
    <t>公立高等学校</t>
  </si>
  <si>
    <t>授業料不徴収</t>
  </si>
  <si>
    <t>普通建設事業費</t>
  </si>
  <si>
    <t>支出金</t>
  </si>
  <si>
    <t>(6)</t>
  </si>
  <si>
    <t>災害復旧事業費</t>
  </si>
  <si>
    <t>(7)</t>
  </si>
  <si>
    <t>失業対策事業費</t>
  </si>
  <si>
    <t>委託金</t>
  </si>
  <si>
    <t>①</t>
  </si>
  <si>
    <t>普通建設事業</t>
  </si>
  <si>
    <t>災害復旧事業</t>
  </si>
  <si>
    <t>財政補給金</t>
  </si>
  <si>
    <t>(10)</t>
  </si>
  <si>
    <t>社会資本整備</t>
  </si>
  <si>
    <t>総合交付金</t>
  </si>
  <si>
    <t>(11)</t>
  </si>
  <si>
    <t>特定防衛施設</t>
  </si>
  <si>
    <t>(12)</t>
  </si>
  <si>
    <t>調整交付金</t>
  </si>
  <si>
    <t>周辺整備</t>
  </si>
  <si>
    <t>電源立地地域</t>
  </si>
  <si>
    <t>対策交付金</t>
  </si>
  <si>
    <t>(13)</t>
  </si>
  <si>
    <t>(14)</t>
  </si>
  <si>
    <t>東日本大震災</t>
  </si>
  <si>
    <t>復興交付金</t>
  </si>
  <si>
    <t>(15)</t>
  </si>
  <si>
    <t>(16)</t>
  </si>
  <si>
    <t>国有提供施設等</t>
  </si>
  <si>
    <t>所在市町村</t>
  </si>
  <si>
    <t>助成交付金</t>
  </si>
  <si>
    <t>都道府県支出金</t>
  </si>
  <si>
    <t>伴うもの</t>
  </si>
  <si>
    <t>普通建設事業費</t>
  </si>
  <si>
    <t>④</t>
  </si>
  <si>
    <t>災害復旧事業費</t>
  </si>
  <si>
    <t>⑤</t>
  </si>
  <si>
    <t>⑥</t>
  </si>
  <si>
    <t>(ｱ)</t>
  </si>
  <si>
    <t>(ｲ)</t>
  </si>
  <si>
    <t>(ｳ)</t>
  </si>
  <si>
    <t>⑦</t>
  </si>
  <si>
    <t>石油貯蔵施設立</t>
  </si>
  <si>
    <t>地対策等交付金</t>
  </si>
  <si>
    <t>⑧</t>
  </si>
  <si>
    <t>⑨</t>
  </si>
  <si>
    <t>都道府県費</t>
  </si>
  <si>
    <t>財産収入</t>
  </si>
  <si>
    <t>財産運用収入</t>
  </si>
  <si>
    <t>財産売払収入</t>
  </si>
  <si>
    <t>土地建物</t>
  </si>
  <si>
    <t>立木竹</t>
  </si>
  <si>
    <t>寄附金</t>
  </si>
  <si>
    <t>繰入金</t>
  </si>
  <si>
    <t>繰越金</t>
  </si>
  <si>
    <t>純繰越金</t>
  </si>
  <si>
    <t>繰越事業費等</t>
  </si>
  <si>
    <t>充当財源繰越額</t>
  </si>
  <si>
    <t>諸収入</t>
  </si>
  <si>
    <t>延滞金加算金</t>
  </si>
  <si>
    <t>及び過料</t>
  </si>
  <si>
    <t>預金利子</t>
  </si>
  <si>
    <t>公営企業貸付金</t>
  </si>
  <si>
    <t>元利収入</t>
  </si>
  <si>
    <t>貸付金元利収入</t>
  </si>
  <si>
    <t>受託事業収入</t>
  </si>
  <si>
    <t>民間からのもの</t>
  </si>
  <si>
    <t>収益事業収入</t>
  </si>
  <si>
    <t>雑入</t>
  </si>
  <si>
    <t>一部事務組合</t>
  </si>
  <si>
    <t>配分金</t>
  </si>
  <si>
    <t>新エネルギー・</t>
  </si>
  <si>
    <t>産業技術総合開発</t>
  </si>
  <si>
    <t>機構からのもの</t>
  </si>
  <si>
    <t>地方債</t>
  </si>
  <si>
    <t>特別区財政</t>
  </si>
  <si>
    <t>国庫財源を</t>
  </si>
  <si>
    <t>のみのもの</t>
  </si>
  <si>
    <t>使用料</t>
  </si>
  <si>
    <t>授業料</t>
  </si>
  <si>
    <t>保育所使用料</t>
  </si>
  <si>
    <t>公営住宅使用料</t>
  </si>
  <si>
    <t>その他</t>
  </si>
  <si>
    <t>合計</t>
  </si>
  <si>
    <t>地方創生</t>
  </si>
  <si>
    <t>関係交付金</t>
  </si>
  <si>
    <t>分離課税</t>
  </si>
  <si>
    <t>(2)</t>
  </si>
  <si>
    <t>(3)</t>
  </si>
  <si>
    <t>ふるさと納税</t>
  </si>
  <si>
    <t>地方創生応援税制</t>
  </si>
  <si>
    <t>に係る寄附金</t>
  </si>
  <si>
    <t>（参考）不納欠損額（４表関係）</t>
  </si>
  <si>
    <t>不納欠損額</t>
  </si>
  <si>
    <t>(7)</t>
  </si>
  <si>
    <t>森林環境</t>
  </si>
  <si>
    <t>自動車税環境</t>
  </si>
  <si>
    <t>性能割交付金</t>
  </si>
  <si>
    <t>個人住民税減収</t>
  </si>
  <si>
    <t>補填特例交付金</t>
  </si>
  <si>
    <t>自動車税減収</t>
  </si>
  <si>
    <t>軽自動車税減収</t>
  </si>
  <si>
    <t>補填特例交付金</t>
  </si>
  <si>
    <t>(4)</t>
  </si>
  <si>
    <t>子ども・子育て</t>
  </si>
  <si>
    <t>支援臨時交付金</t>
  </si>
  <si>
    <t>義務教育</t>
  </si>
  <si>
    <t>(2)</t>
  </si>
  <si>
    <t>(3)</t>
  </si>
  <si>
    <t>(5)</t>
  </si>
  <si>
    <t>(6)</t>
  </si>
  <si>
    <t>(8)</t>
  </si>
  <si>
    <t>(9)</t>
  </si>
  <si>
    <t>(10)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</si>
</sst>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1" xfId="0" applyFont="1" applyFill="1" applyBorder="1" applyAlignment="1" quotePrefix="1">
      <alignment horizontal="left" vertical="center" shrinkToFit="1"/>
    </xf>
    <xf numFmtId="0" fontId="10" fillId="0" borderId="16" xfId="0" applyFont="1" applyFill="1" applyBorder="1" applyAlignment="1" quotePrefix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 quotePrefix="1">
      <alignment horizontal="distributed" vertical="center" shrinkToFit="1"/>
    </xf>
    <xf numFmtId="49" fontId="10" fillId="0" borderId="16" xfId="0" applyNumberFormat="1" applyFont="1" applyFill="1" applyBorder="1" applyAlignment="1" quotePrefix="1">
      <alignment horizontal="distributed" vertical="center" shrinkToFit="1"/>
    </xf>
    <xf numFmtId="0" fontId="10" fillId="0" borderId="16" xfId="0" applyFont="1" applyFill="1" applyBorder="1" applyAlignment="1" quotePrefix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10" fillId="0" borderId="11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>
      <alignment horizontal="centerContinuous" vertical="center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24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horizontal="right"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distributed" vertical="center" shrinkToFit="1"/>
    </xf>
    <xf numFmtId="0" fontId="10" fillId="0" borderId="27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 quotePrefix="1">
      <alignment vertical="center" shrinkToFit="1"/>
    </xf>
    <xf numFmtId="0" fontId="10" fillId="0" borderId="11" xfId="0" applyFont="1" applyFill="1" applyBorder="1" applyAlignment="1" quotePrefix="1">
      <alignment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 quotePrefix="1">
      <alignment horizontal="distributed" vertical="center" shrinkToFit="1"/>
    </xf>
    <xf numFmtId="49" fontId="10" fillId="0" borderId="11" xfId="0" applyNumberFormat="1" applyFont="1" applyFill="1" applyBorder="1" applyAlignment="1" quotePrefix="1">
      <alignment horizontal="distributed" vertical="center" shrinkToFit="1"/>
    </xf>
    <xf numFmtId="0" fontId="10" fillId="0" borderId="19" xfId="0" applyFont="1" applyFill="1" applyBorder="1" applyAlignment="1" quotePrefix="1">
      <alignment horizontal="distributed" vertical="center" shrinkToFit="1"/>
    </xf>
    <xf numFmtId="0" fontId="11" fillId="0" borderId="16" xfId="0" applyFont="1" applyFill="1" applyBorder="1" applyAlignment="1">
      <alignment horizontal="distributed" vertical="center" shrinkToFit="1"/>
    </xf>
    <xf numFmtId="0" fontId="12" fillId="0" borderId="16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0" fontId="10" fillId="0" borderId="31" xfId="0" applyFont="1" applyFill="1" applyBorder="1" applyAlignment="1">
      <alignment vertical="center" shrinkToFit="1"/>
    </xf>
    <xf numFmtId="49" fontId="10" fillId="0" borderId="11" xfId="0" applyNumberFormat="1" applyFont="1" applyFill="1" applyBorder="1" applyAlignment="1">
      <alignment horizontal="left" vertical="center" shrinkToFit="1"/>
    </xf>
    <xf numFmtId="0" fontId="12" fillId="0" borderId="11" xfId="0" applyFont="1" applyFill="1" applyBorder="1" applyAlignment="1" quotePrefix="1">
      <alignment horizontal="distributed" vertical="center" shrinkToFit="1"/>
    </xf>
    <xf numFmtId="0" fontId="12" fillId="0" borderId="11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42925"/>
          <a:ext cx="1466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Z38"/>
  <sheetViews>
    <sheetView tabSelected="1" view="pageBreakPreview" zoomScale="70" zoomScaleNormal="75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6" sqref="A36:IV39"/>
    </sheetView>
  </sheetViews>
  <sheetFormatPr defaultColWidth="9.00390625" defaultRowHeight="16.5" customHeight="1"/>
  <cols>
    <col min="1" max="1" width="2.75390625" style="9" customWidth="1"/>
    <col min="2" max="2" width="1.75390625" style="9" customWidth="1"/>
    <col min="3" max="3" width="13.75390625" style="9" customWidth="1"/>
    <col min="4" max="4" width="1.25" style="9" customWidth="1"/>
    <col min="5" max="118" width="15.00390625" style="12" customWidth="1"/>
    <col min="119" max="130" width="12.625" style="12" customWidth="1"/>
    <col min="131" max="16384" width="9.00390625" style="12" customWidth="1"/>
  </cols>
  <sheetData>
    <row r="1" spans="2:123" s="14" customFormat="1" ht="20.25" customHeight="1">
      <c r="B1" s="15"/>
      <c r="E1" s="13" t="s">
        <v>8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13" t="s">
        <v>181</v>
      </c>
      <c r="DP1" s="9"/>
      <c r="DQ1" s="9"/>
      <c r="DR1" s="9"/>
      <c r="DS1" s="9"/>
    </row>
    <row r="2" spans="1:130" s="1" customFormat="1" ht="22.5" customHeight="1" thickBot="1">
      <c r="A2" s="16"/>
      <c r="B2" s="16"/>
      <c r="C2" s="16"/>
      <c r="DN2" s="10" t="s">
        <v>9</v>
      </c>
      <c r="DO2" s="10"/>
      <c r="DP2" s="10"/>
      <c r="DQ2" s="10"/>
      <c r="DR2" s="10"/>
      <c r="DZ2" s="10" t="s">
        <v>9</v>
      </c>
    </row>
    <row r="3" spans="1:130" s="53" customFormat="1" ht="18" customHeight="1">
      <c r="A3" s="46"/>
      <c r="B3" s="47"/>
      <c r="C3" s="48"/>
      <c r="D3" s="17"/>
      <c r="E3" s="47"/>
      <c r="F3" s="18"/>
      <c r="G3" s="18"/>
      <c r="H3" s="18"/>
      <c r="I3" s="18"/>
      <c r="J3" s="18"/>
      <c r="K3" s="18"/>
      <c r="L3" s="17"/>
      <c r="M3" s="17"/>
      <c r="N3" s="18"/>
      <c r="O3" s="18"/>
      <c r="P3" s="18"/>
      <c r="Q3" s="18"/>
      <c r="R3" s="18"/>
      <c r="S3" s="18"/>
      <c r="T3" s="17"/>
      <c r="U3" s="17"/>
      <c r="V3" s="18"/>
      <c r="W3" s="18"/>
      <c r="X3" s="18"/>
      <c r="Y3" s="17"/>
      <c r="Z3" s="17"/>
      <c r="AA3" s="17"/>
      <c r="AB3" s="17"/>
      <c r="AC3" s="18"/>
      <c r="AD3" s="17"/>
      <c r="AE3" s="17"/>
      <c r="AF3" s="17"/>
      <c r="AG3" s="18"/>
      <c r="AH3" s="18"/>
      <c r="AI3" s="18"/>
      <c r="AJ3" s="18"/>
      <c r="AK3" s="18"/>
      <c r="AL3" s="17"/>
      <c r="AM3" s="17"/>
      <c r="AN3" s="18"/>
      <c r="AO3" s="18"/>
      <c r="AP3" s="18"/>
      <c r="AQ3" s="18"/>
      <c r="AR3" s="18"/>
      <c r="AS3" s="17"/>
      <c r="AT3" s="18"/>
      <c r="AU3" s="18"/>
      <c r="AV3" s="18"/>
      <c r="AW3" s="18"/>
      <c r="AX3" s="18"/>
      <c r="AY3" s="18"/>
      <c r="AZ3" s="18"/>
      <c r="BA3" s="17"/>
      <c r="BB3" s="17"/>
      <c r="BC3" s="18"/>
      <c r="BD3" s="18"/>
      <c r="BE3" s="18"/>
      <c r="BF3" s="18"/>
      <c r="BG3" s="18"/>
      <c r="BH3" s="17"/>
      <c r="BI3" s="17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7"/>
      <c r="BX3" s="18"/>
      <c r="BY3" s="17"/>
      <c r="BZ3" s="18"/>
      <c r="CA3" s="18"/>
      <c r="CB3" s="18"/>
      <c r="CC3" s="18"/>
      <c r="CD3" s="17"/>
      <c r="CE3" s="18"/>
      <c r="CF3" s="17"/>
      <c r="CG3" s="18"/>
      <c r="CH3" s="18"/>
      <c r="CI3" s="18"/>
      <c r="CJ3" s="18"/>
      <c r="CK3" s="17"/>
      <c r="CL3" s="18"/>
      <c r="CM3" s="17"/>
      <c r="CN3" s="18"/>
      <c r="CO3" s="18"/>
      <c r="CP3" s="18"/>
      <c r="CQ3" s="18"/>
      <c r="CR3" s="17"/>
      <c r="CS3" s="17"/>
      <c r="CT3" s="17"/>
      <c r="CU3" s="17"/>
      <c r="CV3" s="18"/>
      <c r="CW3" s="17"/>
      <c r="CX3" s="18"/>
      <c r="CY3" s="18"/>
      <c r="CZ3" s="18"/>
      <c r="DA3" s="18"/>
      <c r="DB3" s="18"/>
      <c r="DC3" s="18"/>
      <c r="DD3" s="17"/>
      <c r="DE3" s="18"/>
      <c r="DF3" s="18"/>
      <c r="DG3" s="18"/>
      <c r="DH3" s="18"/>
      <c r="DI3" s="17"/>
      <c r="DJ3" s="18"/>
      <c r="DK3" s="17"/>
      <c r="DL3" s="18"/>
      <c r="DM3" s="18"/>
      <c r="DN3" s="49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2"/>
    </row>
    <row r="4" spans="1:130" s="53" customFormat="1" ht="18" customHeight="1">
      <c r="A4" s="54"/>
      <c r="B4" s="50"/>
      <c r="C4" s="55" t="s">
        <v>3</v>
      </c>
      <c r="D4" s="56"/>
      <c r="E4" s="57">
        <v>1</v>
      </c>
      <c r="F4" s="58">
        <v>2</v>
      </c>
      <c r="G4" s="20" t="s">
        <v>32</v>
      </c>
      <c r="H4" s="20" t="s">
        <v>34</v>
      </c>
      <c r="I4" s="20" t="s">
        <v>37</v>
      </c>
      <c r="J4" s="20" t="s">
        <v>39</v>
      </c>
      <c r="K4" s="20" t="s">
        <v>41</v>
      </c>
      <c r="L4" s="20" t="s">
        <v>43</v>
      </c>
      <c r="M4" s="20" t="s">
        <v>94</v>
      </c>
      <c r="N4" s="21">
        <v>3</v>
      </c>
      <c r="O4" s="58">
        <v>4</v>
      </c>
      <c r="P4" s="58">
        <v>5</v>
      </c>
      <c r="Q4" s="58">
        <v>6</v>
      </c>
      <c r="R4" s="58">
        <v>7</v>
      </c>
      <c r="S4" s="58">
        <v>8</v>
      </c>
      <c r="T4" s="58">
        <v>9</v>
      </c>
      <c r="U4" s="58">
        <v>10</v>
      </c>
      <c r="V4" s="58">
        <v>11</v>
      </c>
      <c r="W4" s="58">
        <v>12</v>
      </c>
      <c r="X4" s="58">
        <v>13</v>
      </c>
      <c r="Y4" s="19" t="s">
        <v>32</v>
      </c>
      <c r="Z4" s="19" t="s">
        <v>34</v>
      </c>
      <c r="AA4" s="19" t="s">
        <v>37</v>
      </c>
      <c r="AB4" s="19" t="s">
        <v>39</v>
      </c>
      <c r="AC4" s="58">
        <v>13</v>
      </c>
      <c r="AD4" s="19" t="s">
        <v>32</v>
      </c>
      <c r="AE4" s="19" t="s">
        <v>34</v>
      </c>
      <c r="AF4" s="19" t="s">
        <v>37</v>
      </c>
      <c r="AG4" s="58">
        <v>15</v>
      </c>
      <c r="AH4" s="58">
        <v>16</v>
      </c>
      <c r="AI4" s="20" t="s">
        <v>32</v>
      </c>
      <c r="AJ4" s="20" t="s">
        <v>34</v>
      </c>
      <c r="AK4" s="20" t="s">
        <v>37</v>
      </c>
      <c r="AL4" s="21">
        <v>17</v>
      </c>
      <c r="AM4" s="19" t="s">
        <v>32</v>
      </c>
      <c r="AN4" s="58" t="s">
        <v>69</v>
      </c>
      <c r="AO4" s="58" t="s">
        <v>71</v>
      </c>
      <c r="AP4" s="58" t="s">
        <v>74</v>
      </c>
      <c r="AQ4" s="20" t="s">
        <v>34</v>
      </c>
      <c r="AR4" s="20" t="s">
        <v>37</v>
      </c>
      <c r="AS4" s="19" t="s">
        <v>39</v>
      </c>
      <c r="AT4" s="58">
        <v>18</v>
      </c>
      <c r="AU4" s="20" t="s">
        <v>32</v>
      </c>
      <c r="AV4" s="20" t="s">
        <v>34</v>
      </c>
      <c r="AW4" s="58">
        <v>19</v>
      </c>
      <c r="AX4" s="20" t="s">
        <v>32</v>
      </c>
      <c r="AY4" s="20" t="s">
        <v>196</v>
      </c>
      <c r="AZ4" s="20" t="s">
        <v>197</v>
      </c>
      <c r="BA4" s="20" t="s">
        <v>192</v>
      </c>
      <c r="BB4" s="20" t="s">
        <v>198</v>
      </c>
      <c r="BC4" s="20" t="s">
        <v>199</v>
      </c>
      <c r="BD4" s="20" t="s">
        <v>183</v>
      </c>
      <c r="BE4" s="20" t="s">
        <v>200</v>
      </c>
      <c r="BF4" s="20" t="s">
        <v>201</v>
      </c>
      <c r="BG4" s="20" t="s">
        <v>202</v>
      </c>
      <c r="BH4" s="21" t="s">
        <v>97</v>
      </c>
      <c r="BI4" s="21" t="s">
        <v>71</v>
      </c>
      <c r="BJ4" s="58" t="s">
        <v>74</v>
      </c>
      <c r="BK4" s="20" t="s">
        <v>101</v>
      </c>
      <c r="BL4" s="20" t="s">
        <v>104</v>
      </c>
      <c r="BM4" s="20" t="s">
        <v>106</v>
      </c>
      <c r="BN4" s="20" t="s">
        <v>111</v>
      </c>
      <c r="BO4" s="20" t="s">
        <v>112</v>
      </c>
      <c r="BP4" s="20" t="s">
        <v>115</v>
      </c>
      <c r="BQ4" s="20" t="s">
        <v>116</v>
      </c>
      <c r="BR4" s="58">
        <v>20</v>
      </c>
      <c r="BS4" s="58">
        <v>21</v>
      </c>
      <c r="BT4" s="20" t="s">
        <v>32</v>
      </c>
      <c r="BU4" s="20" t="s">
        <v>10</v>
      </c>
      <c r="BV4" s="58" t="s">
        <v>71</v>
      </c>
      <c r="BW4" s="21" t="s">
        <v>74</v>
      </c>
      <c r="BX4" s="58" t="s">
        <v>123</v>
      </c>
      <c r="BY4" s="21" t="s">
        <v>125</v>
      </c>
      <c r="BZ4" s="58" t="s">
        <v>126</v>
      </c>
      <c r="CA4" s="20" t="s">
        <v>127</v>
      </c>
      <c r="CB4" s="20" t="s">
        <v>128</v>
      </c>
      <c r="CC4" s="59" t="s">
        <v>129</v>
      </c>
      <c r="CD4" s="21" t="s">
        <v>130</v>
      </c>
      <c r="CE4" s="58" t="s">
        <v>133</v>
      </c>
      <c r="CF4" s="21" t="s">
        <v>134</v>
      </c>
      <c r="CG4" s="20" t="s">
        <v>34</v>
      </c>
      <c r="CH4" s="58" t="s">
        <v>97</v>
      </c>
      <c r="CI4" s="58" t="s">
        <v>71</v>
      </c>
      <c r="CJ4" s="58" t="s">
        <v>74</v>
      </c>
      <c r="CK4" s="21">
        <v>22</v>
      </c>
      <c r="CL4" s="20" t="s">
        <v>32</v>
      </c>
      <c r="CM4" s="19" t="s">
        <v>34</v>
      </c>
      <c r="CN4" s="58" t="s">
        <v>97</v>
      </c>
      <c r="CO4" s="58" t="s">
        <v>71</v>
      </c>
      <c r="CP4" s="58" t="s">
        <v>74</v>
      </c>
      <c r="CQ4" s="58">
        <v>23</v>
      </c>
      <c r="CR4" s="78" t="s">
        <v>32</v>
      </c>
      <c r="CS4" s="78" t="s">
        <v>176</v>
      </c>
      <c r="CT4" s="78" t="s">
        <v>177</v>
      </c>
      <c r="CU4" s="21">
        <v>24</v>
      </c>
      <c r="CV4" s="58">
        <v>25</v>
      </c>
      <c r="CW4" s="60" t="s">
        <v>32</v>
      </c>
      <c r="CX4" s="20" t="s">
        <v>34</v>
      </c>
      <c r="CY4" s="58">
        <v>26</v>
      </c>
      <c r="CZ4" s="20" t="s">
        <v>32</v>
      </c>
      <c r="DA4" s="20" t="s">
        <v>34</v>
      </c>
      <c r="DB4" s="20" t="s">
        <v>37</v>
      </c>
      <c r="DC4" s="20" t="s">
        <v>39</v>
      </c>
      <c r="DD4" s="19" t="s">
        <v>41</v>
      </c>
      <c r="DE4" s="58" t="s">
        <v>97</v>
      </c>
      <c r="DF4" s="58" t="s">
        <v>71</v>
      </c>
      <c r="DG4" s="20" t="s">
        <v>92</v>
      </c>
      <c r="DH4" s="59" t="s">
        <v>94</v>
      </c>
      <c r="DI4" s="19" t="s">
        <v>10</v>
      </c>
      <c r="DJ4" s="58" t="s">
        <v>71</v>
      </c>
      <c r="DK4" s="21" t="s">
        <v>74</v>
      </c>
      <c r="DL4" s="58">
        <v>27</v>
      </c>
      <c r="DM4" s="58">
        <v>28</v>
      </c>
      <c r="DN4" s="61"/>
      <c r="DO4" s="28"/>
      <c r="DP4" s="58">
        <v>1</v>
      </c>
      <c r="DQ4" s="58">
        <v>2</v>
      </c>
      <c r="DR4" s="58">
        <v>3</v>
      </c>
      <c r="DS4" s="20" t="s">
        <v>32</v>
      </c>
      <c r="DT4" s="20" t="s">
        <v>34</v>
      </c>
      <c r="DU4" s="20" t="s">
        <v>37</v>
      </c>
      <c r="DV4" s="20" t="s">
        <v>39</v>
      </c>
      <c r="DW4" s="58">
        <v>4</v>
      </c>
      <c r="DX4" s="58">
        <v>5</v>
      </c>
      <c r="DY4" s="58">
        <v>6</v>
      </c>
      <c r="DZ4" s="62">
        <v>7</v>
      </c>
    </row>
    <row r="5" spans="1:130" s="53" customFormat="1" ht="18" customHeight="1">
      <c r="A5" s="54"/>
      <c r="B5" s="50"/>
      <c r="C5" s="50"/>
      <c r="D5" s="56"/>
      <c r="E5" s="63" t="s">
        <v>29</v>
      </c>
      <c r="F5" s="24" t="s">
        <v>31</v>
      </c>
      <c r="G5" s="24" t="s">
        <v>33</v>
      </c>
      <c r="H5" s="24" t="s">
        <v>35</v>
      </c>
      <c r="I5" s="24" t="s">
        <v>36</v>
      </c>
      <c r="J5" s="24" t="s">
        <v>38</v>
      </c>
      <c r="K5" s="24" t="s">
        <v>40</v>
      </c>
      <c r="L5" s="24" t="s">
        <v>42</v>
      </c>
      <c r="M5" s="24" t="s">
        <v>184</v>
      </c>
      <c r="N5" s="22" t="s">
        <v>44</v>
      </c>
      <c r="O5" s="24" t="s">
        <v>45</v>
      </c>
      <c r="P5" s="24" t="s">
        <v>47</v>
      </c>
      <c r="Q5" s="24" t="s">
        <v>175</v>
      </c>
      <c r="R5" s="24" t="s">
        <v>48</v>
      </c>
      <c r="S5" s="24" t="s">
        <v>49</v>
      </c>
      <c r="T5" s="24" t="s">
        <v>50</v>
      </c>
      <c r="U5" s="22" t="s">
        <v>51</v>
      </c>
      <c r="V5" s="22" t="s">
        <v>52</v>
      </c>
      <c r="W5" s="24" t="s">
        <v>185</v>
      </c>
      <c r="X5" s="24" t="s">
        <v>53</v>
      </c>
      <c r="Y5" s="22" t="s">
        <v>187</v>
      </c>
      <c r="Z5" s="22" t="s">
        <v>189</v>
      </c>
      <c r="AA5" s="64" t="s">
        <v>190</v>
      </c>
      <c r="AB5" s="64" t="s">
        <v>193</v>
      </c>
      <c r="AC5" s="24" t="s">
        <v>54</v>
      </c>
      <c r="AD5" s="22" t="s">
        <v>55</v>
      </c>
      <c r="AE5" s="22" t="s">
        <v>56</v>
      </c>
      <c r="AF5" s="64" t="s">
        <v>57</v>
      </c>
      <c r="AG5" s="24" t="s">
        <v>59</v>
      </c>
      <c r="AH5" s="24" t="s">
        <v>61</v>
      </c>
      <c r="AI5" s="24" t="s">
        <v>63</v>
      </c>
      <c r="AJ5" s="24" t="s">
        <v>65</v>
      </c>
      <c r="AK5" s="24" t="s">
        <v>66</v>
      </c>
      <c r="AL5" s="22" t="s">
        <v>67</v>
      </c>
      <c r="AM5" s="22" t="s">
        <v>68</v>
      </c>
      <c r="AN5" s="24" t="s">
        <v>70</v>
      </c>
      <c r="AO5" s="24" t="s">
        <v>72</v>
      </c>
      <c r="AP5" s="24" t="s">
        <v>73</v>
      </c>
      <c r="AQ5" s="24" t="s">
        <v>75</v>
      </c>
      <c r="AR5" s="24" t="s">
        <v>76</v>
      </c>
      <c r="AS5" s="22" t="s">
        <v>66</v>
      </c>
      <c r="AT5" s="24" t="s">
        <v>77</v>
      </c>
      <c r="AU5" s="24" t="s">
        <v>78</v>
      </c>
      <c r="AV5" s="24" t="s">
        <v>80</v>
      </c>
      <c r="AW5" s="24" t="s">
        <v>81</v>
      </c>
      <c r="AX5" s="24" t="s">
        <v>195</v>
      </c>
      <c r="AY5" s="24" t="s">
        <v>82</v>
      </c>
      <c r="AZ5" s="24" t="s">
        <v>83</v>
      </c>
      <c r="BA5" s="22" t="s">
        <v>84</v>
      </c>
      <c r="BB5" s="22" t="s">
        <v>86</v>
      </c>
      <c r="BC5" s="24" t="s">
        <v>88</v>
      </c>
      <c r="BD5" s="24" t="s">
        <v>90</v>
      </c>
      <c r="BE5" s="24" t="s">
        <v>93</v>
      </c>
      <c r="BF5" s="24" t="s">
        <v>95</v>
      </c>
      <c r="BG5" s="24" t="s">
        <v>96</v>
      </c>
      <c r="BH5" s="22" t="s">
        <v>98</v>
      </c>
      <c r="BI5" s="22" t="s">
        <v>99</v>
      </c>
      <c r="BJ5" s="24" t="s">
        <v>66</v>
      </c>
      <c r="BK5" s="24" t="s">
        <v>100</v>
      </c>
      <c r="BL5" s="24" t="s">
        <v>102</v>
      </c>
      <c r="BM5" s="24" t="s">
        <v>105</v>
      </c>
      <c r="BN5" s="24" t="s">
        <v>109</v>
      </c>
      <c r="BO5" s="23" t="s">
        <v>173</v>
      </c>
      <c r="BP5" s="23" t="s">
        <v>113</v>
      </c>
      <c r="BQ5" s="24" t="s">
        <v>66</v>
      </c>
      <c r="BR5" s="24" t="s">
        <v>117</v>
      </c>
      <c r="BS5" s="24" t="s">
        <v>120</v>
      </c>
      <c r="BT5" s="24" t="s">
        <v>165</v>
      </c>
      <c r="BU5" s="24" t="s">
        <v>83</v>
      </c>
      <c r="BV5" s="22" t="s">
        <v>84</v>
      </c>
      <c r="BW5" s="22" t="s">
        <v>86</v>
      </c>
      <c r="BX5" s="27" t="s">
        <v>122</v>
      </c>
      <c r="BY5" s="26" t="s">
        <v>124</v>
      </c>
      <c r="BZ5" s="24" t="s">
        <v>96</v>
      </c>
      <c r="CA5" s="24" t="s">
        <v>98</v>
      </c>
      <c r="CB5" s="24" t="s">
        <v>99</v>
      </c>
      <c r="CC5" s="24" t="s">
        <v>66</v>
      </c>
      <c r="CD5" s="22" t="s">
        <v>109</v>
      </c>
      <c r="CE5" s="24" t="s">
        <v>131</v>
      </c>
      <c r="CF5" s="22" t="s">
        <v>66</v>
      </c>
      <c r="CG5" s="24" t="s">
        <v>135</v>
      </c>
      <c r="CH5" s="24" t="s">
        <v>90</v>
      </c>
      <c r="CI5" s="24" t="s">
        <v>93</v>
      </c>
      <c r="CJ5" s="24" t="s">
        <v>66</v>
      </c>
      <c r="CK5" s="22" t="s">
        <v>136</v>
      </c>
      <c r="CL5" s="24" t="s">
        <v>137</v>
      </c>
      <c r="CM5" s="22" t="s">
        <v>138</v>
      </c>
      <c r="CN5" s="24" t="s">
        <v>139</v>
      </c>
      <c r="CO5" s="24" t="s">
        <v>140</v>
      </c>
      <c r="CP5" s="24" t="s">
        <v>66</v>
      </c>
      <c r="CQ5" s="24" t="s">
        <v>141</v>
      </c>
      <c r="CR5" s="22" t="s">
        <v>178</v>
      </c>
      <c r="CS5" s="79" t="s">
        <v>179</v>
      </c>
      <c r="CT5" s="22" t="s">
        <v>66</v>
      </c>
      <c r="CU5" s="22" t="s">
        <v>142</v>
      </c>
      <c r="CV5" s="24" t="s">
        <v>143</v>
      </c>
      <c r="CW5" s="22" t="s">
        <v>144</v>
      </c>
      <c r="CX5" s="24" t="s">
        <v>145</v>
      </c>
      <c r="CY5" s="24" t="s">
        <v>147</v>
      </c>
      <c r="CZ5" s="24" t="s">
        <v>148</v>
      </c>
      <c r="DA5" s="24" t="s">
        <v>150</v>
      </c>
      <c r="DB5" s="22" t="s">
        <v>151</v>
      </c>
      <c r="DC5" s="24" t="s">
        <v>153</v>
      </c>
      <c r="DD5" s="22" t="s">
        <v>154</v>
      </c>
      <c r="DE5" s="24" t="s">
        <v>63</v>
      </c>
      <c r="DF5" s="24" t="s">
        <v>155</v>
      </c>
      <c r="DG5" s="24" t="s">
        <v>156</v>
      </c>
      <c r="DH5" s="24" t="s">
        <v>157</v>
      </c>
      <c r="DI5" s="22" t="s">
        <v>158</v>
      </c>
      <c r="DJ5" s="24" t="s">
        <v>160</v>
      </c>
      <c r="DK5" s="22" t="s">
        <v>66</v>
      </c>
      <c r="DL5" s="24" t="s">
        <v>163</v>
      </c>
      <c r="DM5" s="24" t="s">
        <v>164</v>
      </c>
      <c r="DN5" s="65" t="s">
        <v>0</v>
      </c>
      <c r="DO5" s="24" t="s">
        <v>182</v>
      </c>
      <c r="DP5" s="24" t="s">
        <v>29</v>
      </c>
      <c r="DQ5" s="24" t="s">
        <v>61</v>
      </c>
      <c r="DR5" s="24" t="s">
        <v>167</v>
      </c>
      <c r="DS5" s="27" t="s">
        <v>168</v>
      </c>
      <c r="DT5" s="66" t="s">
        <v>169</v>
      </c>
      <c r="DU5" s="67" t="s">
        <v>170</v>
      </c>
      <c r="DV5" s="27" t="s">
        <v>171</v>
      </c>
      <c r="DW5" s="24" t="s">
        <v>77</v>
      </c>
      <c r="DX5" s="24" t="s">
        <v>136</v>
      </c>
      <c r="DY5" s="24" t="s">
        <v>147</v>
      </c>
      <c r="DZ5" s="65" t="s">
        <v>66</v>
      </c>
    </row>
    <row r="6" spans="1:130" s="53" customFormat="1" ht="18" customHeight="1">
      <c r="A6" s="81" t="s">
        <v>6</v>
      </c>
      <c r="B6" s="82"/>
      <c r="C6" s="82"/>
      <c r="D6" s="56"/>
      <c r="E6" s="68"/>
      <c r="F6" s="27"/>
      <c r="G6" s="27" t="s">
        <v>30</v>
      </c>
      <c r="H6" s="27" t="s">
        <v>30</v>
      </c>
      <c r="I6" s="27" t="s">
        <v>30</v>
      </c>
      <c r="J6" s="27" t="s">
        <v>30</v>
      </c>
      <c r="K6" s="27" t="s">
        <v>30</v>
      </c>
      <c r="L6" s="27" t="s">
        <v>30</v>
      </c>
      <c r="M6" s="27" t="s">
        <v>30</v>
      </c>
      <c r="N6" s="69"/>
      <c r="O6" s="28"/>
      <c r="P6" s="27" t="s">
        <v>46</v>
      </c>
      <c r="Q6" s="27" t="s">
        <v>46</v>
      </c>
      <c r="R6" s="27" t="s">
        <v>28</v>
      </c>
      <c r="S6" s="27" t="s">
        <v>28</v>
      </c>
      <c r="T6" s="27" t="s">
        <v>28</v>
      </c>
      <c r="U6" s="26" t="s">
        <v>28</v>
      </c>
      <c r="V6" s="26" t="s">
        <v>28</v>
      </c>
      <c r="W6" s="26" t="s">
        <v>186</v>
      </c>
      <c r="X6" s="28"/>
      <c r="Y6" s="26" t="s">
        <v>188</v>
      </c>
      <c r="Z6" s="26" t="s">
        <v>188</v>
      </c>
      <c r="AA6" s="27" t="s">
        <v>191</v>
      </c>
      <c r="AB6" s="27" t="s">
        <v>194</v>
      </c>
      <c r="AC6" s="28"/>
      <c r="AD6" s="69"/>
      <c r="AE6" s="69"/>
      <c r="AF6" s="27" t="s">
        <v>58</v>
      </c>
      <c r="AG6" s="27" t="s">
        <v>60</v>
      </c>
      <c r="AH6" s="27" t="s">
        <v>62</v>
      </c>
      <c r="AI6" s="27" t="s">
        <v>64</v>
      </c>
      <c r="AJ6" s="28"/>
      <c r="AK6" s="28"/>
      <c r="AL6" s="69"/>
      <c r="AM6" s="69"/>
      <c r="AN6" s="28"/>
      <c r="AO6" s="28"/>
      <c r="AP6" s="28"/>
      <c r="AQ6" s="28"/>
      <c r="AR6" s="28"/>
      <c r="AS6" s="69"/>
      <c r="AT6" s="28"/>
      <c r="AU6" s="27" t="s">
        <v>79</v>
      </c>
      <c r="AV6" s="27" t="s">
        <v>79</v>
      </c>
      <c r="AW6" s="28"/>
      <c r="AX6" s="27" t="s">
        <v>62</v>
      </c>
      <c r="AY6" s="27" t="s">
        <v>62</v>
      </c>
      <c r="AZ6" s="27" t="s">
        <v>62</v>
      </c>
      <c r="BA6" s="26" t="s">
        <v>85</v>
      </c>
      <c r="BB6" s="26" t="s">
        <v>87</v>
      </c>
      <c r="BC6" s="27" t="s">
        <v>89</v>
      </c>
      <c r="BD6" s="27" t="s">
        <v>91</v>
      </c>
      <c r="BE6" s="27" t="s">
        <v>91</v>
      </c>
      <c r="BF6" s="27" t="s">
        <v>91</v>
      </c>
      <c r="BG6" s="28"/>
      <c r="BH6" s="21"/>
      <c r="BI6" s="21"/>
      <c r="BJ6" s="28"/>
      <c r="BK6" s="28"/>
      <c r="BL6" s="27" t="s">
        <v>103</v>
      </c>
      <c r="BM6" s="27" t="s">
        <v>108</v>
      </c>
      <c r="BN6" s="27" t="s">
        <v>110</v>
      </c>
      <c r="BO6" s="27" t="s">
        <v>174</v>
      </c>
      <c r="BP6" s="27" t="s">
        <v>114</v>
      </c>
      <c r="BQ6" s="28"/>
      <c r="BR6" s="27" t="s">
        <v>118</v>
      </c>
      <c r="BS6" s="28"/>
      <c r="BT6" s="27" t="s">
        <v>121</v>
      </c>
      <c r="BU6" s="27" t="s">
        <v>62</v>
      </c>
      <c r="BV6" s="26" t="s">
        <v>85</v>
      </c>
      <c r="BW6" s="26" t="s">
        <v>87</v>
      </c>
      <c r="BX6" s="27" t="s">
        <v>91</v>
      </c>
      <c r="BY6" s="26" t="s">
        <v>91</v>
      </c>
      <c r="BZ6" s="28"/>
      <c r="CA6" s="28"/>
      <c r="CB6" s="28"/>
      <c r="CC6" s="70"/>
      <c r="CD6" s="26" t="s">
        <v>110</v>
      </c>
      <c r="CE6" s="27" t="s">
        <v>132</v>
      </c>
      <c r="CF6" s="69"/>
      <c r="CG6" s="27" t="s">
        <v>166</v>
      </c>
      <c r="CH6" s="27" t="s">
        <v>91</v>
      </c>
      <c r="CI6" s="27" t="s">
        <v>91</v>
      </c>
      <c r="CJ6" s="58"/>
      <c r="CK6" s="69"/>
      <c r="CL6" s="28"/>
      <c r="CM6" s="69"/>
      <c r="CN6" s="28"/>
      <c r="CO6" s="28"/>
      <c r="CP6" s="28"/>
      <c r="CQ6" s="28"/>
      <c r="CR6" s="69"/>
      <c r="CS6" s="80" t="s">
        <v>180</v>
      </c>
      <c r="CT6" s="69"/>
      <c r="CU6" s="69"/>
      <c r="CV6" s="28"/>
      <c r="CW6" s="28"/>
      <c r="CX6" s="27" t="s">
        <v>146</v>
      </c>
      <c r="CY6" s="28"/>
      <c r="CZ6" s="27" t="s">
        <v>149</v>
      </c>
      <c r="DA6" s="28"/>
      <c r="DB6" s="27" t="s">
        <v>152</v>
      </c>
      <c r="DC6" s="28"/>
      <c r="DD6" s="69"/>
      <c r="DE6" s="27" t="s">
        <v>64</v>
      </c>
      <c r="DF6" s="28"/>
      <c r="DG6" s="28"/>
      <c r="DH6" s="70"/>
      <c r="DI6" s="26" t="s">
        <v>159</v>
      </c>
      <c r="DJ6" s="28" t="s">
        <v>161</v>
      </c>
      <c r="DK6" s="69"/>
      <c r="DL6" s="28"/>
      <c r="DM6" s="27" t="s">
        <v>107</v>
      </c>
      <c r="DN6" s="61"/>
      <c r="DO6" s="27" t="s">
        <v>172</v>
      </c>
      <c r="DP6" s="28"/>
      <c r="DQ6" s="27" t="s">
        <v>62</v>
      </c>
      <c r="DR6" s="28"/>
      <c r="DS6" s="27"/>
      <c r="DT6" s="27"/>
      <c r="DU6" s="27"/>
      <c r="DV6" s="28"/>
      <c r="DW6" s="28"/>
      <c r="DX6" s="28"/>
      <c r="DY6" s="28"/>
      <c r="DZ6" s="61"/>
    </row>
    <row r="7" spans="1:130" s="53" customFormat="1" ht="18" customHeight="1">
      <c r="A7" s="71"/>
      <c r="B7" s="72"/>
      <c r="C7" s="73"/>
      <c r="D7" s="74"/>
      <c r="E7" s="75"/>
      <c r="F7" s="30"/>
      <c r="G7" s="30"/>
      <c r="H7" s="30"/>
      <c r="I7" s="30"/>
      <c r="J7" s="30"/>
      <c r="K7" s="30"/>
      <c r="L7" s="74"/>
      <c r="M7" s="74"/>
      <c r="N7" s="30"/>
      <c r="O7" s="30"/>
      <c r="P7" s="30"/>
      <c r="Q7" s="30"/>
      <c r="R7" s="30"/>
      <c r="S7" s="30"/>
      <c r="T7" s="74"/>
      <c r="U7" s="74"/>
      <c r="V7" s="30"/>
      <c r="W7" s="30"/>
      <c r="X7" s="30"/>
      <c r="Y7" s="74"/>
      <c r="Z7" s="74"/>
      <c r="AA7" s="74"/>
      <c r="AB7" s="74"/>
      <c r="AC7" s="30"/>
      <c r="AD7" s="74"/>
      <c r="AE7" s="74"/>
      <c r="AF7" s="74"/>
      <c r="AG7" s="30"/>
      <c r="AH7" s="30"/>
      <c r="AI7" s="30"/>
      <c r="AJ7" s="30"/>
      <c r="AK7" s="30"/>
      <c r="AL7" s="74"/>
      <c r="AM7" s="74"/>
      <c r="AN7" s="30"/>
      <c r="AO7" s="30"/>
      <c r="AP7" s="30"/>
      <c r="AQ7" s="30"/>
      <c r="AR7" s="30"/>
      <c r="AS7" s="74"/>
      <c r="AT7" s="30"/>
      <c r="AU7" s="30"/>
      <c r="AV7" s="30"/>
      <c r="AW7" s="30"/>
      <c r="AX7" s="30"/>
      <c r="AY7" s="30"/>
      <c r="AZ7" s="30"/>
      <c r="BA7" s="74"/>
      <c r="BB7" s="29" t="s">
        <v>28</v>
      </c>
      <c r="BC7" s="76" t="s">
        <v>28</v>
      </c>
      <c r="BD7" s="30"/>
      <c r="BE7" s="30"/>
      <c r="BF7" s="30"/>
      <c r="BG7" s="30"/>
      <c r="BH7" s="74"/>
      <c r="BI7" s="74"/>
      <c r="BJ7" s="30"/>
      <c r="BK7" s="30"/>
      <c r="BL7" s="30"/>
      <c r="BM7" s="76" t="s">
        <v>107</v>
      </c>
      <c r="BN7" s="30"/>
      <c r="BO7" s="30"/>
      <c r="BP7" s="30"/>
      <c r="BQ7" s="30"/>
      <c r="BR7" s="76" t="s">
        <v>119</v>
      </c>
      <c r="BS7" s="30"/>
      <c r="BT7" s="30"/>
      <c r="BU7" s="30"/>
      <c r="BV7" s="30"/>
      <c r="BW7" s="29" t="s">
        <v>28</v>
      </c>
      <c r="BX7" s="30"/>
      <c r="BY7" s="74"/>
      <c r="BZ7" s="30"/>
      <c r="CA7" s="30"/>
      <c r="CB7" s="30"/>
      <c r="CC7" s="30"/>
      <c r="CD7" s="74"/>
      <c r="CE7" s="30"/>
      <c r="CF7" s="74"/>
      <c r="CG7" s="30"/>
      <c r="CH7" s="30"/>
      <c r="CI7" s="30"/>
      <c r="CJ7" s="30"/>
      <c r="CK7" s="74"/>
      <c r="CL7" s="30"/>
      <c r="CM7" s="74"/>
      <c r="CN7" s="30"/>
      <c r="CO7" s="30"/>
      <c r="CP7" s="30"/>
      <c r="CQ7" s="30"/>
      <c r="CR7" s="74"/>
      <c r="CS7" s="74"/>
      <c r="CT7" s="74"/>
      <c r="CU7" s="74"/>
      <c r="CV7" s="30"/>
      <c r="CW7" s="74"/>
      <c r="CX7" s="30"/>
      <c r="CY7" s="30"/>
      <c r="CZ7" s="30"/>
      <c r="DA7" s="30"/>
      <c r="DB7" s="74"/>
      <c r="DC7" s="30"/>
      <c r="DD7" s="74"/>
      <c r="DE7" s="30"/>
      <c r="DF7" s="30"/>
      <c r="DG7" s="30"/>
      <c r="DH7" s="30"/>
      <c r="DI7" s="74"/>
      <c r="DJ7" s="76" t="s">
        <v>162</v>
      </c>
      <c r="DK7" s="74"/>
      <c r="DL7" s="30"/>
      <c r="DM7" s="30"/>
      <c r="DN7" s="77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77"/>
    </row>
    <row r="8" spans="1:130" s="6" customFormat="1" ht="11.25" customHeight="1">
      <c r="A8" s="2"/>
      <c r="B8" s="3"/>
      <c r="C8" s="4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8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8"/>
    </row>
    <row r="9" spans="1:130" ht="15.75" customHeight="1">
      <c r="A9" s="31" t="s">
        <v>1</v>
      </c>
      <c r="B9" s="32"/>
      <c r="C9" s="32"/>
      <c r="D9" s="33"/>
      <c r="E9" s="34">
        <f aca="true" t="shared" si="0" ref="E9:AO9">E25+E34</f>
        <v>198878639</v>
      </c>
      <c r="F9" s="34">
        <f t="shared" si="0"/>
        <v>5176380</v>
      </c>
      <c r="G9" s="34">
        <f t="shared" si="0"/>
        <v>1133498</v>
      </c>
      <c r="H9" s="34">
        <f t="shared" si="0"/>
        <v>0</v>
      </c>
      <c r="I9" s="34">
        <f t="shared" si="0"/>
        <v>465198</v>
      </c>
      <c r="J9" s="34">
        <f t="shared" si="0"/>
        <v>0</v>
      </c>
      <c r="K9" s="34">
        <f t="shared" si="0"/>
        <v>3264352</v>
      </c>
      <c r="L9" s="34">
        <f t="shared" si="0"/>
        <v>24787</v>
      </c>
      <c r="M9" s="34">
        <f>M25+M34</f>
        <v>288545</v>
      </c>
      <c r="N9" s="34">
        <f t="shared" si="0"/>
        <v>266154</v>
      </c>
      <c r="O9" s="34">
        <f t="shared" si="0"/>
        <v>770451</v>
      </c>
      <c r="P9" s="34">
        <f t="shared" si="0"/>
        <v>394975</v>
      </c>
      <c r="Q9" s="34">
        <f>Q25+Q34</f>
        <v>0</v>
      </c>
      <c r="R9" s="34">
        <f t="shared" si="0"/>
        <v>24008947</v>
      </c>
      <c r="S9" s="34">
        <f t="shared" si="0"/>
        <v>318572</v>
      </c>
      <c r="T9" s="34">
        <f t="shared" si="0"/>
        <v>0</v>
      </c>
      <c r="U9" s="34">
        <f t="shared" si="0"/>
        <v>805189</v>
      </c>
      <c r="V9" s="34">
        <f t="shared" si="0"/>
        <v>0</v>
      </c>
      <c r="W9" s="34">
        <f t="shared" si="0"/>
        <v>238000</v>
      </c>
      <c r="X9" s="34">
        <f>X25+X34</f>
        <v>2882931</v>
      </c>
      <c r="Y9" s="34">
        <f>Y25+Y34</f>
        <v>1079573</v>
      </c>
      <c r="Z9" s="34">
        <f>Z25+Z34</f>
        <v>108242</v>
      </c>
      <c r="AA9" s="34">
        <f>AA25+AA34</f>
        <v>29762</v>
      </c>
      <c r="AB9" s="34">
        <f>AB25+AB34</f>
        <v>1665354</v>
      </c>
      <c r="AC9" s="34">
        <f t="shared" si="0"/>
        <v>134560583</v>
      </c>
      <c r="AD9" s="34">
        <f t="shared" si="0"/>
        <v>118064806</v>
      </c>
      <c r="AE9" s="34">
        <f t="shared" si="0"/>
        <v>16495777</v>
      </c>
      <c r="AF9" s="34">
        <f t="shared" si="0"/>
        <v>0</v>
      </c>
      <c r="AG9" s="34">
        <f t="shared" si="0"/>
        <v>167413</v>
      </c>
      <c r="AH9" s="34">
        <f t="shared" si="0"/>
        <v>4552768</v>
      </c>
      <c r="AI9" s="34">
        <f t="shared" si="0"/>
        <v>498470</v>
      </c>
      <c r="AJ9" s="34">
        <f t="shared" si="0"/>
        <v>0</v>
      </c>
      <c r="AK9" s="34">
        <f t="shared" si="0"/>
        <v>4054298</v>
      </c>
      <c r="AL9" s="34">
        <f t="shared" si="0"/>
        <v>9450493</v>
      </c>
      <c r="AM9" s="34">
        <f t="shared" si="0"/>
        <v>132317</v>
      </c>
      <c r="AN9" s="34">
        <f t="shared" si="0"/>
        <v>66473</v>
      </c>
      <c r="AO9" s="34">
        <f t="shared" si="0"/>
        <v>65844</v>
      </c>
      <c r="AP9" s="34">
        <f aca="true" t="shared" si="1" ref="AP9:BW9">AP25+AP34</f>
        <v>0</v>
      </c>
      <c r="AQ9" s="34">
        <f t="shared" si="1"/>
        <v>1026710</v>
      </c>
      <c r="AR9" s="34">
        <f t="shared" si="1"/>
        <v>4406842</v>
      </c>
      <c r="AS9" s="34">
        <f t="shared" si="1"/>
        <v>3884624</v>
      </c>
      <c r="AT9" s="34">
        <f t="shared" si="1"/>
        <v>3585896</v>
      </c>
      <c r="AU9" s="34">
        <f t="shared" si="1"/>
        <v>382224</v>
      </c>
      <c r="AV9" s="34">
        <f t="shared" si="1"/>
        <v>3203672</v>
      </c>
      <c r="AW9" s="34">
        <f t="shared" si="1"/>
        <v>93989898</v>
      </c>
      <c r="AX9" s="34">
        <f>AX25+AX34</f>
        <v>0</v>
      </c>
      <c r="AY9" s="34">
        <f t="shared" si="1"/>
        <v>18941045</v>
      </c>
      <c r="AZ9" s="34">
        <f t="shared" si="1"/>
        <v>11845596</v>
      </c>
      <c r="BA9" s="34">
        <f t="shared" si="1"/>
        <v>14205179</v>
      </c>
      <c r="BB9" s="34">
        <f t="shared" si="1"/>
        <v>13677576</v>
      </c>
      <c r="BC9" s="34">
        <f t="shared" si="1"/>
        <v>0</v>
      </c>
      <c r="BD9" s="34">
        <f t="shared" si="1"/>
        <v>9398492</v>
      </c>
      <c r="BE9" s="34">
        <f t="shared" si="1"/>
        <v>2690167</v>
      </c>
      <c r="BF9" s="34">
        <f t="shared" si="1"/>
        <v>0</v>
      </c>
      <c r="BG9" s="34">
        <f t="shared" si="1"/>
        <v>459629</v>
      </c>
      <c r="BH9" s="34">
        <f t="shared" si="1"/>
        <v>0</v>
      </c>
      <c r="BI9" s="34">
        <f t="shared" si="1"/>
        <v>0</v>
      </c>
      <c r="BJ9" s="34">
        <f t="shared" si="1"/>
        <v>459629</v>
      </c>
      <c r="BK9" s="34">
        <f t="shared" si="1"/>
        <v>0</v>
      </c>
      <c r="BL9" s="34">
        <f t="shared" si="1"/>
        <v>7323626</v>
      </c>
      <c r="BM9" s="34">
        <f t="shared" si="1"/>
        <v>845916</v>
      </c>
      <c r="BN9" s="34">
        <f t="shared" si="1"/>
        <v>75700</v>
      </c>
      <c r="BO9" s="34">
        <f>BO25+BO34</f>
        <v>606125</v>
      </c>
      <c r="BP9" s="34">
        <f t="shared" si="1"/>
        <v>0</v>
      </c>
      <c r="BQ9" s="34">
        <f t="shared" si="1"/>
        <v>13920847</v>
      </c>
      <c r="BR9" s="34">
        <f t="shared" si="1"/>
        <v>2812186</v>
      </c>
      <c r="BS9" s="34">
        <f t="shared" si="1"/>
        <v>45228112</v>
      </c>
      <c r="BT9" s="34">
        <f t="shared" si="1"/>
        <v>29803633</v>
      </c>
      <c r="BU9" s="34">
        <f t="shared" si="1"/>
        <v>5239647</v>
      </c>
      <c r="BV9" s="34">
        <f t="shared" si="1"/>
        <v>7092596</v>
      </c>
      <c r="BW9" s="34">
        <f t="shared" si="1"/>
        <v>2959455</v>
      </c>
      <c r="BX9" s="34">
        <f aca="true" t="shared" si="2" ref="BX9:DF9">BX25+BX34</f>
        <v>2146499</v>
      </c>
      <c r="BY9" s="34">
        <f t="shared" si="2"/>
        <v>951338</v>
      </c>
      <c r="BZ9" s="34">
        <f t="shared" si="2"/>
        <v>731737</v>
      </c>
      <c r="CA9" s="34">
        <f t="shared" si="2"/>
        <v>15068</v>
      </c>
      <c r="CB9" s="34">
        <f t="shared" si="2"/>
        <v>0</v>
      </c>
      <c r="CC9" s="34">
        <f t="shared" si="2"/>
        <v>716669</v>
      </c>
      <c r="CD9" s="34">
        <f t="shared" si="2"/>
        <v>43940</v>
      </c>
      <c r="CE9" s="34">
        <f t="shared" si="2"/>
        <v>268283</v>
      </c>
      <c r="CF9" s="34">
        <f t="shared" si="2"/>
        <v>10370138</v>
      </c>
      <c r="CG9" s="34">
        <f t="shared" si="2"/>
        <v>15424479</v>
      </c>
      <c r="CH9" s="34">
        <f t="shared" si="2"/>
        <v>478456</v>
      </c>
      <c r="CI9" s="34">
        <f t="shared" si="2"/>
        <v>2999</v>
      </c>
      <c r="CJ9" s="34">
        <f t="shared" si="2"/>
        <v>14943024</v>
      </c>
      <c r="CK9" s="34">
        <f t="shared" si="2"/>
        <v>2512297</v>
      </c>
      <c r="CL9" s="34">
        <f t="shared" si="2"/>
        <v>784034</v>
      </c>
      <c r="CM9" s="34">
        <f t="shared" si="2"/>
        <v>1728263</v>
      </c>
      <c r="CN9" s="34">
        <f t="shared" si="2"/>
        <v>1136434</v>
      </c>
      <c r="CO9" s="34">
        <f t="shared" si="2"/>
        <v>140896</v>
      </c>
      <c r="CP9" s="34">
        <f t="shared" si="2"/>
        <v>450933</v>
      </c>
      <c r="CQ9" s="34">
        <f t="shared" si="2"/>
        <v>2625685</v>
      </c>
      <c r="CR9" s="34">
        <f t="shared" si="2"/>
        <v>1544713</v>
      </c>
      <c r="CS9" s="34">
        <f t="shared" si="2"/>
        <v>56720</v>
      </c>
      <c r="CT9" s="34">
        <f t="shared" si="2"/>
        <v>1024252</v>
      </c>
      <c r="CU9" s="34">
        <f t="shared" si="2"/>
        <v>20300162</v>
      </c>
      <c r="CV9" s="34">
        <f t="shared" si="2"/>
        <v>20458162</v>
      </c>
      <c r="CW9" s="34">
        <f t="shared" si="2"/>
        <v>13240645</v>
      </c>
      <c r="CX9" s="34">
        <f t="shared" si="2"/>
        <v>7217517</v>
      </c>
      <c r="CY9" s="34">
        <f t="shared" si="2"/>
        <v>19857040</v>
      </c>
      <c r="CZ9" s="34">
        <f t="shared" si="2"/>
        <v>366818</v>
      </c>
      <c r="DA9" s="34">
        <f t="shared" si="2"/>
        <v>6942</v>
      </c>
      <c r="DB9" s="34">
        <f t="shared" si="2"/>
        <v>1</v>
      </c>
      <c r="DC9" s="34">
        <f t="shared" si="2"/>
        <v>6751527</v>
      </c>
      <c r="DD9" s="34">
        <f t="shared" si="2"/>
        <v>104869</v>
      </c>
      <c r="DE9" s="34">
        <f t="shared" si="2"/>
        <v>88303</v>
      </c>
      <c r="DF9" s="34">
        <f t="shared" si="2"/>
        <v>16566</v>
      </c>
      <c r="DG9" s="34">
        <f aca="true" t="shared" si="3" ref="DG9:DZ9">DG25+DG34</f>
        <v>1400000</v>
      </c>
      <c r="DH9" s="34">
        <f t="shared" si="3"/>
        <v>11226883</v>
      </c>
      <c r="DI9" s="34">
        <f t="shared" si="3"/>
        <v>0</v>
      </c>
      <c r="DJ9" s="34">
        <f t="shared" si="3"/>
        <v>0</v>
      </c>
      <c r="DK9" s="34">
        <f t="shared" si="3"/>
        <v>11226883</v>
      </c>
      <c r="DL9" s="34">
        <f t="shared" si="3"/>
        <v>72730499</v>
      </c>
      <c r="DM9" s="34">
        <f t="shared" si="3"/>
        <v>0</v>
      </c>
      <c r="DN9" s="35">
        <f t="shared" si="3"/>
        <v>666571432</v>
      </c>
      <c r="DO9" s="34">
        <f t="shared" si="3"/>
        <v>883895</v>
      </c>
      <c r="DP9" s="34">
        <f t="shared" si="3"/>
        <v>562838</v>
      </c>
      <c r="DQ9" s="34">
        <f t="shared" si="3"/>
        <v>11074</v>
      </c>
      <c r="DR9" s="34">
        <f t="shared" si="3"/>
        <v>85848</v>
      </c>
      <c r="DS9" s="34">
        <f t="shared" si="3"/>
        <v>1543</v>
      </c>
      <c r="DT9" s="34">
        <f t="shared" si="3"/>
        <v>72434</v>
      </c>
      <c r="DU9" s="34">
        <f t="shared" si="3"/>
        <v>11847</v>
      </c>
      <c r="DV9" s="34">
        <f t="shared" si="3"/>
        <v>24</v>
      </c>
      <c r="DW9" s="34">
        <f t="shared" si="3"/>
        <v>1504</v>
      </c>
      <c r="DX9" s="34">
        <f t="shared" si="3"/>
        <v>0</v>
      </c>
      <c r="DY9" s="34">
        <f t="shared" si="3"/>
        <v>222631</v>
      </c>
      <c r="DZ9" s="35">
        <f t="shared" si="3"/>
        <v>0</v>
      </c>
    </row>
    <row r="10" spans="1:130" ht="11.25" customHeight="1">
      <c r="A10" s="36"/>
      <c r="B10" s="16"/>
      <c r="C10" s="16"/>
      <c r="D10" s="3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5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5"/>
    </row>
    <row r="11" spans="1:130" ht="22.5" customHeight="1">
      <c r="A11" s="36">
        <v>1</v>
      </c>
      <c r="B11" s="16"/>
      <c r="C11" s="38" t="s">
        <v>11</v>
      </c>
      <c r="D11" s="37"/>
      <c r="E11" s="34">
        <v>33373175</v>
      </c>
      <c r="F11" s="34">
        <v>805858</v>
      </c>
      <c r="G11" s="34">
        <v>192036</v>
      </c>
      <c r="H11" s="34">
        <v>0</v>
      </c>
      <c r="I11" s="34">
        <v>31677</v>
      </c>
      <c r="J11" s="34">
        <v>0</v>
      </c>
      <c r="K11" s="34">
        <v>553039</v>
      </c>
      <c r="L11" s="34">
        <v>0</v>
      </c>
      <c r="M11" s="34">
        <v>29106</v>
      </c>
      <c r="N11" s="34">
        <v>48660</v>
      </c>
      <c r="O11" s="34">
        <v>140713</v>
      </c>
      <c r="P11" s="34">
        <v>72033</v>
      </c>
      <c r="Q11" s="34">
        <v>0</v>
      </c>
      <c r="R11" s="34">
        <v>4573235</v>
      </c>
      <c r="S11" s="34">
        <v>42920</v>
      </c>
      <c r="T11" s="34">
        <v>0</v>
      </c>
      <c r="U11" s="34">
        <v>136398</v>
      </c>
      <c r="V11" s="34">
        <v>0</v>
      </c>
      <c r="W11" s="34">
        <v>40320</v>
      </c>
      <c r="X11" s="34">
        <v>551503</v>
      </c>
      <c r="Y11" s="34">
        <v>192450</v>
      </c>
      <c r="Z11" s="34">
        <v>18477</v>
      </c>
      <c r="AA11" s="34">
        <v>5465</v>
      </c>
      <c r="AB11" s="34">
        <v>335111</v>
      </c>
      <c r="AC11" s="34">
        <v>26182697</v>
      </c>
      <c r="AD11" s="34">
        <v>24444710</v>
      </c>
      <c r="AE11" s="34">
        <v>1737987</v>
      </c>
      <c r="AF11" s="34">
        <v>0</v>
      </c>
      <c r="AG11" s="34">
        <v>40138</v>
      </c>
      <c r="AH11" s="34">
        <v>808800</v>
      </c>
      <c r="AI11" s="34">
        <v>91480</v>
      </c>
      <c r="AJ11" s="34">
        <v>0</v>
      </c>
      <c r="AK11" s="34">
        <v>717320</v>
      </c>
      <c r="AL11" s="34">
        <v>2959152</v>
      </c>
      <c r="AM11" s="34">
        <v>110860</v>
      </c>
      <c r="AN11" s="34">
        <v>66473</v>
      </c>
      <c r="AO11" s="34">
        <v>44387</v>
      </c>
      <c r="AP11" s="34">
        <v>0</v>
      </c>
      <c r="AQ11" s="34">
        <v>219553</v>
      </c>
      <c r="AR11" s="34">
        <v>1144646</v>
      </c>
      <c r="AS11" s="34">
        <v>1484093</v>
      </c>
      <c r="AT11" s="34">
        <v>957389</v>
      </c>
      <c r="AU11" s="34">
        <v>77201</v>
      </c>
      <c r="AV11" s="34">
        <v>880188</v>
      </c>
      <c r="AW11" s="34">
        <v>17881289</v>
      </c>
      <c r="AX11" s="34">
        <v>0</v>
      </c>
      <c r="AY11" s="34">
        <v>5466205</v>
      </c>
      <c r="AZ11" s="34">
        <v>1967216</v>
      </c>
      <c r="BA11" s="34">
        <v>2918000</v>
      </c>
      <c r="BB11" s="34">
        <v>2569790</v>
      </c>
      <c r="BC11" s="34">
        <v>0</v>
      </c>
      <c r="BD11" s="34">
        <v>892105</v>
      </c>
      <c r="BE11" s="34">
        <v>180253</v>
      </c>
      <c r="BF11" s="34">
        <v>0</v>
      </c>
      <c r="BG11" s="34">
        <v>57206</v>
      </c>
      <c r="BH11" s="34">
        <v>0</v>
      </c>
      <c r="BI11" s="34">
        <v>0</v>
      </c>
      <c r="BJ11" s="34">
        <v>57206</v>
      </c>
      <c r="BK11" s="34">
        <v>0</v>
      </c>
      <c r="BL11" s="34">
        <v>1509401</v>
      </c>
      <c r="BM11" s="34">
        <v>0</v>
      </c>
      <c r="BN11" s="34">
        <v>0</v>
      </c>
      <c r="BO11" s="34">
        <v>92989</v>
      </c>
      <c r="BP11" s="34">
        <v>0</v>
      </c>
      <c r="BQ11" s="34">
        <v>2228124</v>
      </c>
      <c r="BR11" s="34">
        <v>74323</v>
      </c>
      <c r="BS11" s="34">
        <v>7833121</v>
      </c>
      <c r="BT11" s="34">
        <v>4572743</v>
      </c>
      <c r="BU11" s="34">
        <v>894486</v>
      </c>
      <c r="BV11" s="34">
        <v>1459000</v>
      </c>
      <c r="BW11" s="34">
        <v>563465</v>
      </c>
      <c r="BX11" s="34">
        <v>226495</v>
      </c>
      <c r="BY11" s="34">
        <v>22822</v>
      </c>
      <c r="BZ11" s="34">
        <v>113276</v>
      </c>
      <c r="CA11" s="34">
        <v>0</v>
      </c>
      <c r="CB11" s="34">
        <v>0</v>
      </c>
      <c r="CC11" s="34">
        <v>113276</v>
      </c>
      <c r="CD11" s="34">
        <v>4400</v>
      </c>
      <c r="CE11" s="34">
        <v>24407</v>
      </c>
      <c r="CF11" s="34">
        <v>1264392</v>
      </c>
      <c r="CG11" s="34">
        <v>3260378</v>
      </c>
      <c r="CH11" s="34">
        <v>92929</v>
      </c>
      <c r="CI11" s="34">
        <v>0</v>
      </c>
      <c r="CJ11" s="34">
        <v>3167449</v>
      </c>
      <c r="CK11" s="34">
        <v>810012</v>
      </c>
      <c r="CL11" s="34">
        <v>147232</v>
      </c>
      <c r="CM11" s="34">
        <v>662780</v>
      </c>
      <c r="CN11" s="34">
        <v>285317</v>
      </c>
      <c r="CO11" s="34">
        <v>8972</v>
      </c>
      <c r="CP11" s="34">
        <v>368491</v>
      </c>
      <c r="CQ11" s="34">
        <v>293656</v>
      </c>
      <c r="CR11" s="34">
        <v>265836</v>
      </c>
      <c r="CS11" s="34">
        <v>0</v>
      </c>
      <c r="CT11" s="34">
        <v>27820</v>
      </c>
      <c r="CU11" s="34">
        <v>3247200</v>
      </c>
      <c r="CV11" s="34">
        <v>3804258</v>
      </c>
      <c r="CW11" s="34">
        <v>2591157</v>
      </c>
      <c r="CX11" s="34">
        <v>1213101</v>
      </c>
      <c r="CY11" s="34">
        <v>5584661</v>
      </c>
      <c r="CZ11" s="34">
        <v>67649</v>
      </c>
      <c r="DA11" s="34">
        <v>347</v>
      </c>
      <c r="DB11" s="34">
        <v>0</v>
      </c>
      <c r="DC11" s="34">
        <v>2074382</v>
      </c>
      <c r="DD11" s="34">
        <v>33053</v>
      </c>
      <c r="DE11" s="34">
        <v>33053</v>
      </c>
      <c r="DF11" s="34">
        <v>0</v>
      </c>
      <c r="DG11" s="34">
        <v>700000</v>
      </c>
      <c r="DH11" s="34">
        <v>2709230</v>
      </c>
      <c r="DI11" s="34">
        <v>0</v>
      </c>
      <c r="DJ11" s="34">
        <v>0</v>
      </c>
      <c r="DK11" s="34">
        <v>2709230</v>
      </c>
      <c r="DL11" s="34">
        <v>11836204</v>
      </c>
      <c r="DM11" s="34">
        <v>0</v>
      </c>
      <c r="DN11" s="35">
        <v>122097715</v>
      </c>
      <c r="DO11" s="34">
        <v>296121</v>
      </c>
      <c r="DP11" s="34">
        <v>65960</v>
      </c>
      <c r="DQ11" s="34">
        <v>3652</v>
      </c>
      <c r="DR11" s="34">
        <v>69524</v>
      </c>
      <c r="DS11" s="34">
        <v>1307</v>
      </c>
      <c r="DT11" s="34">
        <v>68217</v>
      </c>
      <c r="DU11" s="34">
        <v>0</v>
      </c>
      <c r="DV11" s="34">
        <v>0</v>
      </c>
      <c r="DW11" s="34">
        <v>5</v>
      </c>
      <c r="DX11" s="34">
        <v>0</v>
      </c>
      <c r="DY11" s="34">
        <v>156980</v>
      </c>
      <c r="DZ11" s="35">
        <v>0</v>
      </c>
    </row>
    <row r="12" spans="1:130" ht="22.5" customHeight="1">
      <c r="A12" s="36">
        <v>2</v>
      </c>
      <c r="B12" s="16"/>
      <c r="C12" s="38" t="s">
        <v>12</v>
      </c>
      <c r="D12" s="37"/>
      <c r="E12" s="34">
        <v>24484569</v>
      </c>
      <c r="F12" s="34">
        <v>528290</v>
      </c>
      <c r="G12" s="34">
        <v>102304</v>
      </c>
      <c r="H12" s="34">
        <v>0</v>
      </c>
      <c r="I12" s="34">
        <v>97262</v>
      </c>
      <c r="J12" s="34">
        <v>0</v>
      </c>
      <c r="K12" s="34">
        <v>294622</v>
      </c>
      <c r="L12" s="34">
        <v>22728</v>
      </c>
      <c r="M12" s="34">
        <v>11374</v>
      </c>
      <c r="N12" s="34">
        <v>34084</v>
      </c>
      <c r="O12" s="34">
        <v>98634</v>
      </c>
      <c r="P12" s="34">
        <v>50546</v>
      </c>
      <c r="Q12" s="34">
        <v>0</v>
      </c>
      <c r="R12" s="34">
        <v>2859931</v>
      </c>
      <c r="S12" s="34">
        <v>15224</v>
      </c>
      <c r="T12" s="34">
        <v>0</v>
      </c>
      <c r="U12" s="34">
        <v>72656</v>
      </c>
      <c r="V12" s="34">
        <v>0</v>
      </c>
      <c r="W12" s="34">
        <v>21478</v>
      </c>
      <c r="X12" s="34">
        <v>277002</v>
      </c>
      <c r="Y12" s="34">
        <v>112995</v>
      </c>
      <c r="Z12" s="34">
        <v>9842</v>
      </c>
      <c r="AA12" s="34">
        <v>3516</v>
      </c>
      <c r="AB12" s="34">
        <v>150649</v>
      </c>
      <c r="AC12" s="34">
        <v>8893681</v>
      </c>
      <c r="AD12" s="34">
        <v>7825344</v>
      </c>
      <c r="AE12" s="34">
        <v>1068337</v>
      </c>
      <c r="AF12" s="34">
        <v>0</v>
      </c>
      <c r="AG12" s="34">
        <v>18288</v>
      </c>
      <c r="AH12" s="34">
        <v>734618</v>
      </c>
      <c r="AI12" s="34">
        <v>25573</v>
      </c>
      <c r="AJ12" s="34">
        <v>0</v>
      </c>
      <c r="AK12" s="34">
        <v>709045</v>
      </c>
      <c r="AL12" s="34">
        <v>1129075</v>
      </c>
      <c r="AM12" s="34">
        <v>0</v>
      </c>
      <c r="AN12" s="34">
        <v>0</v>
      </c>
      <c r="AO12" s="34">
        <v>0</v>
      </c>
      <c r="AP12" s="34">
        <v>0</v>
      </c>
      <c r="AQ12" s="34">
        <v>97828</v>
      </c>
      <c r="AR12" s="34">
        <v>649699</v>
      </c>
      <c r="AS12" s="34">
        <v>381548</v>
      </c>
      <c r="AT12" s="34">
        <v>590335</v>
      </c>
      <c r="AU12" s="34">
        <v>40948</v>
      </c>
      <c r="AV12" s="34">
        <v>549387</v>
      </c>
      <c r="AW12" s="34">
        <v>11563237</v>
      </c>
      <c r="AX12" s="34">
        <v>0</v>
      </c>
      <c r="AY12" s="34">
        <v>3414564</v>
      </c>
      <c r="AZ12" s="34">
        <v>1486483</v>
      </c>
      <c r="BA12" s="34">
        <v>2036805</v>
      </c>
      <c r="BB12" s="34">
        <v>1713653</v>
      </c>
      <c r="BC12" s="34">
        <v>0</v>
      </c>
      <c r="BD12" s="34">
        <v>641468</v>
      </c>
      <c r="BE12" s="34">
        <v>6576</v>
      </c>
      <c r="BF12" s="34">
        <v>0</v>
      </c>
      <c r="BG12" s="34">
        <v>20797</v>
      </c>
      <c r="BH12" s="34">
        <v>0</v>
      </c>
      <c r="BI12" s="34">
        <v>0</v>
      </c>
      <c r="BJ12" s="34">
        <v>20797</v>
      </c>
      <c r="BK12" s="34">
        <v>0</v>
      </c>
      <c r="BL12" s="34">
        <v>586003</v>
      </c>
      <c r="BM12" s="34">
        <v>0</v>
      </c>
      <c r="BN12" s="34">
        <v>0</v>
      </c>
      <c r="BO12" s="34">
        <v>175268</v>
      </c>
      <c r="BP12" s="34">
        <v>0</v>
      </c>
      <c r="BQ12" s="34">
        <v>1481620</v>
      </c>
      <c r="BR12" s="34">
        <v>0</v>
      </c>
      <c r="BS12" s="34">
        <v>4741732</v>
      </c>
      <c r="BT12" s="34">
        <v>2919265</v>
      </c>
      <c r="BU12" s="34">
        <v>675093</v>
      </c>
      <c r="BV12" s="34">
        <v>1013686</v>
      </c>
      <c r="BW12" s="34">
        <v>372424</v>
      </c>
      <c r="BX12" s="34">
        <v>58656</v>
      </c>
      <c r="BY12" s="34">
        <v>0</v>
      </c>
      <c r="BZ12" s="34">
        <v>79920</v>
      </c>
      <c r="CA12" s="34">
        <v>9312</v>
      </c>
      <c r="CB12" s="34">
        <v>0</v>
      </c>
      <c r="CC12" s="34">
        <v>70608</v>
      </c>
      <c r="CD12" s="34">
        <v>0</v>
      </c>
      <c r="CE12" s="34">
        <v>7340</v>
      </c>
      <c r="CF12" s="34">
        <v>712146</v>
      </c>
      <c r="CG12" s="34">
        <v>1822467</v>
      </c>
      <c r="CH12" s="34">
        <v>18512</v>
      </c>
      <c r="CI12" s="34">
        <v>0</v>
      </c>
      <c r="CJ12" s="34">
        <v>1803955</v>
      </c>
      <c r="CK12" s="34">
        <v>214781</v>
      </c>
      <c r="CL12" s="34">
        <v>135148</v>
      </c>
      <c r="CM12" s="34">
        <v>79633</v>
      </c>
      <c r="CN12" s="34">
        <v>71451</v>
      </c>
      <c r="CO12" s="34">
        <v>1827</v>
      </c>
      <c r="CP12" s="34">
        <v>6355</v>
      </c>
      <c r="CQ12" s="34">
        <v>307890</v>
      </c>
      <c r="CR12" s="34">
        <v>35303</v>
      </c>
      <c r="CS12" s="34">
        <v>0</v>
      </c>
      <c r="CT12" s="34">
        <v>272587</v>
      </c>
      <c r="CU12" s="34">
        <v>1784457</v>
      </c>
      <c r="CV12" s="34">
        <v>1604602</v>
      </c>
      <c r="CW12" s="34">
        <v>1135319</v>
      </c>
      <c r="CX12" s="34">
        <v>469283</v>
      </c>
      <c r="CY12" s="34">
        <v>1875241</v>
      </c>
      <c r="CZ12" s="34">
        <v>20009</v>
      </c>
      <c r="DA12" s="34">
        <v>717</v>
      </c>
      <c r="DB12" s="34">
        <v>0</v>
      </c>
      <c r="DC12" s="34">
        <v>769394</v>
      </c>
      <c r="DD12" s="34">
        <v>0</v>
      </c>
      <c r="DE12" s="34">
        <v>0</v>
      </c>
      <c r="DF12" s="34">
        <v>0</v>
      </c>
      <c r="DG12" s="34">
        <v>0</v>
      </c>
      <c r="DH12" s="34">
        <v>1085121</v>
      </c>
      <c r="DI12" s="34">
        <v>0</v>
      </c>
      <c r="DJ12" s="34">
        <v>0</v>
      </c>
      <c r="DK12" s="34">
        <v>1085121</v>
      </c>
      <c r="DL12" s="34">
        <v>6113100</v>
      </c>
      <c r="DM12" s="34">
        <v>0</v>
      </c>
      <c r="DN12" s="35">
        <v>68013451</v>
      </c>
      <c r="DO12" s="34">
        <v>99488</v>
      </c>
      <c r="DP12" s="34">
        <v>75901</v>
      </c>
      <c r="DQ12" s="34">
        <v>437</v>
      </c>
      <c r="DR12" s="34">
        <v>7605</v>
      </c>
      <c r="DS12" s="34">
        <v>0</v>
      </c>
      <c r="DT12" s="34">
        <v>304</v>
      </c>
      <c r="DU12" s="34">
        <v>7301</v>
      </c>
      <c r="DV12" s="34">
        <v>0</v>
      </c>
      <c r="DW12" s="34">
        <v>0</v>
      </c>
      <c r="DX12" s="34">
        <v>0</v>
      </c>
      <c r="DY12" s="34">
        <v>15545</v>
      </c>
      <c r="DZ12" s="35">
        <v>0</v>
      </c>
    </row>
    <row r="13" spans="1:130" ht="22.5" customHeight="1">
      <c r="A13" s="36">
        <v>3</v>
      </c>
      <c r="B13" s="16"/>
      <c r="C13" s="38" t="s">
        <v>13</v>
      </c>
      <c r="D13" s="37"/>
      <c r="E13" s="34">
        <v>27275090</v>
      </c>
      <c r="F13" s="34">
        <v>638297</v>
      </c>
      <c r="G13" s="34">
        <v>152253</v>
      </c>
      <c r="H13" s="34">
        <v>0</v>
      </c>
      <c r="I13" s="34">
        <v>0</v>
      </c>
      <c r="J13" s="34">
        <v>0</v>
      </c>
      <c r="K13" s="34">
        <v>438468</v>
      </c>
      <c r="L13" s="34">
        <v>0</v>
      </c>
      <c r="M13" s="34">
        <v>47576</v>
      </c>
      <c r="N13" s="34">
        <v>39652</v>
      </c>
      <c r="O13" s="34">
        <v>114811</v>
      </c>
      <c r="P13" s="34">
        <v>58881</v>
      </c>
      <c r="Q13" s="34">
        <v>0</v>
      </c>
      <c r="R13" s="34">
        <v>3457689</v>
      </c>
      <c r="S13" s="34">
        <v>56579</v>
      </c>
      <c r="T13" s="34">
        <v>0</v>
      </c>
      <c r="U13" s="34">
        <v>108140</v>
      </c>
      <c r="V13" s="34">
        <v>0</v>
      </c>
      <c r="W13" s="34">
        <v>31967</v>
      </c>
      <c r="X13" s="34">
        <v>470538</v>
      </c>
      <c r="Y13" s="34">
        <v>163627</v>
      </c>
      <c r="Z13" s="34">
        <v>14648</v>
      </c>
      <c r="AA13" s="34">
        <v>4229</v>
      </c>
      <c r="AB13" s="34">
        <v>288034</v>
      </c>
      <c r="AC13" s="34">
        <v>15690350</v>
      </c>
      <c r="AD13" s="34">
        <v>13838657</v>
      </c>
      <c r="AE13" s="34">
        <v>1851693</v>
      </c>
      <c r="AF13" s="34">
        <v>0</v>
      </c>
      <c r="AG13" s="34">
        <v>20489</v>
      </c>
      <c r="AH13" s="34">
        <v>681782</v>
      </c>
      <c r="AI13" s="34">
        <v>30289</v>
      </c>
      <c r="AJ13" s="34">
        <v>0</v>
      </c>
      <c r="AK13" s="34">
        <v>651493</v>
      </c>
      <c r="AL13" s="34">
        <v>658056</v>
      </c>
      <c r="AM13" s="34">
        <v>6376</v>
      </c>
      <c r="AN13" s="34">
        <v>0</v>
      </c>
      <c r="AO13" s="34">
        <v>6376</v>
      </c>
      <c r="AP13" s="34">
        <v>0</v>
      </c>
      <c r="AQ13" s="34">
        <v>154527</v>
      </c>
      <c r="AR13" s="34">
        <v>278200</v>
      </c>
      <c r="AS13" s="34">
        <v>218953</v>
      </c>
      <c r="AT13" s="34">
        <v>548683</v>
      </c>
      <c r="AU13" s="34">
        <v>32518</v>
      </c>
      <c r="AV13" s="34">
        <v>516165</v>
      </c>
      <c r="AW13" s="34">
        <v>12686987</v>
      </c>
      <c r="AX13" s="34">
        <v>0</v>
      </c>
      <c r="AY13" s="34">
        <v>1851445</v>
      </c>
      <c r="AZ13" s="34">
        <v>1188366</v>
      </c>
      <c r="BA13" s="34">
        <v>1636264</v>
      </c>
      <c r="BB13" s="34">
        <v>1896856</v>
      </c>
      <c r="BC13" s="34">
        <v>0</v>
      </c>
      <c r="BD13" s="34">
        <v>2006396</v>
      </c>
      <c r="BE13" s="34">
        <v>80717</v>
      </c>
      <c r="BF13" s="34">
        <v>0</v>
      </c>
      <c r="BG13" s="34">
        <v>33733</v>
      </c>
      <c r="BH13" s="34">
        <v>0</v>
      </c>
      <c r="BI13" s="34">
        <v>0</v>
      </c>
      <c r="BJ13" s="34">
        <v>33733</v>
      </c>
      <c r="BK13" s="34">
        <v>0</v>
      </c>
      <c r="BL13" s="34">
        <v>1872188</v>
      </c>
      <c r="BM13" s="34">
        <v>0</v>
      </c>
      <c r="BN13" s="34">
        <v>0</v>
      </c>
      <c r="BO13" s="34">
        <v>101489</v>
      </c>
      <c r="BP13" s="34">
        <v>0</v>
      </c>
      <c r="BQ13" s="34">
        <v>2019533</v>
      </c>
      <c r="BR13" s="34">
        <v>32386</v>
      </c>
      <c r="BS13" s="34">
        <v>6090975</v>
      </c>
      <c r="BT13" s="34">
        <v>4578197</v>
      </c>
      <c r="BU13" s="34">
        <v>511116</v>
      </c>
      <c r="BV13" s="34">
        <v>818132</v>
      </c>
      <c r="BW13" s="34">
        <v>413190</v>
      </c>
      <c r="BX13" s="34">
        <v>405788</v>
      </c>
      <c r="BY13" s="34">
        <v>0</v>
      </c>
      <c r="BZ13" s="34">
        <v>94112</v>
      </c>
      <c r="CA13" s="34">
        <v>0</v>
      </c>
      <c r="CB13" s="34">
        <v>0</v>
      </c>
      <c r="CC13" s="34">
        <v>94112</v>
      </c>
      <c r="CD13" s="34">
        <v>6000</v>
      </c>
      <c r="CE13" s="34">
        <v>4290</v>
      </c>
      <c r="CF13" s="34">
        <v>2325569</v>
      </c>
      <c r="CG13" s="34">
        <v>1512778</v>
      </c>
      <c r="CH13" s="34">
        <v>27031</v>
      </c>
      <c r="CI13" s="34">
        <v>0</v>
      </c>
      <c r="CJ13" s="34">
        <v>1485747</v>
      </c>
      <c r="CK13" s="34">
        <v>158627</v>
      </c>
      <c r="CL13" s="34">
        <v>84401</v>
      </c>
      <c r="CM13" s="34">
        <v>74226</v>
      </c>
      <c r="CN13" s="34">
        <v>13253</v>
      </c>
      <c r="CO13" s="34">
        <v>50415</v>
      </c>
      <c r="CP13" s="34">
        <v>10558</v>
      </c>
      <c r="CQ13" s="34">
        <v>450131</v>
      </c>
      <c r="CR13" s="34">
        <v>450131</v>
      </c>
      <c r="CS13" s="34">
        <v>0</v>
      </c>
      <c r="CT13" s="34">
        <v>0</v>
      </c>
      <c r="CU13" s="34">
        <v>4776720</v>
      </c>
      <c r="CV13" s="34">
        <v>820986</v>
      </c>
      <c r="CW13" s="34">
        <v>364886</v>
      </c>
      <c r="CX13" s="34">
        <v>456100</v>
      </c>
      <c r="CY13" s="34">
        <v>1906785</v>
      </c>
      <c r="CZ13" s="34">
        <v>63074</v>
      </c>
      <c r="DA13" s="34">
        <v>185</v>
      </c>
      <c r="DB13" s="34">
        <v>0</v>
      </c>
      <c r="DC13" s="34">
        <v>825960</v>
      </c>
      <c r="DD13" s="34">
        <v>0</v>
      </c>
      <c r="DE13" s="34">
        <v>0</v>
      </c>
      <c r="DF13" s="34">
        <v>0</v>
      </c>
      <c r="DG13" s="34">
        <v>0</v>
      </c>
      <c r="DH13" s="34">
        <v>1017566</v>
      </c>
      <c r="DI13" s="34">
        <v>0</v>
      </c>
      <c r="DJ13" s="34">
        <v>0</v>
      </c>
      <c r="DK13" s="34">
        <v>1017566</v>
      </c>
      <c r="DL13" s="34">
        <v>12798846</v>
      </c>
      <c r="DM13" s="34">
        <v>0</v>
      </c>
      <c r="DN13" s="35">
        <v>89573447</v>
      </c>
      <c r="DO13" s="34">
        <v>77293</v>
      </c>
      <c r="DP13" s="34">
        <v>71176</v>
      </c>
      <c r="DQ13" s="34">
        <v>790</v>
      </c>
      <c r="DR13" s="34">
        <v>236</v>
      </c>
      <c r="DS13" s="34">
        <v>236</v>
      </c>
      <c r="DT13" s="34">
        <v>0</v>
      </c>
      <c r="DU13" s="34">
        <v>0</v>
      </c>
      <c r="DV13" s="34">
        <v>0</v>
      </c>
      <c r="DW13" s="34">
        <v>0</v>
      </c>
      <c r="DX13" s="34">
        <v>0</v>
      </c>
      <c r="DY13" s="34">
        <v>5091</v>
      </c>
      <c r="DZ13" s="35">
        <v>0</v>
      </c>
    </row>
    <row r="14" spans="1:130" ht="22.5" customHeight="1">
      <c r="A14" s="36">
        <v>4</v>
      </c>
      <c r="B14" s="16"/>
      <c r="C14" s="38" t="s">
        <v>14</v>
      </c>
      <c r="D14" s="37"/>
      <c r="E14" s="34">
        <v>5209791</v>
      </c>
      <c r="F14" s="34">
        <v>336885</v>
      </c>
      <c r="G14" s="34">
        <v>78684</v>
      </c>
      <c r="H14" s="34">
        <v>0</v>
      </c>
      <c r="I14" s="34">
        <v>8</v>
      </c>
      <c r="J14" s="34">
        <v>0</v>
      </c>
      <c r="K14" s="34">
        <v>226601</v>
      </c>
      <c r="L14" s="34">
        <v>0</v>
      </c>
      <c r="M14" s="34">
        <v>31592</v>
      </c>
      <c r="N14" s="34">
        <v>7325</v>
      </c>
      <c r="O14" s="34">
        <v>21167</v>
      </c>
      <c r="P14" s="34">
        <v>10820</v>
      </c>
      <c r="Q14" s="34">
        <v>0</v>
      </c>
      <c r="R14" s="34">
        <v>859596</v>
      </c>
      <c r="S14" s="34">
        <v>3770</v>
      </c>
      <c r="T14" s="34">
        <v>0</v>
      </c>
      <c r="U14" s="34">
        <v>55916</v>
      </c>
      <c r="V14" s="34">
        <v>0</v>
      </c>
      <c r="W14" s="34">
        <v>16529</v>
      </c>
      <c r="X14" s="34">
        <v>89363</v>
      </c>
      <c r="Y14" s="34">
        <v>21375</v>
      </c>
      <c r="Z14" s="34">
        <v>7574</v>
      </c>
      <c r="AA14" s="34">
        <v>1089</v>
      </c>
      <c r="AB14" s="34">
        <v>59325</v>
      </c>
      <c r="AC14" s="34">
        <v>12047787</v>
      </c>
      <c r="AD14" s="34">
        <v>10540006</v>
      </c>
      <c r="AE14" s="34">
        <v>1507781</v>
      </c>
      <c r="AF14" s="34">
        <v>0</v>
      </c>
      <c r="AG14" s="34">
        <v>6284</v>
      </c>
      <c r="AH14" s="34">
        <v>215744</v>
      </c>
      <c r="AI14" s="34">
        <v>124753</v>
      </c>
      <c r="AJ14" s="34">
        <v>0</v>
      </c>
      <c r="AK14" s="34">
        <v>90991</v>
      </c>
      <c r="AL14" s="34">
        <v>458297</v>
      </c>
      <c r="AM14" s="34">
        <v>0</v>
      </c>
      <c r="AN14" s="34">
        <v>0</v>
      </c>
      <c r="AO14" s="34">
        <v>0</v>
      </c>
      <c r="AP14" s="34">
        <v>0</v>
      </c>
      <c r="AQ14" s="34">
        <v>49619</v>
      </c>
      <c r="AR14" s="34">
        <v>177703</v>
      </c>
      <c r="AS14" s="34">
        <v>230975</v>
      </c>
      <c r="AT14" s="34">
        <v>101102</v>
      </c>
      <c r="AU14" s="34">
        <v>4443</v>
      </c>
      <c r="AV14" s="34">
        <v>96659</v>
      </c>
      <c r="AW14" s="34">
        <v>2629937</v>
      </c>
      <c r="AX14" s="34">
        <v>0</v>
      </c>
      <c r="AY14" s="34">
        <v>524222</v>
      </c>
      <c r="AZ14" s="34">
        <v>443894</v>
      </c>
      <c r="BA14" s="34">
        <v>643085</v>
      </c>
      <c r="BB14" s="34">
        <v>336869</v>
      </c>
      <c r="BC14" s="34">
        <v>0</v>
      </c>
      <c r="BD14" s="34">
        <v>168891</v>
      </c>
      <c r="BE14" s="34">
        <v>14820</v>
      </c>
      <c r="BF14" s="34">
        <v>0</v>
      </c>
      <c r="BG14" s="34">
        <v>8437</v>
      </c>
      <c r="BH14" s="34">
        <v>0</v>
      </c>
      <c r="BI14" s="34">
        <v>0</v>
      </c>
      <c r="BJ14" s="34">
        <v>8437</v>
      </c>
      <c r="BK14" s="34">
        <v>0</v>
      </c>
      <c r="BL14" s="34">
        <v>170136</v>
      </c>
      <c r="BM14" s="34">
        <v>0</v>
      </c>
      <c r="BN14" s="34">
        <v>0</v>
      </c>
      <c r="BO14" s="34">
        <v>29017</v>
      </c>
      <c r="BP14" s="34">
        <v>0</v>
      </c>
      <c r="BQ14" s="34">
        <v>290566</v>
      </c>
      <c r="BR14" s="34">
        <v>17240</v>
      </c>
      <c r="BS14" s="34">
        <v>2155972</v>
      </c>
      <c r="BT14" s="34">
        <v>1451624</v>
      </c>
      <c r="BU14" s="34">
        <v>164765</v>
      </c>
      <c r="BV14" s="34">
        <v>315109</v>
      </c>
      <c r="BW14" s="34">
        <v>75489</v>
      </c>
      <c r="BX14" s="34">
        <v>84037</v>
      </c>
      <c r="BY14" s="34">
        <v>8623</v>
      </c>
      <c r="BZ14" s="34">
        <v>40762</v>
      </c>
      <c r="CA14" s="34">
        <v>0</v>
      </c>
      <c r="CB14" s="34">
        <v>0</v>
      </c>
      <c r="CC14" s="34">
        <v>40762</v>
      </c>
      <c r="CD14" s="34">
        <v>10815</v>
      </c>
      <c r="CE14" s="34">
        <v>0</v>
      </c>
      <c r="CF14" s="34">
        <v>752024</v>
      </c>
      <c r="CG14" s="34">
        <v>704348</v>
      </c>
      <c r="CH14" s="34">
        <v>22902</v>
      </c>
      <c r="CI14" s="34">
        <v>0</v>
      </c>
      <c r="CJ14" s="34">
        <v>681446</v>
      </c>
      <c r="CK14" s="34">
        <v>126613</v>
      </c>
      <c r="CL14" s="34">
        <v>76042</v>
      </c>
      <c r="CM14" s="34">
        <v>50571</v>
      </c>
      <c r="CN14" s="34">
        <v>1948</v>
      </c>
      <c r="CO14" s="34">
        <v>23441</v>
      </c>
      <c r="CP14" s="34">
        <v>25182</v>
      </c>
      <c r="CQ14" s="34">
        <v>168922</v>
      </c>
      <c r="CR14" s="34">
        <v>112162</v>
      </c>
      <c r="CS14" s="34">
        <v>55920</v>
      </c>
      <c r="CT14" s="34">
        <v>840</v>
      </c>
      <c r="CU14" s="34">
        <v>947653</v>
      </c>
      <c r="CV14" s="34">
        <v>643115</v>
      </c>
      <c r="CW14" s="34">
        <v>577082</v>
      </c>
      <c r="CX14" s="34">
        <v>66033</v>
      </c>
      <c r="CY14" s="34">
        <v>668519</v>
      </c>
      <c r="CZ14" s="34">
        <v>13291</v>
      </c>
      <c r="DA14" s="34">
        <v>597</v>
      </c>
      <c r="DB14" s="34">
        <v>0</v>
      </c>
      <c r="DC14" s="34">
        <v>258712</v>
      </c>
      <c r="DD14" s="34">
        <v>0</v>
      </c>
      <c r="DE14" s="34">
        <v>0</v>
      </c>
      <c r="DF14" s="34">
        <v>0</v>
      </c>
      <c r="DG14" s="34">
        <v>0</v>
      </c>
      <c r="DH14" s="34">
        <v>395919</v>
      </c>
      <c r="DI14" s="34">
        <v>0</v>
      </c>
      <c r="DJ14" s="34">
        <v>0</v>
      </c>
      <c r="DK14" s="34">
        <v>395919</v>
      </c>
      <c r="DL14" s="34">
        <v>2983900</v>
      </c>
      <c r="DM14" s="34">
        <v>0</v>
      </c>
      <c r="DN14" s="35">
        <v>29782247</v>
      </c>
      <c r="DO14" s="34">
        <v>33898</v>
      </c>
      <c r="DP14" s="34">
        <v>30309</v>
      </c>
      <c r="DQ14" s="34">
        <v>3578</v>
      </c>
      <c r="DR14" s="34">
        <v>11</v>
      </c>
      <c r="DS14" s="34">
        <v>0</v>
      </c>
      <c r="DT14" s="34">
        <v>0</v>
      </c>
      <c r="DU14" s="34">
        <v>0</v>
      </c>
      <c r="DV14" s="34">
        <v>11</v>
      </c>
      <c r="DW14" s="34">
        <v>0</v>
      </c>
      <c r="DX14" s="34">
        <v>0</v>
      </c>
      <c r="DY14" s="34">
        <v>0</v>
      </c>
      <c r="DZ14" s="35">
        <v>0</v>
      </c>
    </row>
    <row r="15" spans="1:130" ht="22.5" customHeight="1">
      <c r="A15" s="36">
        <v>5</v>
      </c>
      <c r="B15" s="16"/>
      <c r="C15" s="38" t="s">
        <v>15</v>
      </c>
      <c r="D15" s="37"/>
      <c r="E15" s="34">
        <v>17072753</v>
      </c>
      <c r="F15" s="34">
        <v>405152</v>
      </c>
      <c r="G15" s="34">
        <v>72955</v>
      </c>
      <c r="H15" s="34">
        <v>0</v>
      </c>
      <c r="I15" s="34">
        <v>114452</v>
      </c>
      <c r="J15" s="34">
        <v>0</v>
      </c>
      <c r="K15" s="34">
        <v>210101</v>
      </c>
      <c r="L15" s="34">
        <v>0</v>
      </c>
      <c r="M15" s="34">
        <v>7644</v>
      </c>
      <c r="N15" s="34">
        <v>22737</v>
      </c>
      <c r="O15" s="34">
        <v>65844</v>
      </c>
      <c r="P15" s="34">
        <v>33774</v>
      </c>
      <c r="Q15" s="34">
        <v>0</v>
      </c>
      <c r="R15" s="34">
        <v>2001334</v>
      </c>
      <c r="S15" s="34">
        <v>4802</v>
      </c>
      <c r="T15" s="34">
        <v>0</v>
      </c>
      <c r="U15" s="34">
        <v>51827</v>
      </c>
      <c r="V15" s="34">
        <v>0</v>
      </c>
      <c r="W15" s="34">
        <v>15319</v>
      </c>
      <c r="X15" s="34">
        <v>219849</v>
      </c>
      <c r="Y15" s="34">
        <v>120843</v>
      </c>
      <c r="Z15" s="34">
        <v>7020</v>
      </c>
      <c r="AA15" s="34">
        <v>2592</v>
      </c>
      <c r="AB15" s="34">
        <v>89394</v>
      </c>
      <c r="AC15" s="34">
        <v>3978934</v>
      </c>
      <c r="AD15" s="34">
        <v>3236184</v>
      </c>
      <c r="AE15" s="34">
        <v>742750</v>
      </c>
      <c r="AF15" s="34">
        <v>0</v>
      </c>
      <c r="AG15" s="34">
        <v>14511</v>
      </c>
      <c r="AH15" s="34">
        <v>447095</v>
      </c>
      <c r="AI15" s="34">
        <v>38125</v>
      </c>
      <c r="AJ15" s="34">
        <v>0</v>
      </c>
      <c r="AK15" s="34">
        <v>408970</v>
      </c>
      <c r="AL15" s="34">
        <v>484129</v>
      </c>
      <c r="AM15" s="34">
        <v>0</v>
      </c>
      <c r="AN15" s="34">
        <v>0</v>
      </c>
      <c r="AO15" s="34">
        <v>0</v>
      </c>
      <c r="AP15" s="34">
        <v>0</v>
      </c>
      <c r="AQ15" s="34">
        <v>31625</v>
      </c>
      <c r="AR15" s="34">
        <v>282924</v>
      </c>
      <c r="AS15" s="34">
        <v>169580</v>
      </c>
      <c r="AT15" s="34">
        <v>268305</v>
      </c>
      <c r="AU15" s="34">
        <v>44318</v>
      </c>
      <c r="AV15" s="34">
        <v>223987</v>
      </c>
      <c r="AW15" s="34">
        <v>6676006</v>
      </c>
      <c r="AX15" s="34">
        <v>0</v>
      </c>
      <c r="AY15" s="34">
        <v>855436</v>
      </c>
      <c r="AZ15" s="34">
        <v>1667999</v>
      </c>
      <c r="BA15" s="34">
        <v>1026996</v>
      </c>
      <c r="BB15" s="34">
        <v>1292218</v>
      </c>
      <c r="BC15" s="34">
        <v>0</v>
      </c>
      <c r="BD15" s="34">
        <v>593852</v>
      </c>
      <c r="BE15" s="34">
        <v>0</v>
      </c>
      <c r="BF15" s="34">
        <v>0</v>
      </c>
      <c r="BG15" s="34">
        <v>20190</v>
      </c>
      <c r="BH15" s="34">
        <v>0</v>
      </c>
      <c r="BI15" s="34">
        <v>0</v>
      </c>
      <c r="BJ15" s="34">
        <v>20190</v>
      </c>
      <c r="BK15" s="34">
        <v>0</v>
      </c>
      <c r="BL15" s="34">
        <v>384205</v>
      </c>
      <c r="BM15" s="34">
        <v>0</v>
      </c>
      <c r="BN15" s="34">
        <v>0</v>
      </c>
      <c r="BO15" s="34">
        <v>12841</v>
      </c>
      <c r="BP15" s="34">
        <v>0</v>
      </c>
      <c r="BQ15" s="34">
        <v>822269</v>
      </c>
      <c r="BR15" s="34">
        <v>174644</v>
      </c>
      <c r="BS15" s="34">
        <v>3598906</v>
      </c>
      <c r="BT15" s="34">
        <v>2143284</v>
      </c>
      <c r="BU15" s="34">
        <v>664826</v>
      </c>
      <c r="BV15" s="34">
        <v>513400</v>
      </c>
      <c r="BW15" s="34">
        <v>278403</v>
      </c>
      <c r="BX15" s="34">
        <v>85463</v>
      </c>
      <c r="BY15" s="34">
        <v>11039</v>
      </c>
      <c r="BZ15" s="34">
        <v>42677</v>
      </c>
      <c r="CA15" s="34">
        <v>0</v>
      </c>
      <c r="CB15" s="34">
        <v>0</v>
      </c>
      <c r="CC15" s="34">
        <v>42677</v>
      </c>
      <c r="CD15" s="34">
        <v>0</v>
      </c>
      <c r="CE15" s="34">
        <v>5547</v>
      </c>
      <c r="CF15" s="34">
        <v>541929</v>
      </c>
      <c r="CG15" s="34">
        <v>1455622</v>
      </c>
      <c r="CH15" s="34">
        <v>24006</v>
      </c>
      <c r="CI15" s="34">
        <v>0</v>
      </c>
      <c r="CJ15" s="34">
        <v>1431616</v>
      </c>
      <c r="CK15" s="34">
        <v>36199</v>
      </c>
      <c r="CL15" s="34">
        <v>33546</v>
      </c>
      <c r="CM15" s="34">
        <v>2653</v>
      </c>
      <c r="CN15" s="34">
        <v>1913</v>
      </c>
      <c r="CO15" s="34">
        <v>264</v>
      </c>
      <c r="CP15" s="34">
        <v>476</v>
      </c>
      <c r="CQ15" s="34">
        <v>47698</v>
      </c>
      <c r="CR15" s="34">
        <v>46297</v>
      </c>
      <c r="CS15" s="34">
        <v>400</v>
      </c>
      <c r="CT15" s="34">
        <v>1001</v>
      </c>
      <c r="CU15" s="34">
        <v>795135</v>
      </c>
      <c r="CV15" s="34">
        <v>1520970</v>
      </c>
      <c r="CW15" s="34">
        <v>1047181</v>
      </c>
      <c r="CX15" s="34">
        <v>473789</v>
      </c>
      <c r="CY15" s="34">
        <v>1081796</v>
      </c>
      <c r="CZ15" s="34">
        <v>13227</v>
      </c>
      <c r="DA15" s="34">
        <v>110</v>
      </c>
      <c r="DB15" s="34">
        <v>0</v>
      </c>
      <c r="DC15" s="34">
        <v>469217</v>
      </c>
      <c r="DD15" s="34">
        <v>4853</v>
      </c>
      <c r="DE15" s="34">
        <v>0</v>
      </c>
      <c r="DF15" s="34">
        <v>4853</v>
      </c>
      <c r="DG15" s="34">
        <v>0</v>
      </c>
      <c r="DH15" s="34">
        <v>594389</v>
      </c>
      <c r="DI15" s="34">
        <v>0</v>
      </c>
      <c r="DJ15" s="34">
        <v>0</v>
      </c>
      <c r="DK15" s="34">
        <v>594389</v>
      </c>
      <c r="DL15" s="34">
        <v>6284445</v>
      </c>
      <c r="DM15" s="34">
        <v>0</v>
      </c>
      <c r="DN15" s="35">
        <v>45302164</v>
      </c>
      <c r="DO15" s="34">
        <v>64741</v>
      </c>
      <c r="DP15" s="34">
        <v>63723</v>
      </c>
      <c r="DQ15" s="34">
        <v>1018</v>
      </c>
      <c r="DR15" s="34">
        <v>0</v>
      </c>
      <c r="DS15" s="34">
        <v>0</v>
      </c>
      <c r="DT15" s="34">
        <v>0</v>
      </c>
      <c r="DU15" s="34">
        <v>0</v>
      </c>
      <c r="DV15" s="34">
        <v>0</v>
      </c>
      <c r="DW15" s="34">
        <v>0</v>
      </c>
      <c r="DX15" s="34">
        <v>0</v>
      </c>
      <c r="DY15" s="34">
        <v>0</v>
      </c>
      <c r="DZ15" s="35">
        <v>0</v>
      </c>
    </row>
    <row r="16" spans="1:130" ht="22.5" customHeight="1">
      <c r="A16" s="36">
        <v>6</v>
      </c>
      <c r="B16" s="16"/>
      <c r="C16" s="38" t="s">
        <v>16</v>
      </c>
      <c r="D16" s="37"/>
      <c r="E16" s="34">
        <v>9714622</v>
      </c>
      <c r="F16" s="34">
        <v>157109</v>
      </c>
      <c r="G16" s="34">
        <v>35991</v>
      </c>
      <c r="H16" s="34">
        <v>0</v>
      </c>
      <c r="I16" s="34">
        <v>14102</v>
      </c>
      <c r="J16" s="34">
        <v>0</v>
      </c>
      <c r="K16" s="34">
        <v>103650</v>
      </c>
      <c r="L16" s="34">
        <v>0</v>
      </c>
      <c r="M16" s="34">
        <v>3366</v>
      </c>
      <c r="N16" s="34">
        <v>11838</v>
      </c>
      <c r="O16" s="34">
        <v>34343</v>
      </c>
      <c r="P16" s="34">
        <v>17662</v>
      </c>
      <c r="Q16" s="34">
        <v>0</v>
      </c>
      <c r="R16" s="34">
        <v>972497</v>
      </c>
      <c r="S16" s="34">
        <v>4190</v>
      </c>
      <c r="T16" s="34">
        <v>0</v>
      </c>
      <c r="U16" s="34">
        <v>25554</v>
      </c>
      <c r="V16" s="34">
        <v>0</v>
      </c>
      <c r="W16" s="34">
        <v>7552</v>
      </c>
      <c r="X16" s="34">
        <v>141365</v>
      </c>
      <c r="Y16" s="34">
        <v>64264</v>
      </c>
      <c r="Z16" s="34">
        <v>3460</v>
      </c>
      <c r="AA16" s="34">
        <v>1242</v>
      </c>
      <c r="AB16" s="34">
        <v>72399</v>
      </c>
      <c r="AC16" s="34">
        <v>1373726</v>
      </c>
      <c r="AD16" s="34">
        <v>1009938</v>
      </c>
      <c r="AE16" s="34">
        <v>363788</v>
      </c>
      <c r="AF16" s="34">
        <v>0</v>
      </c>
      <c r="AG16" s="34">
        <v>5761</v>
      </c>
      <c r="AH16" s="34">
        <v>148533</v>
      </c>
      <c r="AI16" s="34">
        <v>6459</v>
      </c>
      <c r="AJ16" s="34">
        <v>0</v>
      </c>
      <c r="AK16" s="34">
        <v>142074</v>
      </c>
      <c r="AL16" s="34">
        <v>166835</v>
      </c>
      <c r="AM16" s="34">
        <v>0</v>
      </c>
      <c r="AN16" s="34">
        <v>0</v>
      </c>
      <c r="AO16" s="34">
        <v>0</v>
      </c>
      <c r="AP16" s="34">
        <v>0</v>
      </c>
      <c r="AQ16" s="34">
        <v>38854</v>
      </c>
      <c r="AR16" s="34">
        <v>72061</v>
      </c>
      <c r="AS16" s="34">
        <v>55920</v>
      </c>
      <c r="AT16" s="34">
        <v>48527</v>
      </c>
      <c r="AU16" s="34">
        <v>8259</v>
      </c>
      <c r="AV16" s="34">
        <v>40268</v>
      </c>
      <c r="AW16" s="34">
        <v>3965572</v>
      </c>
      <c r="AX16" s="34">
        <v>0</v>
      </c>
      <c r="AY16" s="34">
        <v>511505</v>
      </c>
      <c r="AZ16" s="34">
        <v>422203</v>
      </c>
      <c r="BA16" s="34">
        <v>397705</v>
      </c>
      <c r="BB16" s="34">
        <v>689005</v>
      </c>
      <c r="BC16" s="34">
        <v>0</v>
      </c>
      <c r="BD16" s="34">
        <v>896233</v>
      </c>
      <c r="BE16" s="34">
        <v>80355</v>
      </c>
      <c r="BF16" s="34">
        <v>0</v>
      </c>
      <c r="BG16" s="34">
        <v>30920</v>
      </c>
      <c r="BH16" s="34">
        <v>0</v>
      </c>
      <c r="BI16" s="34">
        <v>0</v>
      </c>
      <c r="BJ16" s="34">
        <v>30920</v>
      </c>
      <c r="BK16" s="34">
        <v>0</v>
      </c>
      <c r="BL16" s="34">
        <v>327979</v>
      </c>
      <c r="BM16" s="34">
        <v>0</v>
      </c>
      <c r="BN16" s="34">
        <v>0</v>
      </c>
      <c r="BO16" s="34">
        <v>6227</v>
      </c>
      <c r="BP16" s="34">
        <v>0</v>
      </c>
      <c r="BQ16" s="34">
        <v>603440</v>
      </c>
      <c r="BR16" s="34">
        <v>0</v>
      </c>
      <c r="BS16" s="34">
        <v>1630750</v>
      </c>
      <c r="BT16" s="34">
        <v>1117040</v>
      </c>
      <c r="BU16" s="34">
        <v>190032</v>
      </c>
      <c r="BV16" s="34">
        <v>198852</v>
      </c>
      <c r="BW16" s="34">
        <v>146689</v>
      </c>
      <c r="BX16" s="34">
        <v>112594</v>
      </c>
      <c r="BY16" s="34">
        <v>55656</v>
      </c>
      <c r="BZ16" s="34">
        <v>16946</v>
      </c>
      <c r="CA16" s="34">
        <v>5756</v>
      </c>
      <c r="CB16" s="34">
        <v>0</v>
      </c>
      <c r="CC16" s="34">
        <v>11190</v>
      </c>
      <c r="CD16" s="34">
        <v>4400</v>
      </c>
      <c r="CE16" s="34">
        <v>4521</v>
      </c>
      <c r="CF16" s="34">
        <v>387350</v>
      </c>
      <c r="CG16" s="34">
        <v>513710</v>
      </c>
      <c r="CH16" s="34">
        <v>15541</v>
      </c>
      <c r="CI16" s="34">
        <v>0</v>
      </c>
      <c r="CJ16" s="34">
        <v>498169</v>
      </c>
      <c r="CK16" s="34">
        <v>46587</v>
      </c>
      <c r="CL16" s="34">
        <v>25313</v>
      </c>
      <c r="CM16" s="34">
        <v>21274</v>
      </c>
      <c r="CN16" s="34">
        <v>2847</v>
      </c>
      <c r="CO16" s="34">
        <v>967</v>
      </c>
      <c r="CP16" s="34">
        <v>17460</v>
      </c>
      <c r="CQ16" s="34">
        <v>671849</v>
      </c>
      <c r="CR16" s="34">
        <v>4990</v>
      </c>
      <c r="CS16" s="34">
        <v>0</v>
      </c>
      <c r="CT16" s="34">
        <v>666859</v>
      </c>
      <c r="CU16" s="34">
        <v>623751</v>
      </c>
      <c r="CV16" s="34">
        <v>1227173</v>
      </c>
      <c r="CW16" s="34">
        <v>547406</v>
      </c>
      <c r="CX16" s="34">
        <v>679767</v>
      </c>
      <c r="CY16" s="34">
        <v>773071</v>
      </c>
      <c r="CZ16" s="34">
        <v>18511</v>
      </c>
      <c r="DA16" s="34">
        <v>540</v>
      </c>
      <c r="DB16" s="34">
        <v>0</v>
      </c>
      <c r="DC16" s="34">
        <v>275179</v>
      </c>
      <c r="DD16" s="34">
        <v>0</v>
      </c>
      <c r="DE16" s="34">
        <v>0</v>
      </c>
      <c r="DF16" s="34">
        <v>0</v>
      </c>
      <c r="DG16" s="34">
        <v>0</v>
      </c>
      <c r="DH16" s="34">
        <v>478841</v>
      </c>
      <c r="DI16" s="34">
        <v>0</v>
      </c>
      <c r="DJ16" s="34">
        <v>0</v>
      </c>
      <c r="DK16" s="34">
        <v>478841</v>
      </c>
      <c r="DL16" s="34">
        <v>3189500</v>
      </c>
      <c r="DM16" s="34">
        <v>0</v>
      </c>
      <c r="DN16" s="35">
        <v>24958367</v>
      </c>
      <c r="DO16" s="34">
        <v>17545</v>
      </c>
      <c r="DP16" s="34">
        <v>16833</v>
      </c>
      <c r="DQ16" s="34">
        <v>0</v>
      </c>
      <c r="DR16" s="34">
        <v>645</v>
      </c>
      <c r="DS16" s="34">
        <v>0</v>
      </c>
      <c r="DT16" s="34">
        <v>645</v>
      </c>
      <c r="DU16" s="34">
        <v>0</v>
      </c>
      <c r="DV16" s="34">
        <v>0</v>
      </c>
      <c r="DW16" s="34">
        <v>67</v>
      </c>
      <c r="DX16" s="34">
        <v>0</v>
      </c>
      <c r="DY16" s="34">
        <v>0</v>
      </c>
      <c r="DZ16" s="35">
        <v>0</v>
      </c>
    </row>
    <row r="17" spans="1:130" ht="22.5" customHeight="1">
      <c r="A17" s="36">
        <v>7</v>
      </c>
      <c r="B17" s="16"/>
      <c r="C17" s="38" t="s">
        <v>17</v>
      </c>
      <c r="D17" s="37"/>
      <c r="E17" s="34">
        <v>18588440</v>
      </c>
      <c r="F17" s="34">
        <v>549877</v>
      </c>
      <c r="G17" s="34">
        <v>119766</v>
      </c>
      <c r="H17" s="34">
        <v>0</v>
      </c>
      <c r="I17" s="34">
        <v>27322</v>
      </c>
      <c r="J17" s="34">
        <v>0</v>
      </c>
      <c r="K17" s="34">
        <v>344911</v>
      </c>
      <c r="L17" s="34">
        <v>2059</v>
      </c>
      <c r="M17" s="34">
        <v>55819</v>
      </c>
      <c r="N17" s="34">
        <v>26234</v>
      </c>
      <c r="O17" s="34">
        <v>75857</v>
      </c>
      <c r="P17" s="34">
        <v>38825</v>
      </c>
      <c r="Q17" s="34">
        <v>0</v>
      </c>
      <c r="R17" s="34">
        <v>2306801</v>
      </c>
      <c r="S17" s="34">
        <v>19956</v>
      </c>
      <c r="T17" s="34">
        <v>0</v>
      </c>
      <c r="U17" s="34">
        <v>85094</v>
      </c>
      <c r="V17" s="34">
        <v>0</v>
      </c>
      <c r="W17" s="34">
        <v>25155</v>
      </c>
      <c r="X17" s="34">
        <v>273580</v>
      </c>
      <c r="Y17" s="34">
        <v>109519</v>
      </c>
      <c r="Z17" s="34">
        <v>11527</v>
      </c>
      <c r="AA17" s="34">
        <v>2876</v>
      </c>
      <c r="AB17" s="34">
        <v>149658</v>
      </c>
      <c r="AC17" s="34">
        <v>15331217</v>
      </c>
      <c r="AD17" s="34">
        <v>12750798</v>
      </c>
      <c r="AE17" s="34">
        <v>2580419</v>
      </c>
      <c r="AF17" s="34">
        <v>0</v>
      </c>
      <c r="AG17" s="34">
        <v>17169</v>
      </c>
      <c r="AH17" s="34">
        <v>316262</v>
      </c>
      <c r="AI17" s="34">
        <v>33461</v>
      </c>
      <c r="AJ17" s="34">
        <v>0</v>
      </c>
      <c r="AK17" s="34">
        <v>282801</v>
      </c>
      <c r="AL17" s="34">
        <v>676609</v>
      </c>
      <c r="AM17" s="34">
        <v>4009</v>
      </c>
      <c r="AN17" s="34">
        <v>0</v>
      </c>
      <c r="AO17" s="34">
        <v>4009</v>
      </c>
      <c r="AP17" s="34">
        <v>0</v>
      </c>
      <c r="AQ17" s="34">
        <v>70086</v>
      </c>
      <c r="AR17" s="34">
        <v>341430</v>
      </c>
      <c r="AS17" s="34">
        <v>261084</v>
      </c>
      <c r="AT17" s="34">
        <v>546759</v>
      </c>
      <c r="AU17" s="34">
        <v>43056</v>
      </c>
      <c r="AV17" s="34">
        <v>503703</v>
      </c>
      <c r="AW17" s="34">
        <v>13442268</v>
      </c>
      <c r="AX17" s="34">
        <v>0</v>
      </c>
      <c r="AY17" s="34">
        <v>1979339</v>
      </c>
      <c r="AZ17" s="34">
        <v>1311674</v>
      </c>
      <c r="BA17" s="34">
        <v>1400036</v>
      </c>
      <c r="BB17" s="34">
        <v>1236546</v>
      </c>
      <c r="BC17" s="34">
        <v>0</v>
      </c>
      <c r="BD17" s="34">
        <v>1864321</v>
      </c>
      <c r="BE17" s="34">
        <v>746672</v>
      </c>
      <c r="BF17" s="34">
        <v>0</v>
      </c>
      <c r="BG17" s="34">
        <v>30333</v>
      </c>
      <c r="BH17" s="34">
        <v>0</v>
      </c>
      <c r="BI17" s="34">
        <v>0</v>
      </c>
      <c r="BJ17" s="34">
        <v>30333</v>
      </c>
      <c r="BK17" s="34">
        <v>0</v>
      </c>
      <c r="BL17" s="34">
        <v>818463</v>
      </c>
      <c r="BM17" s="34">
        <v>845916</v>
      </c>
      <c r="BN17" s="34">
        <v>0</v>
      </c>
      <c r="BO17" s="34">
        <v>22312</v>
      </c>
      <c r="BP17" s="34">
        <v>0</v>
      </c>
      <c r="BQ17" s="34">
        <v>3186656</v>
      </c>
      <c r="BR17" s="34">
        <v>2513593</v>
      </c>
      <c r="BS17" s="34">
        <v>4846365</v>
      </c>
      <c r="BT17" s="34">
        <v>3005979</v>
      </c>
      <c r="BU17" s="34">
        <v>582700</v>
      </c>
      <c r="BV17" s="34">
        <v>700018</v>
      </c>
      <c r="BW17" s="34">
        <v>274590</v>
      </c>
      <c r="BX17" s="34">
        <v>217621</v>
      </c>
      <c r="BY17" s="34">
        <v>397025</v>
      </c>
      <c r="BZ17" s="34">
        <v>70774</v>
      </c>
      <c r="CA17" s="34">
        <v>0</v>
      </c>
      <c r="CB17" s="34">
        <v>0</v>
      </c>
      <c r="CC17" s="34">
        <v>70774</v>
      </c>
      <c r="CD17" s="34">
        <v>12000</v>
      </c>
      <c r="CE17" s="34">
        <v>9792</v>
      </c>
      <c r="CF17" s="34">
        <v>741459</v>
      </c>
      <c r="CG17" s="34">
        <v>1840386</v>
      </c>
      <c r="CH17" s="34">
        <v>81953</v>
      </c>
      <c r="CI17" s="34">
        <v>0</v>
      </c>
      <c r="CJ17" s="34">
        <v>1758433</v>
      </c>
      <c r="CK17" s="34">
        <v>392608</v>
      </c>
      <c r="CL17" s="34">
        <v>69482</v>
      </c>
      <c r="CM17" s="34">
        <v>323126</v>
      </c>
      <c r="CN17" s="34">
        <v>322011</v>
      </c>
      <c r="CO17" s="34">
        <v>750</v>
      </c>
      <c r="CP17" s="34">
        <v>365</v>
      </c>
      <c r="CQ17" s="34">
        <v>100025</v>
      </c>
      <c r="CR17" s="34">
        <v>98876</v>
      </c>
      <c r="CS17" s="34">
        <v>0</v>
      </c>
      <c r="CT17" s="34">
        <v>1149</v>
      </c>
      <c r="CU17" s="34">
        <v>2120992</v>
      </c>
      <c r="CV17" s="34">
        <v>2836707</v>
      </c>
      <c r="CW17" s="34">
        <v>1005762</v>
      </c>
      <c r="CX17" s="34">
        <v>1830945</v>
      </c>
      <c r="CY17" s="34">
        <v>978406</v>
      </c>
      <c r="CZ17" s="34">
        <v>27009</v>
      </c>
      <c r="DA17" s="34">
        <v>661</v>
      </c>
      <c r="DB17" s="34">
        <v>1</v>
      </c>
      <c r="DC17" s="34">
        <v>153077</v>
      </c>
      <c r="DD17" s="34">
        <v>54003</v>
      </c>
      <c r="DE17" s="34">
        <v>54003</v>
      </c>
      <c r="DF17" s="34">
        <v>0</v>
      </c>
      <c r="DG17" s="34">
        <v>0</v>
      </c>
      <c r="DH17" s="34">
        <v>743655</v>
      </c>
      <c r="DI17" s="34">
        <v>0</v>
      </c>
      <c r="DJ17" s="34">
        <v>0</v>
      </c>
      <c r="DK17" s="34">
        <v>743655</v>
      </c>
      <c r="DL17" s="34">
        <v>6502300</v>
      </c>
      <c r="DM17" s="34">
        <v>0</v>
      </c>
      <c r="DN17" s="35">
        <v>72611099</v>
      </c>
      <c r="DO17" s="34">
        <v>47191</v>
      </c>
      <c r="DP17" s="34">
        <v>40625</v>
      </c>
      <c r="DQ17" s="34">
        <v>240</v>
      </c>
      <c r="DR17" s="34">
        <v>0</v>
      </c>
      <c r="DS17" s="34">
        <v>0</v>
      </c>
      <c r="DT17" s="34">
        <v>0</v>
      </c>
      <c r="DU17" s="34">
        <v>0</v>
      </c>
      <c r="DV17" s="34">
        <v>0</v>
      </c>
      <c r="DW17" s="34">
        <v>0</v>
      </c>
      <c r="DX17" s="34">
        <v>0</v>
      </c>
      <c r="DY17" s="34">
        <v>6326</v>
      </c>
      <c r="DZ17" s="35">
        <v>0</v>
      </c>
    </row>
    <row r="18" spans="1:130" ht="22.5" customHeight="1">
      <c r="A18" s="36">
        <v>8</v>
      </c>
      <c r="B18" s="16"/>
      <c r="C18" s="38" t="s">
        <v>18</v>
      </c>
      <c r="D18" s="37"/>
      <c r="E18" s="34">
        <v>8061105</v>
      </c>
      <c r="F18" s="34">
        <v>155411</v>
      </c>
      <c r="G18" s="34">
        <v>37560</v>
      </c>
      <c r="H18" s="34">
        <v>0</v>
      </c>
      <c r="I18" s="34">
        <v>5276</v>
      </c>
      <c r="J18" s="34">
        <v>0</v>
      </c>
      <c r="K18" s="34">
        <v>108172</v>
      </c>
      <c r="L18" s="34">
        <v>0</v>
      </c>
      <c r="M18" s="34">
        <v>4403</v>
      </c>
      <c r="N18" s="34">
        <v>10434</v>
      </c>
      <c r="O18" s="34">
        <v>30203</v>
      </c>
      <c r="P18" s="34">
        <v>15483</v>
      </c>
      <c r="Q18" s="34">
        <v>0</v>
      </c>
      <c r="R18" s="34">
        <v>846594</v>
      </c>
      <c r="S18" s="34">
        <v>0</v>
      </c>
      <c r="T18" s="34">
        <v>0</v>
      </c>
      <c r="U18" s="34">
        <v>26683</v>
      </c>
      <c r="V18" s="34">
        <v>0</v>
      </c>
      <c r="W18" s="34">
        <v>7886</v>
      </c>
      <c r="X18" s="34">
        <v>107152</v>
      </c>
      <c r="Y18" s="34">
        <v>42177</v>
      </c>
      <c r="Z18" s="34">
        <v>3614</v>
      </c>
      <c r="AA18" s="34">
        <v>1106</v>
      </c>
      <c r="AB18" s="34">
        <v>60255</v>
      </c>
      <c r="AC18" s="34">
        <v>3877050</v>
      </c>
      <c r="AD18" s="34">
        <v>3246851</v>
      </c>
      <c r="AE18" s="34">
        <v>630199</v>
      </c>
      <c r="AF18" s="34">
        <v>0</v>
      </c>
      <c r="AG18" s="34">
        <v>5080</v>
      </c>
      <c r="AH18" s="34">
        <v>179987</v>
      </c>
      <c r="AI18" s="34">
        <v>2157</v>
      </c>
      <c r="AJ18" s="34">
        <v>0</v>
      </c>
      <c r="AK18" s="34">
        <v>177830</v>
      </c>
      <c r="AL18" s="34">
        <v>265883</v>
      </c>
      <c r="AM18" s="34">
        <v>828</v>
      </c>
      <c r="AN18" s="34">
        <v>0</v>
      </c>
      <c r="AO18" s="34">
        <v>828</v>
      </c>
      <c r="AP18" s="34">
        <v>0</v>
      </c>
      <c r="AQ18" s="34">
        <v>30251</v>
      </c>
      <c r="AR18" s="34">
        <v>142840</v>
      </c>
      <c r="AS18" s="34">
        <v>91964</v>
      </c>
      <c r="AT18" s="34">
        <v>23273</v>
      </c>
      <c r="AU18" s="34">
        <v>8364</v>
      </c>
      <c r="AV18" s="34">
        <v>14909</v>
      </c>
      <c r="AW18" s="34">
        <v>3268422</v>
      </c>
      <c r="AX18" s="34">
        <v>0</v>
      </c>
      <c r="AY18" s="34">
        <v>514014</v>
      </c>
      <c r="AZ18" s="34">
        <v>464624</v>
      </c>
      <c r="BA18" s="34">
        <v>528191</v>
      </c>
      <c r="BB18" s="34">
        <v>494783</v>
      </c>
      <c r="BC18" s="34">
        <v>0</v>
      </c>
      <c r="BD18" s="34">
        <v>208653</v>
      </c>
      <c r="BE18" s="34">
        <v>644036</v>
      </c>
      <c r="BF18" s="34">
        <v>0</v>
      </c>
      <c r="BG18" s="34">
        <v>8758</v>
      </c>
      <c r="BH18" s="34">
        <v>0</v>
      </c>
      <c r="BI18" s="34">
        <v>0</v>
      </c>
      <c r="BJ18" s="34">
        <v>8758</v>
      </c>
      <c r="BK18" s="34">
        <v>0</v>
      </c>
      <c r="BL18" s="34">
        <v>101024</v>
      </c>
      <c r="BM18" s="34">
        <v>0</v>
      </c>
      <c r="BN18" s="34">
        <v>0</v>
      </c>
      <c r="BO18" s="34">
        <v>1949</v>
      </c>
      <c r="BP18" s="34">
        <v>0</v>
      </c>
      <c r="BQ18" s="34">
        <v>302390</v>
      </c>
      <c r="BR18" s="34">
        <v>0</v>
      </c>
      <c r="BS18" s="34">
        <v>1651100</v>
      </c>
      <c r="BT18" s="34">
        <v>1053439</v>
      </c>
      <c r="BU18" s="34">
        <v>227522</v>
      </c>
      <c r="BV18" s="34">
        <v>263807</v>
      </c>
      <c r="BW18" s="34">
        <v>107746</v>
      </c>
      <c r="BX18" s="34">
        <v>244212</v>
      </c>
      <c r="BY18" s="34">
        <v>0</v>
      </c>
      <c r="BZ18" s="34">
        <v>28715</v>
      </c>
      <c r="CA18" s="34">
        <v>0</v>
      </c>
      <c r="CB18" s="34">
        <v>0</v>
      </c>
      <c r="CC18" s="34">
        <v>28715</v>
      </c>
      <c r="CD18" s="34">
        <v>0</v>
      </c>
      <c r="CE18" s="34">
        <v>3789</v>
      </c>
      <c r="CF18" s="34">
        <v>177648</v>
      </c>
      <c r="CG18" s="34">
        <v>597661</v>
      </c>
      <c r="CH18" s="34">
        <v>46193</v>
      </c>
      <c r="CI18" s="34">
        <v>0</v>
      </c>
      <c r="CJ18" s="34">
        <v>551468</v>
      </c>
      <c r="CK18" s="34">
        <v>77034</v>
      </c>
      <c r="CL18" s="34">
        <v>28244</v>
      </c>
      <c r="CM18" s="34">
        <v>48790</v>
      </c>
      <c r="CN18" s="34">
        <v>48369</v>
      </c>
      <c r="CO18" s="34">
        <v>0</v>
      </c>
      <c r="CP18" s="34">
        <v>421</v>
      </c>
      <c r="CQ18" s="34">
        <v>26203</v>
      </c>
      <c r="CR18" s="34">
        <v>22963</v>
      </c>
      <c r="CS18" s="34">
        <v>0</v>
      </c>
      <c r="CT18" s="34">
        <v>3240</v>
      </c>
      <c r="CU18" s="34">
        <v>172346</v>
      </c>
      <c r="CV18" s="34">
        <v>1039172</v>
      </c>
      <c r="CW18" s="34">
        <v>703854</v>
      </c>
      <c r="CX18" s="34">
        <v>335318</v>
      </c>
      <c r="CY18" s="34">
        <v>446357</v>
      </c>
      <c r="CZ18" s="34">
        <v>10201</v>
      </c>
      <c r="DA18" s="34">
        <v>584</v>
      </c>
      <c r="DB18" s="34">
        <v>0</v>
      </c>
      <c r="DC18" s="34">
        <v>174787</v>
      </c>
      <c r="DD18" s="34">
        <v>0</v>
      </c>
      <c r="DE18" s="34">
        <v>0</v>
      </c>
      <c r="DF18" s="34">
        <v>0</v>
      </c>
      <c r="DG18" s="34">
        <v>0</v>
      </c>
      <c r="DH18" s="34">
        <v>260785</v>
      </c>
      <c r="DI18" s="34">
        <v>0</v>
      </c>
      <c r="DJ18" s="34">
        <v>0</v>
      </c>
      <c r="DK18" s="34">
        <v>260785</v>
      </c>
      <c r="DL18" s="34">
        <v>1948900</v>
      </c>
      <c r="DM18" s="34">
        <v>0</v>
      </c>
      <c r="DN18" s="35">
        <v>22241758</v>
      </c>
      <c r="DO18" s="34">
        <v>26857</v>
      </c>
      <c r="DP18" s="34">
        <v>26494</v>
      </c>
      <c r="DQ18" s="34">
        <v>299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64</v>
      </c>
      <c r="DZ18" s="35">
        <v>0</v>
      </c>
    </row>
    <row r="19" spans="1:130" ht="22.5" customHeight="1">
      <c r="A19" s="36">
        <v>9</v>
      </c>
      <c r="B19" s="16"/>
      <c r="C19" s="38" t="s">
        <v>19</v>
      </c>
      <c r="D19" s="37"/>
      <c r="E19" s="34">
        <v>3703631</v>
      </c>
      <c r="F19" s="34">
        <v>210774</v>
      </c>
      <c r="G19" s="34">
        <v>49939</v>
      </c>
      <c r="H19" s="34">
        <v>0</v>
      </c>
      <c r="I19" s="34">
        <v>0</v>
      </c>
      <c r="J19" s="34">
        <v>0</v>
      </c>
      <c r="K19" s="34">
        <v>143818</v>
      </c>
      <c r="L19" s="34">
        <v>0</v>
      </c>
      <c r="M19" s="34">
        <v>17017</v>
      </c>
      <c r="N19" s="34">
        <v>5586</v>
      </c>
      <c r="O19" s="34">
        <v>16371</v>
      </c>
      <c r="P19" s="34">
        <v>8545</v>
      </c>
      <c r="Q19" s="34">
        <v>0</v>
      </c>
      <c r="R19" s="34">
        <v>588042</v>
      </c>
      <c r="S19" s="34">
        <v>5431</v>
      </c>
      <c r="T19" s="34">
        <v>0</v>
      </c>
      <c r="U19" s="34">
        <v>35489</v>
      </c>
      <c r="V19" s="34">
        <v>0</v>
      </c>
      <c r="W19" s="34">
        <v>10490</v>
      </c>
      <c r="X19" s="34">
        <v>72699</v>
      </c>
      <c r="Y19" s="34">
        <v>15354</v>
      </c>
      <c r="Z19" s="34">
        <v>4806</v>
      </c>
      <c r="AA19" s="34">
        <v>792</v>
      </c>
      <c r="AB19" s="34">
        <v>51747</v>
      </c>
      <c r="AC19" s="34">
        <v>8267983</v>
      </c>
      <c r="AD19" s="34">
        <v>7255747</v>
      </c>
      <c r="AE19" s="34">
        <v>1012236</v>
      </c>
      <c r="AF19" s="34">
        <v>0</v>
      </c>
      <c r="AG19" s="34">
        <v>2929</v>
      </c>
      <c r="AH19" s="34">
        <v>76291</v>
      </c>
      <c r="AI19" s="34">
        <v>21157</v>
      </c>
      <c r="AJ19" s="34">
        <v>0</v>
      </c>
      <c r="AK19" s="34">
        <v>55134</v>
      </c>
      <c r="AL19" s="34">
        <v>272276</v>
      </c>
      <c r="AM19" s="34">
        <v>336</v>
      </c>
      <c r="AN19" s="34">
        <v>0</v>
      </c>
      <c r="AO19" s="34">
        <v>336</v>
      </c>
      <c r="AP19" s="34">
        <v>0</v>
      </c>
      <c r="AQ19" s="34">
        <v>56498</v>
      </c>
      <c r="AR19" s="34">
        <v>94230</v>
      </c>
      <c r="AS19" s="34">
        <v>121212</v>
      </c>
      <c r="AT19" s="34">
        <v>18637</v>
      </c>
      <c r="AU19" s="34">
        <v>11474</v>
      </c>
      <c r="AV19" s="34">
        <v>7163</v>
      </c>
      <c r="AW19" s="34">
        <v>2647955</v>
      </c>
      <c r="AX19" s="34">
        <v>0</v>
      </c>
      <c r="AY19" s="34">
        <v>349206</v>
      </c>
      <c r="AZ19" s="34">
        <v>143791</v>
      </c>
      <c r="BA19" s="34">
        <v>477475</v>
      </c>
      <c r="BB19" s="34">
        <v>257627</v>
      </c>
      <c r="BC19" s="34">
        <v>0</v>
      </c>
      <c r="BD19" s="34">
        <v>872957</v>
      </c>
      <c r="BE19" s="34">
        <v>9906</v>
      </c>
      <c r="BF19" s="34">
        <v>0</v>
      </c>
      <c r="BG19" s="34">
        <v>6029</v>
      </c>
      <c r="BH19" s="34">
        <v>0</v>
      </c>
      <c r="BI19" s="34">
        <v>0</v>
      </c>
      <c r="BJ19" s="34">
        <v>6029</v>
      </c>
      <c r="BK19" s="34">
        <v>0</v>
      </c>
      <c r="BL19" s="34">
        <v>171171</v>
      </c>
      <c r="BM19" s="34">
        <v>0</v>
      </c>
      <c r="BN19" s="34">
        <v>0</v>
      </c>
      <c r="BO19" s="34">
        <v>44796</v>
      </c>
      <c r="BP19" s="34">
        <v>0</v>
      </c>
      <c r="BQ19" s="34">
        <v>314997</v>
      </c>
      <c r="BR19" s="34">
        <v>0</v>
      </c>
      <c r="BS19" s="34">
        <v>1621572</v>
      </c>
      <c r="BT19" s="34">
        <v>1061269</v>
      </c>
      <c r="BU19" s="34">
        <v>71895</v>
      </c>
      <c r="BV19" s="34">
        <v>235727</v>
      </c>
      <c r="BW19" s="34">
        <v>57505</v>
      </c>
      <c r="BX19" s="34">
        <v>201426</v>
      </c>
      <c r="BY19" s="34">
        <v>22890</v>
      </c>
      <c r="BZ19" s="34">
        <v>30150</v>
      </c>
      <c r="CA19" s="34">
        <v>0</v>
      </c>
      <c r="CB19" s="34">
        <v>0</v>
      </c>
      <c r="CC19" s="34">
        <v>30150</v>
      </c>
      <c r="CD19" s="34">
        <v>0</v>
      </c>
      <c r="CE19" s="34">
        <v>634</v>
      </c>
      <c r="CF19" s="34">
        <v>441042</v>
      </c>
      <c r="CG19" s="34">
        <v>560303</v>
      </c>
      <c r="CH19" s="34">
        <v>9289</v>
      </c>
      <c r="CI19" s="34">
        <v>0</v>
      </c>
      <c r="CJ19" s="34">
        <v>551014</v>
      </c>
      <c r="CK19" s="34">
        <v>93906</v>
      </c>
      <c r="CL19" s="34">
        <v>34083</v>
      </c>
      <c r="CM19" s="34">
        <v>59823</v>
      </c>
      <c r="CN19" s="34">
        <v>21086</v>
      </c>
      <c r="CO19" s="34">
        <v>27273</v>
      </c>
      <c r="CP19" s="34">
        <v>11464</v>
      </c>
      <c r="CQ19" s="34">
        <v>62100</v>
      </c>
      <c r="CR19" s="34">
        <v>59630</v>
      </c>
      <c r="CS19" s="34">
        <v>400</v>
      </c>
      <c r="CT19" s="34">
        <v>2070</v>
      </c>
      <c r="CU19" s="34">
        <v>922136</v>
      </c>
      <c r="CV19" s="34">
        <v>851834</v>
      </c>
      <c r="CW19" s="34">
        <v>661325</v>
      </c>
      <c r="CX19" s="34">
        <v>190509</v>
      </c>
      <c r="CY19" s="34">
        <v>802979</v>
      </c>
      <c r="CZ19" s="34">
        <v>3194</v>
      </c>
      <c r="DA19" s="34">
        <v>286</v>
      </c>
      <c r="DB19" s="34">
        <v>0</v>
      </c>
      <c r="DC19" s="34">
        <v>122362</v>
      </c>
      <c r="DD19" s="34">
        <v>0</v>
      </c>
      <c r="DE19" s="34">
        <v>0</v>
      </c>
      <c r="DF19" s="34">
        <v>0</v>
      </c>
      <c r="DG19" s="34">
        <v>0</v>
      </c>
      <c r="DH19" s="34">
        <v>677137</v>
      </c>
      <c r="DI19" s="34">
        <v>0</v>
      </c>
      <c r="DJ19" s="34">
        <v>0</v>
      </c>
      <c r="DK19" s="34">
        <v>677137</v>
      </c>
      <c r="DL19" s="34">
        <v>4659157</v>
      </c>
      <c r="DM19" s="34">
        <v>0</v>
      </c>
      <c r="DN19" s="35">
        <v>24956813</v>
      </c>
      <c r="DO19" s="34">
        <v>21902</v>
      </c>
      <c r="DP19" s="34">
        <v>18079</v>
      </c>
      <c r="DQ19" s="34">
        <v>0</v>
      </c>
      <c r="DR19" s="34">
        <v>0</v>
      </c>
      <c r="DS19" s="34">
        <v>0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3823</v>
      </c>
      <c r="DZ19" s="35">
        <v>0</v>
      </c>
    </row>
    <row r="20" spans="1:130" ht="22.5" customHeight="1">
      <c r="A20" s="36">
        <v>10</v>
      </c>
      <c r="B20" s="16"/>
      <c r="C20" s="38" t="s">
        <v>20</v>
      </c>
      <c r="D20" s="37"/>
      <c r="E20" s="34">
        <v>4856636</v>
      </c>
      <c r="F20" s="34">
        <v>126179</v>
      </c>
      <c r="G20" s="34">
        <v>31369</v>
      </c>
      <c r="H20" s="34">
        <v>0</v>
      </c>
      <c r="I20" s="34">
        <v>0</v>
      </c>
      <c r="J20" s="34">
        <v>0</v>
      </c>
      <c r="K20" s="34">
        <v>90342</v>
      </c>
      <c r="L20" s="34">
        <v>0</v>
      </c>
      <c r="M20" s="34">
        <v>4468</v>
      </c>
      <c r="N20" s="34">
        <v>5573</v>
      </c>
      <c r="O20" s="34">
        <v>16124</v>
      </c>
      <c r="P20" s="34">
        <v>8258</v>
      </c>
      <c r="Q20" s="34">
        <v>0</v>
      </c>
      <c r="R20" s="34">
        <v>568551</v>
      </c>
      <c r="S20" s="34">
        <v>14823</v>
      </c>
      <c r="T20" s="34">
        <v>0</v>
      </c>
      <c r="U20" s="34">
        <v>22288</v>
      </c>
      <c r="V20" s="34">
        <v>0</v>
      </c>
      <c r="W20" s="34">
        <v>6588</v>
      </c>
      <c r="X20" s="34">
        <v>50386</v>
      </c>
      <c r="Y20" s="34">
        <v>20419</v>
      </c>
      <c r="Z20" s="34">
        <v>3019</v>
      </c>
      <c r="AA20" s="34">
        <v>712</v>
      </c>
      <c r="AB20" s="34">
        <v>26236</v>
      </c>
      <c r="AC20" s="34">
        <v>4612855</v>
      </c>
      <c r="AD20" s="34">
        <v>3848775</v>
      </c>
      <c r="AE20" s="34">
        <v>764080</v>
      </c>
      <c r="AF20" s="34">
        <v>0</v>
      </c>
      <c r="AG20" s="34">
        <v>3725</v>
      </c>
      <c r="AH20" s="34">
        <v>212054</v>
      </c>
      <c r="AI20" s="34">
        <v>83756</v>
      </c>
      <c r="AJ20" s="34">
        <v>0</v>
      </c>
      <c r="AK20" s="34">
        <v>128298</v>
      </c>
      <c r="AL20" s="34">
        <v>184358</v>
      </c>
      <c r="AM20" s="34">
        <v>0</v>
      </c>
      <c r="AN20" s="34">
        <v>0</v>
      </c>
      <c r="AO20" s="34">
        <v>0</v>
      </c>
      <c r="AP20" s="34">
        <v>0</v>
      </c>
      <c r="AQ20" s="34">
        <v>8183</v>
      </c>
      <c r="AR20" s="34">
        <v>90585</v>
      </c>
      <c r="AS20" s="34">
        <v>85590</v>
      </c>
      <c r="AT20" s="34">
        <v>66410</v>
      </c>
      <c r="AU20" s="34">
        <v>8293</v>
      </c>
      <c r="AV20" s="34">
        <v>58117</v>
      </c>
      <c r="AW20" s="34">
        <v>2053498</v>
      </c>
      <c r="AX20" s="34">
        <v>0</v>
      </c>
      <c r="AY20" s="34">
        <v>302313</v>
      </c>
      <c r="AZ20" s="34">
        <v>376156</v>
      </c>
      <c r="BA20" s="34">
        <v>360636</v>
      </c>
      <c r="BB20" s="34">
        <v>278821</v>
      </c>
      <c r="BC20" s="34">
        <v>0</v>
      </c>
      <c r="BD20" s="34">
        <v>135654</v>
      </c>
      <c r="BE20" s="34">
        <v>127701</v>
      </c>
      <c r="BF20" s="34">
        <v>0</v>
      </c>
      <c r="BG20" s="34">
        <v>29549</v>
      </c>
      <c r="BH20" s="34">
        <v>0</v>
      </c>
      <c r="BI20" s="34">
        <v>0</v>
      </c>
      <c r="BJ20" s="34">
        <v>29549</v>
      </c>
      <c r="BK20" s="34">
        <v>0</v>
      </c>
      <c r="BL20" s="34">
        <v>186347</v>
      </c>
      <c r="BM20" s="34">
        <v>0</v>
      </c>
      <c r="BN20" s="34">
        <v>0</v>
      </c>
      <c r="BO20" s="34">
        <v>5199</v>
      </c>
      <c r="BP20" s="34">
        <v>0</v>
      </c>
      <c r="BQ20" s="34">
        <v>251122</v>
      </c>
      <c r="BR20" s="34">
        <v>0</v>
      </c>
      <c r="BS20" s="34">
        <v>1594360</v>
      </c>
      <c r="BT20" s="34">
        <v>1058824</v>
      </c>
      <c r="BU20" s="34">
        <v>170032</v>
      </c>
      <c r="BV20" s="34">
        <v>180318</v>
      </c>
      <c r="BW20" s="34">
        <v>61622</v>
      </c>
      <c r="BX20" s="34">
        <v>115637</v>
      </c>
      <c r="BY20" s="34">
        <v>271413</v>
      </c>
      <c r="BZ20" s="34">
        <v>20927</v>
      </c>
      <c r="CA20" s="34">
        <v>0</v>
      </c>
      <c r="CB20" s="34">
        <v>0</v>
      </c>
      <c r="CC20" s="34">
        <v>20927</v>
      </c>
      <c r="CD20" s="34">
        <v>0</v>
      </c>
      <c r="CE20" s="34">
        <v>0</v>
      </c>
      <c r="CF20" s="34">
        <v>238875</v>
      </c>
      <c r="CG20" s="34">
        <v>535536</v>
      </c>
      <c r="CH20" s="34">
        <v>29323</v>
      </c>
      <c r="CI20" s="34">
        <v>0</v>
      </c>
      <c r="CJ20" s="34">
        <v>506213</v>
      </c>
      <c r="CK20" s="34">
        <v>20930</v>
      </c>
      <c r="CL20" s="34">
        <v>14675</v>
      </c>
      <c r="CM20" s="34">
        <v>6255</v>
      </c>
      <c r="CN20" s="34">
        <v>1229</v>
      </c>
      <c r="CO20" s="34">
        <v>0</v>
      </c>
      <c r="CP20" s="34">
        <v>5026</v>
      </c>
      <c r="CQ20" s="34">
        <v>37441</v>
      </c>
      <c r="CR20" s="34">
        <v>37140</v>
      </c>
      <c r="CS20" s="34">
        <v>0</v>
      </c>
      <c r="CT20" s="34">
        <v>301</v>
      </c>
      <c r="CU20" s="34">
        <v>268702</v>
      </c>
      <c r="CV20" s="34">
        <v>442234</v>
      </c>
      <c r="CW20" s="34">
        <v>205455</v>
      </c>
      <c r="CX20" s="34">
        <v>236779</v>
      </c>
      <c r="CY20" s="34">
        <v>595500</v>
      </c>
      <c r="CZ20" s="34">
        <v>4784</v>
      </c>
      <c r="DA20" s="34">
        <v>83</v>
      </c>
      <c r="DB20" s="34">
        <v>0</v>
      </c>
      <c r="DC20" s="34">
        <v>420988</v>
      </c>
      <c r="DD20" s="34">
        <v>0</v>
      </c>
      <c r="DE20" s="34">
        <v>0</v>
      </c>
      <c r="DF20" s="34">
        <v>0</v>
      </c>
      <c r="DG20" s="34">
        <v>0</v>
      </c>
      <c r="DH20" s="34">
        <v>169645</v>
      </c>
      <c r="DI20" s="34">
        <v>0</v>
      </c>
      <c r="DJ20" s="34">
        <v>0</v>
      </c>
      <c r="DK20" s="34">
        <v>169645</v>
      </c>
      <c r="DL20" s="34">
        <v>1416922</v>
      </c>
      <c r="DM20" s="34">
        <v>0</v>
      </c>
      <c r="DN20" s="35">
        <v>17184395</v>
      </c>
      <c r="DO20" s="34">
        <v>54678</v>
      </c>
      <c r="DP20" s="34">
        <v>53648</v>
      </c>
      <c r="DQ20" s="34">
        <v>580</v>
      </c>
      <c r="DR20" s="34">
        <v>0</v>
      </c>
      <c r="DS20" s="34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450</v>
      </c>
      <c r="DZ20" s="35">
        <v>0</v>
      </c>
    </row>
    <row r="21" spans="1:130" ht="22.5" customHeight="1">
      <c r="A21" s="36">
        <v>11</v>
      </c>
      <c r="B21" s="16"/>
      <c r="C21" s="38" t="s">
        <v>21</v>
      </c>
      <c r="D21" s="37"/>
      <c r="E21" s="34">
        <v>3442640</v>
      </c>
      <c r="F21" s="34">
        <v>179958</v>
      </c>
      <c r="G21" s="34">
        <v>39744</v>
      </c>
      <c r="H21" s="34">
        <v>0</v>
      </c>
      <c r="I21" s="34">
        <v>0</v>
      </c>
      <c r="J21" s="34">
        <v>0</v>
      </c>
      <c r="K21" s="34">
        <v>114458</v>
      </c>
      <c r="L21" s="34">
        <v>0</v>
      </c>
      <c r="M21" s="34">
        <v>25756</v>
      </c>
      <c r="N21" s="34">
        <v>3847</v>
      </c>
      <c r="O21" s="34">
        <v>11110</v>
      </c>
      <c r="P21" s="34">
        <v>5675</v>
      </c>
      <c r="Q21" s="34">
        <v>0</v>
      </c>
      <c r="R21" s="34">
        <v>454000</v>
      </c>
      <c r="S21" s="34">
        <v>14990</v>
      </c>
      <c r="T21" s="34">
        <v>0</v>
      </c>
      <c r="U21" s="34">
        <v>28236</v>
      </c>
      <c r="V21" s="34">
        <v>0</v>
      </c>
      <c r="W21" s="34">
        <v>8345</v>
      </c>
      <c r="X21" s="34">
        <v>39251</v>
      </c>
      <c r="Y21" s="34">
        <v>8382</v>
      </c>
      <c r="Z21" s="34">
        <v>3825</v>
      </c>
      <c r="AA21" s="34">
        <v>652</v>
      </c>
      <c r="AB21" s="34">
        <v>26392</v>
      </c>
      <c r="AC21" s="34">
        <v>6464359</v>
      </c>
      <c r="AD21" s="34">
        <v>5270096</v>
      </c>
      <c r="AE21" s="34">
        <v>1194263</v>
      </c>
      <c r="AF21" s="34">
        <v>0</v>
      </c>
      <c r="AG21" s="34">
        <v>3481</v>
      </c>
      <c r="AH21" s="34">
        <v>60229</v>
      </c>
      <c r="AI21" s="34">
        <v>14479</v>
      </c>
      <c r="AJ21" s="34">
        <v>0</v>
      </c>
      <c r="AK21" s="34">
        <v>45750</v>
      </c>
      <c r="AL21" s="34">
        <v>310439</v>
      </c>
      <c r="AM21" s="34">
        <v>0</v>
      </c>
      <c r="AN21" s="34">
        <v>0</v>
      </c>
      <c r="AO21" s="34">
        <v>0</v>
      </c>
      <c r="AP21" s="34">
        <v>0</v>
      </c>
      <c r="AQ21" s="34">
        <v>17832</v>
      </c>
      <c r="AR21" s="34">
        <v>146238</v>
      </c>
      <c r="AS21" s="34">
        <v>146369</v>
      </c>
      <c r="AT21" s="34">
        <v>59687</v>
      </c>
      <c r="AU21" s="34">
        <v>10948</v>
      </c>
      <c r="AV21" s="34">
        <v>48739</v>
      </c>
      <c r="AW21" s="34">
        <v>1578225</v>
      </c>
      <c r="AX21" s="34">
        <v>0</v>
      </c>
      <c r="AY21" s="34">
        <v>216236</v>
      </c>
      <c r="AZ21" s="34">
        <v>155945</v>
      </c>
      <c r="BA21" s="34">
        <v>353173</v>
      </c>
      <c r="BB21" s="34">
        <v>169571</v>
      </c>
      <c r="BC21" s="34">
        <v>0</v>
      </c>
      <c r="BD21" s="34">
        <v>115700</v>
      </c>
      <c r="BE21" s="34">
        <v>66443</v>
      </c>
      <c r="BF21" s="34">
        <v>0</v>
      </c>
      <c r="BG21" s="34">
        <v>115720</v>
      </c>
      <c r="BH21" s="34">
        <v>0</v>
      </c>
      <c r="BI21" s="34">
        <v>0</v>
      </c>
      <c r="BJ21" s="34">
        <v>115720</v>
      </c>
      <c r="BK21" s="34">
        <v>0</v>
      </c>
      <c r="BL21" s="34">
        <v>139678</v>
      </c>
      <c r="BM21" s="34">
        <v>0</v>
      </c>
      <c r="BN21" s="34">
        <v>0</v>
      </c>
      <c r="BO21" s="34">
        <v>26283</v>
      </c>
      <c r="BP21" s="34">
        <v>0</v>
      </c>
      <c r="BQ21" s="34">
        <v>219476</v>
      </c>
      <c r="BR21" s="34">
        <v>0</v>
      </c>
      <c r="BS21" s="34">
        <v>1196099</v>
      </c>
      <c r="BT21" s="34">
        <v>942641</v>
      </c>
      <c r="BU21" s="34">
        <v>75147</v>
      </c>
      <c r="BV21" s="34">
        <v>176586</v>
      </c>
      <c r="BW21" s="34">
        <v>38525</v>
      </c>
      <c r="BX21" s="34">
        <v>16118</v>
      </c>
      <c r="BY21" s="34">
        <v>11514</v>
      </c>
      <c r="BZ21" s="34">
        <v>40009</v>
      </c>
      <c r="CA21" s="34">
        <v>0</v>
      </c>
      <c r="CB21" s="34">
        <v>0</v>
      </c>
      <c r="CC21" s="34">
        <v>40009</v>
      </c>
      <c r="CD21" s="34">
        <v>0</v>
      </c>
      <c r="CE21" s="34">
        <v>6080</v>
      </c>
      <c r="CF21" s="34">
        <v>578662</v>
      </c>
      <c r="CG21" s="34">
        <v>253458</v>
      </c>
      <c r="CH21" s="34">
        <v>37152</v>
      </c>
      <c r="CI21" s="34">
        <v>0</v>
      </c>
      <c r="CJ21" s="34">
        <v>216306</v>
      </c>
      <c r="CK21" s="34">
        <v>46644</v>
      </c>
      <c r="CL21" s="34">
        <v>14367</v>
      </c>
      <c r="CM21" s="34">
        <v>32277</v>
      </c>
      <c r="CN21" s="34">
        <v>25253</v>
      </c>
      <c r="CO21" s="34">
        <v>5158</v>
      </c>
      <c r="CP21" s="34">
        <v>1866</v>
      </c>
      <c r="CQ21" s="34">
        <v>60729</v>
      </c>
      <c r="CR21" s="34">
        <v>59280</v>
      </c>
      <c r="CS21" s="34">
        <v>0</v>
      </c>
      <c r="CT21" s="34">
        <v>1449</v>
      </c>
      <c r="CU21" s="34">
        <v>88872</v>
      </c>
      <c r="CV21" s="34">
        <v>515896</v>
      </c>
      <c r="CW21" s="34">
        <v>507946</v>
      </c>
      <c r="CX21" s="34">
        <v>7950</v>
      </c>
      <c r="CY21" s="34">
        <v>308900</v>
      </c>
      <c r="CZ21" s="34">
        <v>2446</v>
      </c>
      <c r="DA21" s="34">
        <v>74</v>
      </c>
      <c r="DB21" s="34">
        <v>0</v>
      </c>
      <c r="DC21" s="34">
        <v>65128</v>
      </c>
      <c r="DD21" s="34">
        <v>1247</v>
      </c>
      <c r="DE21" s="34">
        <v>1247</v>
      </c>
      <c r="DF21" s="34">
        <v>0</v>
      </c>
      <c r="DG21" s="34">
        <v>0</v>
      </c>
      <c r="DH21" s="34">
        <v>240005</v>
      </c>
      <c r="DI21" s="34">
        <v>0</v>
      </c>
      <c r="DJ21" s="34">
        <v>0</v>
      </c>
      <c r="DK21" s="34">
        <v>240005</v>
      </c>
      <c r="DL21" s="34">
        <v>975900</v>
      </c>
      <c r="DM21" s="34">
        <v>0</v>
      </c>
      <c r="DN21" s="35">
        <v>15857512</v>
      </c>
      <c r="DO21" s="34">
        <v>10963</v>
      </c>
      <c r="DP21" s="34">
        <v>10963</v>
      </c>
      <c r="DQ21" s="34">
        <v>0</v>
      </c>
      <c r="DR21" s="34">
        <v>0</v>
      </c>
      <c r="DS21" s="34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0</v>
      </c>
      <c r="DY21" s="34">
        <v>0</v>
      </c>
      <c r="DZ21" s="35">
        <v>0</v>
      </c>
    </row>
    <row r="22" spans="1:130" ht="22.5" customHeight="1">
      <c r="A22" s="36">
        <v>12</v>
      </c>
      <c r="B22" s="16"/>
      <c r="C22" s="38" t="s">
        <v>22</v>
      </c>
      <c r="D22" s="37"/>
      <c r="E22" s="34">
        <v>26455256</v>
      </c>
      <c r="F22" s="34">
        <v>610304</v>
      </c>
      <c r="G22" s="34">
        <v>114296</v>
      </c>
      <c r="H22" s="34">
        <v>0</v>
      </c>
      <c r="I22" s="34">
        <v>131828</v>
      </c>
      <c r="J22" s="34">
        <v>0</v>
      </c>
      <c r="K22" s="34">
        <v>329156</v>
      </c>
      <c r="L22" s="34">
        <v>0</v>
      </c>
      <c r="M22" s="34">
        <v>35024</v>
      </c>
      <c r="N22" s="34">
        <v>30463</v>
      </c>
      <c r="O22" s="34">
        <v>88184</v>
      </c>
      <c r="P22" s="34">
        <v>45210</v>
      </c>
      <c r="Q22" s="34">
        <v>0</v>
      </c>
      <c r="R22" s="34">
        <v>2552912</v>
      </c>
      <c r="S22" s="34">
        <v>52628</v>
      </c>
      <c r="T22" s="34">
        <v>0</v>
      </c>
      <c r="U22" s="34">
        <v>81182</v>
      </c>
      <c r="V22" s="34">
        <v>0</v>
      </c>
      <c r="W22" s="34">
        <v>23998</v>
      </c>
      <c r="X22" s="34">
        <v>344239</v>
      </c>
      <c r="Y22" s="34">
        <v>122733</v>
      </c>
      <c r="Z22" s="34">
        <v>10997</v>
      </c>
      <c r="AA22" s="34">
        <v>2820</v>
      </c>
      <c r="AB22" s="34">
        <v>207689</v>
      </c>
      <c r="AC22" s="34">
        <v>6237418</v>
      </c>
      <c r="AD22" s="34">
        <v>5412976</v>
      </c>
      <c r="AE22" s="34">
        <v>824442</v>
      </c>
      <c r="AF22" s="34">
        <v>0</v>
      </c>
      <c r="AG22" s="34">
        <v>19493</v>
      </c>
      <c r="AH22" s="34">
        <v>268539</v>
      </c>
      <c r="AI22" s="34">
        <v>22761</v>
      </c>
      <c r="AJ22" s="34">
        <v>0</v>
      </c>
      <c r="AK22" s="34">
        <v>245778</v>
      </c>
      <c r="AL22" s="34">
        <v>1041170</v>
      </c>
      <c r="AM22" s="34">
        <v>5494</v>
      </c>
      <c r="AN22" s="34">
        <v>0</v>
      </c>
      <c r="AO22" s="34">
        <v>5494</v>
      </c>
      <c r="AP22" s="34">
        <v>0</v>
      </c>
      <c r="AQ22" s="34">
        <v>158323</v>
      </c>
      <c r="AR22" s="34">
        <v>500295</v>
      </c>
      <c r="AS22" s="34">
        <v>377058</v>
      </c>
      <c r="AT22" s="34">
        <v>142914</v>
      </c>
      <c r="AU22" s="34">
        <v>58921</v>
      </c>
      <c r="AV22" s="34">
        <v>83993</v>
      </c>
      <c r="AW22" s="34">
        <v>8229541</v>
      </c>
      <c r="AX22" s="34">
        <v>0</v>
      </c>
      <c r="AY22" s="34">
        <v>1845955</v>
      </c>
      <c r="AZ22" s="34">
        <v>1013059</v>
      </c>
      <c r="BA22" s="34">
        <v>1207473</v>
      </c>
      <c r="BB22" s="34">
        <v>1477497</v>
      </c>
      <c r="BC22" s="34">
        <v>0</v>
      </c>
      <c r="BD22" s="34">
        <v>597709</v>
      </c>
      <c r="BE22" s="34">
        <v>466879</v>
      </c>
      <c r="BF22" s="34">
        <v>0</v>
      </c>
      <c r="BG22" s="34">
        <v>25978</v>
      </c>
      <c r="BH22" s="34">
        <v>0</v>
      </c>
      <c r="BI22" s="34">
        <v>0</v>
      </c>
      <c r="BJ22" s="34">
        <v>25978</v>
      </c>
      <c r="BK22" s="34">
        <v>0</v>
      </c>
      <c r="BL22" s="34">
        <v>695825</v>
      </c>
      <c r="BM22" s="34">
        <v>0</v>
      </c>
      <c r="BN22" s="34">
        <v>0</v>
      </c>
      <c r="BO22" s="34">
        <v>2000</v>
      </c>
      <c r="BP22" s="34">
        <v>0</v>
      </c>
      <c r="BQ22" s="34">
        <v>897166</v>
      </c>
      <c r="BR22" s="34">
        <v>0</v>
      </c>
      <c r="BS22" s="34">
        <v>4131709</v>
      </c>
      <c r="BT22" s="34">
        <v>3179261</v>
      </c>
      <c r="BU22" s="34">
        <v>463958</v>
      </c>
      <c r="BV22" s="34">
        <v>603736</v>
      </c>
      <c r="BW22" s="34">
        <v>321589</v>
      </c>
      <c r="BX22" s="34">
        <v>191516</v>
      </c>
      <c r="BY22" s="34">
        <v>89962</v>
      </c>
      <c r="BZ22" s="34">
        <v>69848</v>
      </c>
      <c r="CA22" s="34">
        <v>0</v>
      </c>
      <c r="CB22" s="34">
        <v>0</v>
      </c>
      <c r="CC22" s="34">
        <v>69848</v>
      </c>
      <c r="CD22" s="34">
        <v>6325</v>
      </c>
      <c r="CE22" s="34">
        <v>85932</v>
      </c>
      <c r="CF22" s="34">
        <v>1346395</v>
      </c>
      <c r="CG22" s="34">
        <v>952448</v>
      </c>
      <c r="CH22" s="34">
        <v>10987</v>
      </c>
      <c r="CI22" s="34">
        <v>2999</v>
      </c>
      <c r="CJ22" s="34">
        <v>938462</v>
      </c>
      <c r="CK22" s="34">
        <v>253972</v>
      </c>
      <c r="CL22" s="34">
        <v>67787</v>
      </c>
      <c r="CM22" s="34">
        <v>186185</v>
      </c>
      <c r="CN22" s="34">
        <v>166432</v>
      </c>
      <c r="CO22" s="34">
        <v>17346</v>
      </c>
      <c r="CP22" s="34">
        <v>2407</v>
      </c>
      <c r="CQ22" s="34">
        <v>86644</v>
      </c>
      <c r="CR22" s="34">
        <v>73804</v>
      </c>
      <c r="CS22" s="34">
        <v>0</v>
      </c>
      <c r="CT22" s="34">
        <v>12840</v>
      </c>
      <c r="CU22" s="34">
        <v>3282273</v>
      </c>
      <c r="CV22" s="34">
        <v>2358406</v>
      </c>
      <c r="CW22" s="34">
        <v>1652676</v>
      </c>
      <c r="CX22" s="34">
        <v>705730</v>
      </c>
      <c r="CY22" s="34">
        <v>3217355</v>
      </c>
      <c r="CZ22" s="34">
        <v>61230</v>
      </c>
      <c r="DA22" s="34">
        <v>2255</v>
      </c>
      <c r="DB22" s="34">
        <v>0</v>
      </c>
      <c r="DC22" s="34">
        <v>665306</v>
      </c>
      <c r="DD22" s="34">
        <v>11713</v>
      </c>
      <c r="DE22" s="34">
        <v>0</v>
      </c>
      <c r="DF22" s="34">
        <v>11713</v>
      </c>
      <c r="DG22" s="34">
        <v>700000</v>
      </c>
      <c r="DH22" s="34">
        <v>1776851</v>
      </c>
      <c r="DI22" s="34">
        <v>0</v>
      </c>
      <c r="DJ22" s="34">
        <v>0</v>
      </c>
      <c r="DK22" s="34">
        <v>1776851</v>
      </c>
      <c r="DL22" s="34">
        <v>6267300</v>
      </c>
      <c r="DM22" s="34">
        <v>0</v>
      </c>
      <c r="DN22" s="35">
        <v>65821110</v>
      </c>
      <c r="DO22" s="34">
        <v>75275</v>
      </c>
      <c r="DP22" s="34">
        <v>50012</v>
      </c>
      <c r="DQ22" s="34">
        <v>94</v>
      </c>
      <c r="DR22" s="34">
        <v>3388</v>
      </c>
      <c r="DS22" s="34">
        <v>0</v>
      </c>
      <c r="DT22" s="34">
        <v>1346</v>
      </c>
      <c r="DU22" s="34">
        <v>2029</v>
      </c>
      <c r="DV22" s="34">
        <v>13</v>
      </c>
      <c r="DW22" s="34">
        <v>1432</v>
      </c>
      <c r="DX22" s="34">
        <v>0</v>
      </c>
      <c r="DY22" s="34">
        <v>20349</v>
      </c>
      <c r="DZ22" s="35">
        <v>0</v>
      </c>
    </row>
    <row r="23" spans="1:130" ht="22.5" customHeight="1">
      <c r="A23" s="36">
        <v>13</v>
      </c>
      <c r="B23" s="16"/>
      <c r="C23" s="25" t="s">
        <v>4</v>
      </c>
      <c r="D23" s="37"/>
      <c r="E23" s="34">
        <v>10269209</v>
      </c>
      <c r="F23" s="34">
        <v>181704</v>
      </c>
      <c r="G23" s="34">
        <v>38614</v>
      </c>
      <c r="H23" s="34">
        <v>0</v>
      </c>
      <c r="I23" s="34">
        <v>27995</v>
      </c>
      <c r="J23" s="34">
        <v>0</v>
      </c>
      <c r="K23" s="34">
        <v>111205</v>
      </c>
      <c r="L23" s="34">
        <v>0</v>
      </c>
      <c r="M23" s="34">
        <v>3890</v>
      </c>
      <c r="N23" s="34">
        <v>11320</v>
      </c>
      <c r="O23" s="34">
        <v>32797</v>
      </c>
      <c r="P23" s="34">
        <v>16836</v>
      </c>
      <c r="Q23" s="34">
        <v>0</v>
      </c>
      <c r="R23" s="34">
        <v>1044378</v>
      </c>
      <c r="S23" s="34">
        <v>65885</v>
      </c>
      <c r="T23" s="34">
        <v>0</v>
      </c>
      <c r="U23" s="34">
        <v>27420</v>
      </c>
      <c r="V23" s="34">
        <v>0</v>
      </c>
      <c r="W23" s="34">
        <v>8104</v>
      </c>
      <c r="X23" s="34">
        <v>139312</v>
      </c>
      <c r="Y23" s="34">
        <v>53150</v>
      </c>
      <c r="Z23" s="34">
        <v>3714</v>
      </c>
      <c r="AA23" s="34">
        <v>1462</v>
      </c>
      <c r="AB23" s="34">
        <v>80986</v>
      </c>
      <c r="AC23" s="34">
        <v>6083249</v>
      </c>
      <c r="AD23" s="34">
        <v>5431291</v>
      </c>
      <c r="AE23" s="34">
        <v>651958</v>
      </c>
      <c r="AF23" s="34">
        <v>0</v>
      </c>
      <c r="AG23" s="34">
        <v>5357</v>
      </c>
      <c r="AH23" s="34">
        <v>219103</v>
      </c>
      <c r="AI23" s="34">
        <v>0</v>
      </c>
      <c r="AJ23" s="34">
        <v>0</v>
      </c>
      <c r="AK23" s="34">
        <v>219103</v>
      </c>
      <c r="AL23" s="34">
        <v>343423</v>
      </c>
      <c r="AM23" s="34">
        <v>1618</v>
      </c>
      <c r="AN23" s="34">
        <v>0</v>
      </c>
      <c r="AO23" s="34">
        <v>1618</v>
      </c>
      <c r="AP23" s="34">
        <v>0</v>
      </c>
      <c r="AQ23" s="34">
        <v>53337</v>
      </c>
      <c r="AR23" s="34">
        <v>179670</v>
      </c>
      <c r="AS23" s="34">
        <v>108798</v>
      </c>
      <c r="AT23" s="34">
        <v>138213</v>
      </c>
      <c r="AU23" s="34">
        <v>11535</v>
      </c>
      <c r="AV23" s="34">
        <v>126678</v>
      </c>
      <c r="AW23" s="34">
        <v>3803634</v>
      </c>
      <c r="AX23" s="34">
        <v>0</v>
      </c>
      <c r="AY23" s="34">
        <v>873914</v>
      </c>
      <c r="AZ23" s="34">
        <v>739649</v>
      </c>
      <c r="BA23" s="34">
        <v>567227</v>
      </c>
      <c r="BB23" s="34">
        <v>808758</v>
      </c>
      <c r="BC23" s="34">
        <v>0</v>
      </c>
      <c r="BD23" s="34">
        <v>282284</v>
      </c>
      <c r="BE23" s="34">
        <v>20660</v>
      </c>
      <c r="BF23" s="34">
        <v>0</v>
      </c>
      <c r="BG23" s="34">
        <v>33689</v>
      </c>
      <c r="BH23" s="34">
        <v>0</v>
      </c>
      <c r="BI23" s="34">
        <v>0</v>
      </c>
      <c r="BJ23" s="34">
        <v>33689</v>
      </c>
      <c r="BK23" s="34">
        <v>0</v>
      </c>
      <c r="BL23" s="34">
        <v>128029</v>
      </c>
      <c r="BM23" s="34">
        <v>0</v>
      </c>
      <c r="BN23" s="34">
        <v>0</v>
      </c>
      <c r="BO23" s="34">
        <v>11603</v>
      </c>
      <c r="BP23" s="34">
        <v>0</v>
      </c>
      <c r="BQ23" s="34">
        <v>337821</v>
      </c>
      <c r="BR23" s="34">
        <v>0</v>
      </c>
      <c r="BS23" s="34">
        <v>1728690</v>
      </c>
      <c r="BT23" s="34">
        <v>1181820</v>
      </c>
      <c r="BU23" s="34">
        <v>336962</v>
      </c>
      <c r="BV23" s="34">
        <v>283614</v>
      </c>
      <c r="BW23" s="34">
        <v>147229</v>
      </c>
      <c r="BX23" s="34">
        <v>17493</v>
      </c>
      <c r="BY23" s="34">
        <v>0</v>
      </c>
      <c r="BZ23" s="34">
        <v>15826</v>
      </c>
      <c r="CA23" s="34">
        <v>0</v>
      </c>
      <c r="CB23" s="34">
        <v>0</v>
      </c>
      <c r="CC23" s="34">
        <v>15826</v>
      </c>
      <c r="CD23" s="34">
        <v>0</v>
      </c>
      <c r="CE23" s="34">
        <v>49654</v>
      </c>
      <c r="CF23" s="34">
        <v>331042</v>
      </c>
      <c r="CG23" s="34">
        <v>546870</v>
      </c>
      <c r="CH23" s="34">
        <v>3668</v>
      </c>
      <c r="CI23" s="34">
        <v>0</v>
      </c>
      <c r="CJ23" s="34">
        <v>543202</v>
      </c>
      <c r="CK23" s="34">
        <v>29702</v>
      </c>
      <c r="CL23" s="34">
        <v>14014</v>
      </c>
      <c r="CM23" s="34">
        <v>15688</v>
      </c>
      <c r="CN23" s="34">
        <v>14297</v>
      </c>
      <c r="CO23" s="34">
        <v>618</v>
      </c>
      <c r="CP23" s="34">
        <v>773</v>
      </c>
      <c r="CQ23" s="34">
        <v>93100</v>
      </c>
      <c r="CR23" s="34">
        <v>89629</v>
      </c>
      <c r="CS23" s="34">
        <v>0</v>
      </c>
      <c r="CT23" s="34">
        <v>3471</v>
      </c>
      <c r="CU23" s="34">
        <v>524219</v>
      </c>
      <c r="CV23" s="34">
        <v>1188273</v>
      </c>
      <c r="CW23" s="34">
        <v>1136827</v>
      </c>
      <c r="CX23" s="34">
        <v>51446</v>
      </c>
      <c r="CY23" s="34">
        <v>718768</v>
      </c>
      <c r="CZ23" s="34">
        <v>55228</v>
      </c>
      <c r="DA23" s="34">
        <v>36</v>
      </c>
      <c r="DB23" s="34">
        <v>0</v>
      </c>
      <c r="DC23" s="34">
        <v>221078</v>
      </c>
      <c r="DD23" s="34">
        <v>0</v>
      </c>
      <c r="DE23" s="34">
        <v>0</v>
      </c>
      <c r="DF23" s="34">
        <v>0</v>
      </c>
      <c r="DG23" s="34">
        <v>0</v>
      </c>
      <c r="DH23" s="34">
        <v>442426</v>
      </c>
      <c r="DI23" s="34">
        <v>0</v>
      </c>
      <c r="DJ23" s="34">
        <v>0</v>
      </c>
      <c r="DK23" s="34">
        <v>442426</v>
      </c>
      <c r="DL23" s="34">
        <v>4432161</v>
      </c>
      <c r="DM23" s="34">
        <v>0</v>
      </c>
      <c r="DN23" s="35">
        <v>31104857</v>
      </c>
      <c r="DO23" s="34">
        <v>28396</v>
      </c>
      <c r="DP23" s="34">
        <v>12541</v>
      </c>
      <c r="DQ23" s="34">
        <v>0</v>
      </c>
      <c r="DR23" s="34">
        <v>1922</v>
      </c>
      <c r="DS23" s="34">
        <v>0</v>
      </c>
      <c r="DT23" s="34">
        <v>1922</v>
      </c>
      <c r="DU23" s="34">
        <v>0</v>
      </c>
      <c r="DV23" s="34">
        <v>0</v>
      </c>
      <c r="DW23" s="34">
        <v>0</v>
      </c>
      <c r="DX23" s="34">
        <v>0</v>
      </c>
      <c r="DY23" s="34">
        <v>13933</v>
      </c>
      <c r="DZ23" s="35">
        <v>0</v>
      </c>
    </row>
    <row r="24" spans="1:130" ht="11.25" customHeight="1">
      <c r="A24" s="36"/>
      <c r="B24" s="16"/>
      <c r="C24" s="38"/>
      <c r="D24" s="37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5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5"/>
    </row>
    <row r="25" spans="1:130" ht="15.75" customHeight="1">
      <c r="A25" s="31" t="s">
        <v>2</v>
      </c>
      <c r="B25" s="32"/>
      <c r="C25" s="32"/>
      <c r="D25" s="33"/>
      <c r="E25" s="34">
        <f aca="true" t="shared" si="4" ref="E25:Q25">SUM(E11:E23)</f>
        <v>192506917</v>
      </c>
      <c r="F25" s="34">
        <f t="shared" si="4"/>
        <v>4885798</v>
      </c>
      <c r="G25" s="34">
        <f t="shared" si="4"/>
        <v>1065511</v>
      </c>
      <c r="H25" s="34">
        <f t="shared" si="4"/>
        <v>0</v>
      </c>
      <c r="I25" s="34">
        <f t="shared" si="4"/>
        <v>449922</v>
      </c>
      <c r="J25" s="34">
        <f t="shared" si="4"/>
        <v>0</v>
      </c>
      <c r="K25" s="34">
        <f t="shared" si="4"/>
        <v>3068543</v>
      </c>
      <c r="L25" s="34">
        <f t="shared" si="4"/>
        <v>24787</v>
      </c>
      <c r="M25" s="34">
        <f>SUM(M11:M23)</f>
        <v>277035</v>
      </c>
      <c r="N25" s="34">
        <f t="shared" si="4"/>
        <v>257753</v>
      </c>
      <c r="O25" s="34">
        <f t="shared" si="4"/>
        <v>746158</v>
      </c>
      <c r="P25" s="34">
        <f t="shared" si="4"/>
        <v>382548</v>
      </c>
      <c r="Q25" s="34">
        <f t="shared" si="4"/>
        <v>0</v>
      </c>
      <c r="R25" s="34">
        <f aca="true" t="shared" si="5" ref="R25:CO25">SUM(R11:R23)</f>
        <v>23085560</v>
      </c>
      <c r="S25" s="34">
        <f t="shared" si="5"/>
        <v>301198</v>
      </c>
      <c r="T25" s="34">
        <f t="shared" si="5"/>
        <v>0</v>
      </c>
      <c r="U25" s="34">
        <f t="shared" si="5"/>
        <v>756883</v>
      </c>
      <c r="V25" s="34">
        <f t="shared" si="5"/>
        <v>0</v>
      </c>
      <c r="W25" s="34">
        <f t="shared" si="5"/>
        <v>223731</v>
      </c>
      <c r="X25" s="34">
        <f>SUM(X11:X23)</f>
        <v>2776239</v>
      </c>
      <c r="Y25" s="34">
        <f>SUM(Y11:Y23)</f>
        <v>1047288</v>
      </c>
      <c r="Z25" s="34">
        <f>SUM(Z11:Z23)</f>
        <v>102523</v>
      </c>
      <c r="AA25" s="34">
        <f>SUM(AA11:AA23)</f>
        <v>28553</v>
      </c>
      <c r="AB25" s="34">
        <f>SUM(AB11:AB23)</f>
        <v>1597875</v>
      </c>
      <c r="AC25" s="34">
        <f t="shared" si="5"/>
        <v>119041306</v>
      </c>
      <c r="AD25" s="34">
        <f t="shared" si="5"/>
        <v>104111373</v>
      </c>
      <c r="AE25" s="34">
        <f t="shared" si="5"/>
        <v>14929933</v>
      </c>
      <c r="AF25" s="34">
        <f t="shared" si="5"/>
        <v>0</v>
      </c>
      <c r="AG25" s="34">
        <f t="shared" si="5"/>
        <v>162705</v>
      </c>
      <c r="AH25" s="34">
        <f t="shared" si="5"/>
        <v>4369037</v>
      </c>
      <c r="AI25" s="34">
        <f t="shared" si="5"/>
        <v>494450</v>
      </c>
      <c r="AJ25" s="34">
        <f t="shared" si="5"/>
        <v>0</v>
      </c>
      <c r="AK25" s="34">
        <f t="shared" si="5"/>
        <v>3874587</v>
      </c>
      <c r="AL25" s="34">
        <f t="shared" si="5"/>
        <v>8949702</v>
      </c>
      <c r="AM25" s="34">
        <f t="shared" si="5"/>
        <v>129521</v>
      </c>
      <c r="AN25" s="34">
        <f t="shared" si="5"/>
        <v>66473</v>
      </c>
      <c r="AO25" s="34">
        <f t="shared" si="5"/>
        <v>63048</v>
      </c>
      <c r="AP25" s="34">
        <f t="shared" si="5"/>
        <v>0</v>
      </c>
      <c r="AQ25" s="34">
        <f t="shared" si="5"/>
        <v>986516</v>
      </c>
      <c r="AR25" s="34">
        <f t="shared" si="5"/>
        <v>4100521</v>
      </c>
      <c r="AS25" s="34">
        <f t="shared" si="5"/>
        <v>3733144</v>
      </c>
      <c r="AT25" s="34">
        <f t="shared" si="5"/>
        <v>3510234</v>
      </c>
      <c r="AU25" s="34">
        <f t="shared" si="5"/>
        <v>360278</v>
      </c>
      <c r="AV25" s="34">
        <f t="shared" si="5"/>
        <v>3149956</v>
      </c>
      <c r="AW25" s="34">
        <f t="shared" si="5"/>
        <v>90426571</v>
      </c>
      <c r="AX25" s="34">
        <f>SUM(AX11:AX23)</f>
        <v>0</v>
      </c>
      <c r="AY25" s="34">
        <f t="shared" si="5"/>
        <v>18704354</v>
      </c>
      <c r="AZ25" s="34">
        <f t="shared" si="5"/>
        <v>11381059</v>
      </c>
      <c r="BA25" s="34">
        <f t="shared" si="5"/>
        <v>13553066</v>
      </c>
      <c r="BB25" s="34">
        <f>SUM(BB11:BB23)</f>
        <v>13221994</v>
      </c>
      <c r="BC25" s="34">
        <f>SUM(BC11:BC23)</f>
        <v>0</v>
      </c>
      <c r="BD25" s="34">
        <f t="shared" si="5"/>
        <v>9276223</v>
      </c>
      <c r="BE25" s="34">
        <f t="shared" si="5"/>
        <v>2445018</v>
      </c>
      <c r="BF25" s="34">
        <f t="shared" si="5"/>
        <v>0</v>
      </c>
      <c r="BG25" s="34">
        <f t="shared" si="5"/>
        <v>421339</v>
      </c>
      <c r="BH25" s="34">
        <f t="shared" si="5"/>
        <v>0</v>
      </c>
      <c r="BI25" s="34">
        <f t="shared" si="5"/>
        <v>0</v>
      </c>
      <c r="BJ25" s="34">
        <f t="shared" si="5"/>
        <v>421339</v>
      </c>
      <c r="BK25" s="34">
        <f t="shared" si="5"/>
        <v>0</v>
      </c>
      <c r="BL25" s="34">
        <f t="shared" si="5"/>
        <v>7090449</v>
      </c>
      <c r="BM25" s="34">
        <f t="shared" si="5"/>
        <v>845916</v>
      </c>
      <c r="BN25" s="34">
        <f t="shared" si="5"/>
        <v>0</v>
      </c>
      <c r="BO25" s="34">
        <f t="shared" si="5"/>
        <v>531973</v>
      </c>
      <c r="BP25" s="34">
        <f t="shared" si="5"/>
        <v>0</v>
      </c>
      <c r="BQ25" s="34">
        <f t="shared" si="5"/>
        <v>12955180</v>
      </c>
      <c r="BR25" s="34">
        <f t="shared" si="5"/>
        <v>2812186</v>
      </c>
      <c r="BS25" s="34">
        <f t="shared" si="5"/>
        <v>42821351</v>
      </c>
      <c r="BT25" s="34">
        <f t="shared" si="5"/>
        <v>28265386</v>
      </c>
      <c r="BU25" s="34">
        <f t="shared" si="5"/>
        <v>5028534</v>
      </c>
      <c r="BV25" s="34">
        <f>SUM(BV11:BV23)</f>
        <v>6761985</v>
      </c>
      <c r="BW25" s="34">
        <f>SUM(BW11:BW23)</f>
        <v>2858466</v>
      </c>
      <c r="BX25" s="34">
        <f t="shared" si="5"/>
        <v>1977056</v>
      </c>
      <c r="BY25" s="34">
        <f t="shared" si="5"/>
        <v>890944</v>
      </c>
      <c r="BZ25" s="34">
        <f t="shared" si="5"/>
        <v>663942</v>
      </c>
      <c r="CA25" s="34">
        <f t="shared" si="5"/>
        <v>15068</v>
      </c>
      <c r="CB25" s="34">
        <f t="shared" si="5"/>
        <v>0</v>
      </c>
      <c r="CC25" s="34">
        <f t="shared" si="5"/>
        <v>648874</v>
      </c>
      <c r="CD25" s="34">
        <f t="shared" si="5"/>
        <v>43940</v>
      </c>
      <c r="CE25" s="34">
        <f t="shared" si="5"/>
        <v>201986</v>
      </c>
      <c r="CF25" s="34">
        <f t="shared" si="5"/>
        <v>9838533</v>
      </c>
      <c r="CG25" s="34">
        <f t="shared" si="5"/>
        <v>14555965</v>
      </c>
      <c r="CH25" s="34">
        <f t="shared" si="5"/>
        <v>419486</v>
      </c>
      <c r="CI25" s="34">
        <f t="shared" si="5"/>
        <v>2999</v>
      </c>
      <c r="CJ25" s="34">
        <f t="shared" si="5"/>
        <v>14133480</v>
      </c>
      <c r="CK25" s="34">
        <f t="shared" si="5"/>
        <v>2307615</v>
      </c>
      <c r="CL25" s="34">
        <f t="shared" si="5"/>
        <v>744334</v>
      </c>
      <c r="CM25" s="34">
        <f t="shared" si="5"/>
        <v>1563281</v>
      </c>
      <c r="CN25" s="34">
        <f t="shared" si="5"/>
        <v>975406</v>
      </c>
      <c r="CO25" s="34">
        <f t="shared" si="5"/>
        <v>137031</v>
      </c>
      <c r="CP25" s="34">
        <f aca="true" t="shared" si="6" ref="CP25:DM25">SUM(CP11:CP23)</f>
        <v>450844</v>
      </c>
      <c r="CQ25" s="34">
        <f t="shared" si="6"/>
        <v>2406388</v>
      </c>
      <c r="CR25" s="34">
        <f t="shared" si="6"/>
        <v>1356041</v>
      </c>
      <c r="CS25" s="34">
        <f t="shared" si="6"/>
        <v>56720</v>
      </c>
      <c r="CT25" s="34">
        <f t="shared" si="6"/>
        <v>993627</v>
      </c>
      <c r="CU25" s="34">
        <f t="shared" si="6"/>
        <v>19554456</v>
      </c>
      <c r="CV25" s="34">
        <f t="shared" si="6"/>
        <v>18853626</v>
      </c>
      <c r="CW25" s="34">
        <f t="shared" si="6"/>
        <v>12136876</v>
      </c>
      <c r="CX25" s="34">
        <f t="shared" si="6"/>
        <v>6716750</v>
      </c>
      <c r="CY25" s="34">
        <f t="shared" si="6"/>
        <v>18958338</v>
      </c>
      <c r="CZ25" s="34">
        <f t="shared" si="6"/>
        <v>359853</v>
      </c>
      <c r="DA25" s="34">
        <f t="shared" si="6"/>
        <v>6475</v>
      </c>
      <c r="DB25" s="34">
        <f t="shared" si="6"/>
        <v>1</v>
      </c>
      <c r="DC25" s="34">
        <f t="shared" si="6"/>
        <v>6495570</v>
      </c>
      <c r="DD25" s="34">
        <f t="shared" si="6"/>
        <v>104869</v>
      </c>
      <c r="DE25" s="34">
        <f t="shared" si="6"/>
        <v>88303</v>
      </c>
      <c r="DF25" s="34">
        <f t="shared" si="6"/>
        <v>16566</v>
      </c>
      <c r="DG25" s="34">
        <f t="shared" si="6"/>
        <v>1400000</v>
      </c>
      <c r="DH25" s="34">
        <f t="shared" si="6"/>
        <v>10591570</v>
      </c>
      <c r="DI25" s="34">
        <f t="shared" si="6"/>
        <v>0</v>
      </c>
      <c r="DJ25" s="34">
        <f t="shared" si="6"/>
        <v>0</v>
      </c>
      <c r="DK25" s="34">
        <f t="shared" si="6"/>
        <v>10591570</v>
      </c>
      <c r="DL25" s="34">
        <f t="shared" si="6"/>
        <v>69408635</v>
      </c>
      <c r="DM25" s="34">
        <f t="shared" si="6"/>
        <v>0</v>
      </c>
      <c r="DN25" s="35">
        <f>SUM(DN11:DN23)</f>
        <v>629504935</v>
      </c>
      <c r="DO25" s="34">
        <f aca="true" t="shared" si="7" ref="DO25:DZ25">SUM(DO11:DO23)</f>
        <v>854348</v>
      </c>
      <c r="DP25" s="34">
        <f t="shared" si="7"/>
        <v>536264</v>
      </c>
      <c r="DQ25" s="34">
        <f t="shared" si="7"/>
        <v>10688</v>
      </c>
      <c r="DR25" s="34">
        <f t="shared" si="7"/>
        <v>83331</v>
      </c>
      <c r="DS25" s="34">
        <f t="shared" si="7"/>
        <v>1543</v>
      </c>
      <c r="DT25" s="34">
        <f t="shared" si="7"/>
        <v>72434</v>
      </c>
      <c r="DU25" s="34">
        <f t="shared" si="7"/>
        <v>9330</v>
      </c>
      <c r="DV25" s="34">
        <f t="shared" si="7"/>
        <v>24</v>
      </c>
      <c r="DW25" s="34">
        <f t="shared" si="7"/>
        <v>1504</v>
      </c>
      <c r="DX25" s="34">
        <f t="shared" si="7"/>
        <v>0</v>
      </c>
      <c r="DY25" s="34">
        <f t="shared" si="7"/>
        <v>222561</v>
      </c>
      <c r="DZ25" s="35">
        <f t="shared" si="7"/>
        <v>0</v>
      </c>
    </row>
    <row r="26" spans="1:130" ht="11.25" customHeight="1">
      <c r="A26" s="31"/>
      <c r="B26" s="32"/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5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5"/>
    </row>
    <row r="27" spans="1:130" ht="22.5" customHeight="1">
      <c r="A27" s="36">
        <v>1</v>
      </c>
      <c r="B27" s="16"/>
      <c r="C27" s="38" t="s">
        <v>5</v>
      </c>
      <c r="D27" s="37"/>
      <c r="E27" s="34">
        <v>1337341</v>
      </c>
      <c r="F27" s="34">
        <v>107932</v>
      </c>
      <c r="G27" s="34">
        <v>27122</v>
      </c>
      <c r="H27" s="34">
        <v>0</v>
      </c>
      <c r="I27" s="34">
        <v>0</v>
      </c>
      <c r="J27" s="34">
        <v>0</v>
      </c>
      <c r="K27" s="34">
        <v>78108</v>
      </c>
      <c r="L27" s="34">
        <v>0</v>
      </c>
      <c r="M27" s="34">
        <v>2702</v>
      </c>
      <c r="N27" s="34">
        <v>1945</v>
      </c>
      <c r="O27" s="34">
        <v>5625</v>
      </c>
      <c r="P27" s="34">
        <v>2877</v>
      </c>
      <c r="Q27" s="34">
        <v>0</v>
      </c>
      <c r="R27" s="34">
        <v>271894</v>
      </c>
      <c r="S27" s="34">
        <v>0</v>
      </c>
      <c r="T27" s="34">
        <v>0</v>
      </c>
      <c r="U27" s="34">
        <v>19271</v>
      </c>
      <c r="V27" s="34">
        <v>0</v>
      </c>
      <c r="W27" s="34">
        <v>5695</v>
      </c>
      <c r="X27" s="34">
        <v>17496</v>
      </c>
      <c r="Y27" s="34">
        <v>3250</v>
      </c>
      <c r="Z27" s="34">
        <v>2610</v>
      </c>
      <c r="AA27" s="34">
        <v>357</v>
      </c>
      <c r="AB27" s="34">
        <v>11279</v>
      </c>
      <c r="AC27" s="34">
        <v>7745336</v>
      </c>
      <c r="AD27" s="34">
        <v>6949777</v>
      </c>
      <c r="AE27" s="34">
        <v>795559</v>
      </c>
      <c r="AF27" s="34">
        <v>0</v>
      </c>
      <c r="AG27" s="34">
        <v>2001</v>
      </c>
      <c r="AH27" s="34">
        <v>59090</v>
      </c>
      <c r="AI27" s="34">
        <v>34</v>
      </c>
      <c r="AJ27" s="34">
        <v>0</v>
      </c>
      <c r="AK27" s="34">
        <v>59056</v>
      </c>
      <c r="AL27" s="34">
        <v>183587</v>
      </c>
      <c r="AM27" s="34">
        <v>0</v>
      </c>
      <c r="AN27" s="34">
        <v>0</v>
      </c>
      <c r="AO27" s="34">
        <v>0</v>
      </c>
      <c r="AP27" s="34">
        <v>0</v>
      </c>
      <c r="AQ27" s="34">
        <v>3779</v>
      </c>
      <c r="AR27" s="34">
        <v>102138</v>
      </c>
      <c r="AS27" s="34">
        <v>77670</v>
      </c>
      <c r="AT27" s="34">
        <v>27907</v>
      </c>
      <c r="AU27" s="34">
        <v>11197</v>
      </c>
      <c r="AV27" s="34">
        <v>16710</v>
      </c>
      <c r="AW27" s="34">
        <v>1452709</v>
      </c>
      <c r="AX27" s="34">
        <v>0</v>
      </c>
      <c r="AY27" s="34">
        <v>236691</v>
      </c>
      <c r="AZ27" s="34">
        <v>186337</v>
      </c>
      <c r="BA27" s="34">
        <v>217784</v>
      </c>
      <c r="BB27" s="34">
        <v>78989</v>
      </c>
      <c r="BC27" s="34">
        <v>0</v>
      </c>
      <c r="BD27" s="34">
        <v>36406</v>
      </c>
      <c r="BE27" s="34">
        <v>237375</v>
      </c>
      <c r="BF27" s="34">
        <v>0</v>
      </c>
      <c r="BG27" s="34">
        <v>3232</v>
      </c>
      <c r="BH27" s="34">
        <v>0</v>
      </c>
      <c r="BI27" s="34">
        <v>0</v>
      </c>
      <c r="BJ27" s="34">
        <v>3232</v>
      </c>
      <c r="BK27" s="34">
        <v>0</v>
      </c>
      <c r="BL27" s="34">
        <v>54085</v>
      </c>
      <c r="BM27" s="34">
        <v>0</v>
      </c>
      <c r="BN27" s="34">
        <v>0</v>
      </c>
      <c r="BO27" s="34">
        <v>0</v>
      </c>
      <c r="BP27" s="34">
        <v>0</v>
      </c>
      <c r="BQ27" s="34">
        <v>401810</v>
      </c>
      <c r="BR27" s="34">
        <v>0</v>
      </c>
      <c r="BS27" s="34">
        <v>881251</v>
      </c>
      <c r="BT27" s="34">
        <v>551342</v>
      </c>
      <c r="BU27" s="34">
        <v>85021</v>
      </c>
      <c r="BV27" s="34">
        <v>108892</v>
      </c>
      <c r="BW27" s="34">
        <v>17715</v>
      </c>
      <c r="BX27" s="34">
        <v>117500</v>
      </c>
      <c r="BY27" s="34">
        <v>0</v>
      </c>
      <c r="BZ27" s="34">
        <v>22378</v>
      </c>
      <c r="CA27" s="34">
        <v>0</v>
      </c>
      <c r="CB27" s="34">
        <v>0</v>
      </c>
      <c r="CC27" s="34">
        <v>22378</v>
      </c>
      <c r="CD27" s="34">
        <v>0</v>
      </c>
      <c r="CE27" s="34">
        <v>0</v>
      </c>
      <c r="CF27" s="34">
        <v>199836</v>
      </c>
      <c r="CG27" s="34">
        <v>329909</v>
      </c>
      <c r="CH27" s="34">
        <v>4576</v>
      </c>
      <c r="CI27" s="34">
        <v>0</v>
      </c>
      <c r="CJ27" s="34">
        <v>325333</v>
      </c>
      <c r="CK27" s="34">
        <v>105523</v>
      </c>
      <c r="CL27" s="34">
        <v>10424</v>
      </c>
      <c r="CM27" s="34">
        <v>95099</v>
      </c>
      <c r="CN27" s="34">
        <v>95099</v>
      </c>
      <c r="CO27" s="34">
        <v>0</v>
      </c>
      <c r="CP27" s="34">
        <v>0</v>
      </c>
      <c r="CQ27" s="34">
        <v>38851</v>
      </c>
      <c r="CR27" s="34">
        <v>25229</v>
      </c>
      <c r="CS27" s="34">
        <v>0</v>
      </c>
      <c r="CT27" s="34">
        <v>13622</v>
      </c>
      <c r="CU27" s="34">
        <v>210394</v>
      </c>
      <c r="CV27" s="34">
        <v>478653</v>
      </c>
      <c r="CW27" s="34">
        <v>193543</v>
      </c>
      <c r="CX27" s="34">
        <v>285110</v>
      </c>
      <c r="CY27" s="34">
        <v>262476</v>
      </c>
      <c r="CZ27" s="34">
        <v>2842</v>
      </c>
      <c r="DA27" s="34">
        <v>90</v>
      </c>
      <c r="DB27" s="34">
        <v>0</v>
      </c>
      <c r="DC27" s="34">
        <v>6802</v>
      </c>
      <c r="DD27" s="34">
        <v>0</v>
      </c>
      <c r="DE27" s="34">
        <v>0</v>
      </c>
      <c r="DF27" s="34">
        <v>0</v>
      </c>
      <c r="DG27" s="34">
        <v>0</v>
      </c>
      <c r="DH27" s="34">
        <v>252742</v>
      </c>
      <c r="DI27" s="34">
        <v>0</v>
      </c>
      <c r="DJ27" s="34">
        <v>0</v>
      </c>
      <c r="DK27" s="34">
        <v>252742</v>
      </c>
      <c r="DL27" s="34">
        <v>1833943</v>
      </c>
      <c r="DM27" s="34">
        <v>0</v>
      </c>
      <c r="DN27" s="35">
        <v>15051797</v>
      </c>
      <c r="DO27" s="34">
        <v>14644</v>
      </c>
      <c r="DP27" s="34">
        <v>12261</v>
      </c>
      <c r="DQ27" s="34">
        <v>0</v>
      </c>
      <c r="DR27" s="34">
        <v>2313</v>
      </c>
      <c r="DS27" s="34">
        <v>0</v>
      </c>
      <c r="DT27" s="34">
        <v>0</v>
      </c>
      <c r="DU27" s="34">
        <v>2313</v>
      </c>
      <c r="DV27" s="34">
        <v>0</v>
      </c>
      <c r="DW27" s="34">
        <v>0</v>
      </c>
      <c r="DX27" s="34">
        <v>0</v>
      </c>
      <c r="DY27" s="34">
        <v>70</v>
      </c>
      <c r="DZ27" s="35">
        <v>0</v>
      </c>
    </row>
    <row r="28" spans="1:130" ht="22.5" customHeight="1">
      <c r="A28" s="36">
        <v>2</v>
      </c>
      <c r="B28" s="16"/>
      <c r="C28" s="38" t="s">
        <v>23</v>
      </c>
      <c r="D28" s="37"/>
      <c r="E28" s="34">
        <v>1502737</v>
      </c>
      <c r="F28" s="34">
        <v>31480</v>
      </c>
      <c r="G28" s="34">
        <v>4203</v>
      </c>
      <c r="H28" s="34">
        <v>0</v>
      </c>
      <c r="I28" s="34">
        <v>14712</v>
      </c>
      <c r="J28" s="34">
        <v>0</v>
      </c>
      <c r="K28" s="34">
        <v>12105</v>
      </c>
      <c r="L28" s="34">
        <v>0</v>
      </c>
      <c r="M28" s="34">
        <v>460</v>
      </c>
      <c r="N28" s="34">
        <v>1207</v>
      </c>
      <c r="O28" s="34">
        <v>3494</v>
      </c>
      <c r="P28" s="34">
        <v>1790</v>
      </c>
      <c r="Q28" s="34">
        <v>0</v>
      </c>
      <c r="R28" s="34">
        <v>107261</v>
      </c>
      <c r="S28" s="34">
        <v>17374</v>
      </c>
      <c r="T28" s="34">
        <v>0</v>
      </c>
      <c r="U28" s="34">
        <v>2984</v>
      </c>
      <c r="V28" s="34">
        <v>0</v>
      </c>
      <c r="W28" s="34">
        <v>880</v>
      </c>
      <c r="X28" s="34">
        <v>34337</v>
      </c>
      <c r="Y28" s="34">
        <v>6295</v>
      </c>
      <c r="Z28" s="34">
        <v>404</v>
      </c>
      <c r="AA28" s="34">
        <v>110</v>
      </c>
      <c r="AB28" s="34">
        <v>27528</v>
      </c>
      <c r="AC28" s="34">
        <v>536528</v>
      </c>
      <c r="AD28" s="34">
        <v>461985</v>
      </c>
      <c r="AE28" s="34">
        <v>74543</v>
      </c>
      <c r="AF28" s="34">
        <v>0</v>
      </c>
      <c r="AG28" s="34">
        <v>0</v>
      </c>
      <c r="AH28" s="34">
        <v>9601</v>
      </c>
      <c r="AI28" s="34">
        <v>3986</v>
      </c>
      <c r="AJ28" s="34">
        <v>0</v>
      </c>
      <c r="AK28" s="34">
        <v>5615</v>
      </c>
      <c r="AL28" s="34">
        <v>118580</v>
      </c>
      <c r="AM28" s="34">
        <v>1899</v>
      </c>
      <c r="AN28" s="34">
        <v>0</v>
      </c>
      <c r="AO28" s="34">
        <v>1899</v>
      </c>
      <c r="AP28" s="34">
        <v>0</v>
      </c>
      <c r="AQ28" s="34">
        <v>20924</v>
      </c>
      <c r="AR28" s="34">
        <v>61205</v>
      </c>
      <c r="AS28" s="34">
        <v>34552</v>
      </c>
      <c r="AT28" s="34">
        <v>21776</v>
      </c>
      <c r="AU28" s="34">
        <v>861</v>
      </c>
      <c r="AV28" s="34">
        <v>20915</v>
      </c>
      <c r="AW28" s="34">
        <v>541429</v>
      </c>
      <c r="AX28" s="34">
        <v>0</v>
      </c>
      <c r="AY28" s="34">
        <v>0</v>
      </c>
      <c r="AZ28" s="34">
        <v>12255</v>
      </c>
      <c r="BA28" s="34">
        <v>62028</v>
      </c>
      <c r="BB28" s="34">
        <v>93664</v>
      </c>
      <c r="BC28" s="34">
        <v>0</v>
      </c>
      <c r="BD28" s="34">
        <v>0</v>
      </c>
      <c r="BE28" s="34">
        <v>0</v>
      </c>
      <c r="BF28" s="34">
        <v>0</v>
      </c>
      <c r="BG28" s="34">
        <v>6097</v>
      </c>
      <c r="BH28" s="34">
        <v>0</v>
      </c>
      <c r="BI28" s="34">
        <v>0</v>
      </c>
      <c r="BJ28" s="34">
        <v>6097</v>
      </c>
      <c r="BK28" s="34">
        <v>0</v>
      </c>
      <c r="BL28" s="34">
        <v>8530</v>
      </c>
      <c r="BM28" s="34">
        <v>0</v>
      </c>
      <c r="BN28" s="34">
        <v>0</v>
      </c>
      <c r="BO28" s="34">
        <v>0</v>
      </c>
      <c r="BP28" s="34">
        <v>0</v>
      </c>
      <c r="BQ28" s="34">
        <v>358855</v>
      </c>
      <c r="BR28" s="34">
        <v>0</v>
      </c>
      <c r="BS28" s="34">
        <v>201489</v>
      </c>
      <c r="BT28" s="34">
        <v>154433</v>
      </c>
      <c r="BU28" s="34">
        <v>6197</v>
      </c>
      <c r="BV28" s="34">
        <v>31014</v>
      </c>
      <c r="BW28" s="34">
        <v>19701</v>
      </c>
      <c r="BX28" s="34">
        <v>0</v>
      </c>
      <c r="BY28" s="34">
        <v>0</v>
      </c>
      <c r="BZ28" s="34">
        <v>11629</v>
      </c>
      <c r="CA28" s="34">
        <v>0</v>
      </c>
      <c r="CB28" s="34">
        <v>0</v>
      </c>
      <c r="CC28" s="34">
        <v>11629</v>
      </c>
      <c r="CD28" s="34">
        <v>0</v>
      </c>
      <c r="CE28" s="34">
        <v>66297</v>
      </c>
      <c r="CF28" s="34">
        <v>19595</v>
      </c>
      <c r="CG28" s="34">
        <v>47056</v>
      </c>
      <c r="CH28" s="34">
        <v>0</v>
      </c>
      <c r="CI28" s="34">
        <v>0</v>
      </c>
      <c r="CJ28" s="34">
        <v>47056</v>
      </c>
      <c r="CK28" s="34">
        <v>11329</v>
      </c>
      <c r="CL28" s="34">
        <v>11329</v>
      </c>
      <c r="CM28" s="34">
        <v>0</v>
      </c>
      <c r="CN28" s="34">
        <v>0</v>
      </c>
      <c r="CO28" s="34">
        <v>0</v>
      </c>
      <c r="CP28" s="34">
        <v>0</v>
      </c>
      <c r="CQ28" s="34">
        <v>76223</v>
      </c>
      <c r="CR28" s="34">
        <v>76207</v>
      </c>
      <c r="CS28" s="34">
        <v>0</v>
      </c>
      <c r="CT28" s="34">
        <v>16</v>
      </c>
      <c r="CU28" s="34">
        <v>184220</v>
      </c>
      <c r="CV28" s="34">
        <v>157356</v>
      </c>
      <c r="CW28" s="34">
        <v>139507</v>
      </c>
      <c r="CX28" s="34">
        <v>17849</v>
      </c>
      <c r="CY28" s="34">
        <v>275925</v>
      </c>
      <c r="CZ28" s="34">
        <v>339</v>
      </c>
      <c r="DA28" s="34">
        <v>331</v>
      </c>
      <c r="DB28" s="34">
        <v>0</v>
      </c>
      <c r="DC28" s="34">
        <v>248501</v>
      </c>
      <c r="DD28" s="34">
        <v>0</v>
      </c>
      <c r="DE28" s="34">
        <v>0</v>
      </c>
      <c r="DF28" s="34">
        <v>0</v>
      </c>
      <c r="DG28" s="34">
        <v>0</v>
      </c>
      <c r="DH28" s="34">
        <v>26754</v>
      </c>
      <c r="DI28" s="34">
        <v>0</v>
      </c>
      <c r="DJ28" s="34">
        <v>0</v>
      </c>
      <c r="DK28" s="34">
        <v>26754</v>
      </c>
      <c r="DL28" s="34">
        <v>196600</v>
      </c>
      <c r="DM28" s="34">
        <v>0</v>
      </c>
      <c r="DN28" s="35">
        <v>4034600</v>
      </c>
      <c r="DO28" s="34">
        <v>55</v>
      </c>
      <c r="DP28" s="34">
        <v>55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5">
        <v>0</v>
      </c>
    </row>
    <row r="29" spans="1:130" ht="22.5" customHeight="1">
      <c r="A29" s="36">
        <v>3</v>
      </c>
      <c r="B29" s="16"/>
      <c r="C29" s="38" t="s">
        <v>24</v>
      </c>
      <c r="D29" s="37"/>
      <c r="E29" s="34">
        <v>177958</v>
      </c>
      <c r="F29" s="34">
        <v>17106</v>
      </c>
      <c r="G29" s="34">
        <v>4321</v>
      </c>
      <c r="H29" s="34">
        <v>0</v>
      </c>
      <c r="I29" s="34">
        <v>0</v>
      </c>
      <c r="J29" s="34">
        <v>0</v>
      </c>
      <c r="K29" s="34">
        <v>12449</v>
      </c>
      <c r="L29" s="34">
        <v>0</v>
      </c>
      <c r="M29" s="34">
        <v>336</v>
      </c>
      <c r="N29" s="34">
        <v>338</v>
      </c>
      <c r="O29" s="34">
        <v>975</v>
      </c>
      <c r="P29" s="34">
        <v>496</v>
      </c>
      <c r="Q29" s="34">
        <v>0</v>
      </c>
      <c r="R29" s="34">
        <v>46018</v>
      </c>
      <c r="S29" s="34">
        <v>0</v>
      </c>
      <c r="T29" s="34">
        <v>0</v>
      </c>
      <c r="U29" s="34">
        <v>3070</v>
      </c>
      <c r="V29" s="34">
        <v>0</v>
      </c>
      <c r="W29" s="34">
        <v>906</v>
      </c>
      <c r="X29" s="34">
        <v>1393</v>
      </c>
      <c r="Y29" s="34">
        <v>130</v>
      </c>
      <c r="Z29" s="34">
        <v>415</v>
      </c>
      <c r="AA29" s="34">
        <v>54</v>
      </c>
      <c r="AB29" s="34">
        <v>794</v>
      </c>
      <c r="AC29" s="34">
        <v>1644599</v>
      </c>
      <c r="AD29" s="34">
        <v>1467422</v>
      </c>
      <c r="AE29" s="34">
        <v>177177</v>
      </c>
      <c r="AF29" s="34">
        <v>0</v>
      </c>
      <c r="AG29" s="34">
        <v>0</v>
      </c>
      <c r="AH29" s="34">
        <v>5220</v>
      </c>
      <c r="AI29" s="34">
        <v>0</v>
      </c>
      <c r="AJ29" s="34">
        <v>0</v>
      </c>
      <c r="AK29" s="34">
        <v>5220</v>
      </c>
      <c r="AL29" s="34">
        <v>41594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37012</v>
      </c>
      <c r="AS29" s="34">
        <v>4582</v>
      </c>
      <c r="AT29" s="34">
        <v>3235</v>
      </c>
      <c r="AU29" s="34">
        <v>1744</v>
      </c>
      <c r="AV29" s="34">
        <v>1491</v>
      </c>
      <c r="AW29" s="34">
        <v>224505</v>
      </c>
      <c r="AX29" s="34">
        <v>0</v>
      </c>
      <c r="AY29" s="34">
        <v>0</v>
      </c>
      <c r="AZ29" s="34">
        <v>37928</v>
      </c>
      <c r="BA29" s="34">
        <v>51535</v>
      </c>
      <c r="BB29" s="34">
        <v>13637</v>
      </c>
      <c r="BC29" s="34">
        <v>0</v>
      </c>
      <c r="BD29" s="34">
        <v>15531</v>
      </c>
      <c r="BE29" s="34">
        <v>4531</v>
      </c>
      <c r="BF29" s="34">
        <v>0</v>
      </c>
      <c r="BG29" s="34">
        <v>1469</v>
      </c>
      <c r="BH29" s="34">
        <v>0</v>
      </c>
      <c r="BI29" s="34">
        <v>0</v>
      </c>
      <c r="BJ29" s="34">
        <v>1469</v>
      </c>
      <c r="BK29" s="34">
        <v>0</v>
      </c>
      <c r="BL29" s="34">
        <v>7717</v>
      </c>
      <c r="BM29" s="34">
        <v>0</v>
      </c>
      <c r="BN29" s="34">
        <v>75700</v>
      </c>
      <c r="BO29" s="34">
        <v>0</v>
      </c>
      <c r="BP29" s="34">
        <v>0</v>
      </c>
      <c r="BQ29" s="34">
        <v>16457</v>
      </c>
      <c r="BR29" s="34">
        <v>0</v>
      </c>
      <c r="BS29" s="34">
        <v>249880</v>
      </c>
      <c r="BT29" s="34">
        <v>117169</v>
      </c>
      <c r="BU29" s="34">
        <v>16938</v>
      </c>
      <c r="BV29" s="34">
        <v>25768</v>
      </c>
      <c r="BW29" s="34">
        <v>3094</v>
      </c>
      <c r="BX29" s="34">
        <v>40000</v>
      </c>
      <c r="BY29" s="34">
        <v>12877</v>
      </c>
      <c r="BZ29" s="34">
        <v>6444</v>
      </c>
      <c r="CA29" s="34">
        <v>0</v>
      </c>
      <c r="CB29" s="34">
        <v>0</v>
      </c>
      <c r="CC29" s="34">
        <v>6444</v>
      </c>
      <c r="CD29" s="34">
        <v>0</v>
      </c>
      <c r="CE29" s="34">
        <v>0</v>
      </c>
      <c r="CF29" s="34">
        <v>12048</v>
      </c>
      <c r="CG29" s="34">
        <v>132711</v>
      </c>
      <c r="CH29" s="34">
        <v>15417</v>
      </c>
      <c r="CI29" s="34">
        <v>0</v>
      </c>
      <c r="CJ29" s="34">
        <v>117294</v>
      </c>
      <c r="CK29" s="34">
        <v>18058</v>
      </c>
      <c r="CL29" s="34">
        <v>537</v>
      </c>
      <c r="CM29" s="34">
        <v>17521</v>
      </c>
      <c r="CN29" s="34">
        <v>17521</v>
      </c>
      <c r="CO29" s="34">
        <v>0</v>
      </c>
      <c r="CP29" s="34">
        <v>0</v>
      </c>
      <c r="CQ29" s="34">
        <v>30887</v>
      </c>
      <c r="CR29" s="34">
        <v>30887</v>
      </c>
      <c r="CS29" s="34">
        <v>0</v>
      </c>
      <c r="CT29" s="34">
        <v>0</v>
      </c>
      <c r="CU29" s="34">
        <v>244507</v>
      </c>
      <c r="CV29" s="34">
        <v>160555</v>
      </c>
      <c r="CW29" s="34">
        <v>103348</v>
      </c>
      <c r="CX29" s="34">
        <v>57207</v>
      </c>
      <c r="CY29" s="34">
        <v>154132</v>
      </c>
      <c r="CZ29" s="34">
        <v>147</v>
      </c>
      <c r="DA29" s="34">
        <v>29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153956</v>
      </c>
      <c r="DI29" s="34">
        <v>0</v>
      </c>
      <c r="DJ29" s="34">
        <v>0</v>
      </c>
      <c r="DK29" s="34">
        <v>153956</v>
      </c>
      <c r="DL29" s="34">
        <v>381800</v>
      </c>
      <c r="DM29" s="34">
        <v>0</v>
      </c>
      <c r="DN29" s="35">
        <v>3407232</v>
      </c>
      <c r="DO29" s="34">
        <v>1293</v>
      </c>
      <c r="DP29" s="34">
        <v>1293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5">
        <v>0</v>
      </c>
    </row>
    <row r="30" spans="1:130" ht="22.5" customHeight="1">
      <c r="A30" s="36">
        <v>4</v>
      </c>
      <c r="B30" s="16"/>
      <c r="C30" s="38" t="s">
        <v>25</v>
      </c>
      <c r="D30" s="37"/>
      <c r="E30" s="34">
        <v>1772161</v>
      </c>
      <c r="F30" s="34">
        <v>51807</v>
      </c>
      <c r="G30" s="34">
        <v>13004</v>
      </c>
      <c r="H30" s="34">
        <v>0</v>
      </c>
      <c r="I30" s="34">
        <v>56</v>
      </c>
      <c r="J30" s="34">
        <v>0</v>
      </c>
      <c r="K30" s="34">
        <v>37453</v>
      </c>
      <c r="L30" s="34">
        <v>0</v>
      </c>
      <c r="M30" s="34">
        <v>1294</v>
      </c>
      <c r="N30" s="34">
        <v>2654</v>
      </c>
      <c r="O30" s="34">
        <v>7680</v>
      </c>
      <c r="P30" s="34">
        <v>3935</v>
      </c>
      <c r="Q30" s="34">
        <v>0</v>
      </c>
      <c r="R30" s="34">
        <v>239182</v>
      </c>
      <c r="S30" s="34">
        <v>0</v>
      </c>
      <c r="T30" s="34">
        <v>0</v>
      </c>
      <c r="U30" s="34">
        <v>9240</v>
      </c>
      <c r="V30" s="34">
        <v>0</v>
      </c>
      <c r="W30" s="34">
        <v>2730</v>
      </c>
      <c r="X30" s="34">
        <v>24744</v>
      </c>
      <c r="Y30" s="34">
        <v>11640</v>
      </c>
      <c r="Z30" s="34">
        <v>1251</v>
      </c>
      <c r="AA30" s="34">
        <v>385</v>
      </c>
      <c r="AB30" s="34">
        <v>11468</v>
      </c>
      <c r="AC30" s="34">
        <v>1943915</v>
      </c>
      <c r="AD30" s="34">
        <v>1781237</v>
      </c>
      <c r="AE30" s="34">
        <v>162678</v>
      </c>
      <c r="AF30" s="34">
        <v>0</v>
      </c>
      <c r="AG30" s="34">
        <v>1239</v>
      </c>
      <c r="AH30" s="34">
        <v>55184</v>
      </c>
      <c r="AI30" s="34">
        <v>0</v>
      </c>
      <c r="AJ30" s="34">
        <v>0</v>
      </c>
      <c r="AK30" s="34">
        <v>55184</v>
      </c>
      <c r="AL30" s="34">
        <v>60089</v>
      </c>
      <c r="AM30" s="34">
        <v>0</v>
      </c>
      <c r="AN30" s="34">
        <v>0</v>
      </c>
      <c r="AO30" s="34">
        <v>0</v>
      </c>
      <c r="AP30" s="34">
        <v>0</v>
      </c>
      <c r="AQ30" s="34">
        <v>8039</v>
      </c>
      <c r="AR30" s="34">
        <v>40141</v>
      </c>
      <c r="AS30" s="34">
        <v>11909</v>
      </c>
      <c r="AT30" s="34">
        <v>7205</v>
      </c>
      <c r="AU30" s="34">
        <v>3487</v>
      </c>
      <c r="AV30" s="34">
        <v>3718</v>
      </c>
      <c r="AW30" s="34">
        <v>674760</v>
      </c>
      <c r="AX30" s="34">
        <v>0</v>
      </c>
      <c r="AY30" s="34">
        <v>0</v>
      </c>
      <c r="AZ30" s="34">
        <v>129315</v>
      </c>
      <c r="BA30" s="34">
        <v>130140</v>
      </c>
      <c r="BB30" s="34">
        <v>144241</v>
      </c>
      <c r="BC30" s="34">
        <v>0</v>
      </c>
      <c r="BD30" s="34">
        <v>59749</v>
      </c>
      <c r="BE30" s="34">
        <v>0</v>
      </c>
      <c r="BF30" s="34">
        <v>0</v>
      </c>
      <c r="BG30" s="34">
        <v>23222</v>
      </c>
      <c r="BH30" s="34">
        <v>0</v>
      </c>
      <c r="BI30" s="34">
        <v>0</v>
      </c>
      <c r="BJ30" s="34">
        <v>23222</v>
      </c>
      <c r="BK30" s="34">
        <v>0</v>
      </c>
      <c r="BL30" s="34">
        <v>89326</v>
      </c>
      <c r="BM30" s="34">
        <v>0</v>
      </c>
      <c r="BN30" s="34">
        <v>0</v>
      </c>
      <c r="BO30" s="34">
        <v>12772</v>
      </c>
      <c r="BP30" s="34">
        <v>0</v>
      </c>
      <c r="BQ30" s="34">
        <v>85995</v>
      </c>
      <c r="BR30" s="34">
        <v>0</v>
      </c>
      <c r="BS30" s="34">
        <v>445657</v>
      </c>
      <c r="BT30" s="34">
        <v>246582</v>
      </c>
      <c r="BU30" s="34">
        <v>57962</v>
      </c>
      <c r="BV30" s="34">
        <v>64962</v>
      </c>
      <c r="BW30" s="34">
        <v>32265</v>
      </c>
      <c r="BX30" s="34">
        <v>661</v>
      </c>
      <c r="BY30" s="34">
        <v>2327</v>
      </c>
      <c r="BZ30" s="34">
        <v>11556</v>
      </c>
      <c r="CA30" s="34">
        <v>0</v>
      </c>
      <c r="CB30" s="34">
        <v>0</v>
      </c>
      <c r="CC30" s="34">
        <v>11556</v>
      </c>
      <c r="CD30" s="34">
        <v>0</v>
      </c>
      <c r="CE30" s="34">
        <v>0</v>
      </c>
      <c r="CF30" s="34">
        <v>76849</v>
      </c>
      <c r="CG30" s="34">
        <v>199075</v>
      </c>
      <c r="CH30" s="34">
        <v>10350</v>
      </c>
      <c r="CI30" s="34">
        <v>0</v>
      </c>
      <c r="CJ30" s="34">
        <v>188725</v>
      </c>
      <c r="CK30" s="34">
        <v>9193</v>
      </c>
      <c r="CL30" s="34">
        <v>6749</v>
      </c>
      <c r="CM30" s="34">
        <v>2444</v>
      </c>
      <c r="CN30" s="34">
        <v>2404</v>
      </c>
      <c r="CO30" s="34">
        <v>0</v>
      </c>
      <c r="CP30" s="34">
        <v>40</v>
      </c>
      <c r="CQ30" s="34">
        <v>28214</v>
      </c>
      <c r="CR30" s="34">
        <v>18214</v>
      </c>
      <c r="CS30" s="34">
        <v>0</v>
      </c>
      <c r="CT30" s="34">
        <v>10000</v>
      </c>
      <c r="CU30" s="34">
        <v>34000</v>
      </c>
      <c r="CV30" s="34">
        <v>152620</v>
      </c>
      <c r="CW30" s="34">
        <v>113679</v>
      </c>
      <c r="CX30" s="34">
        <v>38941</v>
      </c>
      <c r="CY30" s="34">
        <v>78582</v>
      </c>
      <c r="CZ30" s="34">
        <v>2004</v>
      </c>
      <c r="DA30" s="34">
        <v>9</v>
      </c>
      <c r="DB30" s="34">
        <v>0</v>
      </c>
      <c r="DC30" s="34">
        <v>390</v>
      </c>
      <c r="DD30" s="34">
        <v>0</v>
      </c>
      <c r="DE30" s="34">
        <v>0</v>
      </c>
      <c r="DF30" s="34">
        <v>0</v>
      </c>
      <c r="DG30" s="34">
        <v>0</v>
      </c>
      <c r="DH30" s="34">
        <v>76179</v>
      </c>
      <c r="DI30" s="34">
        <v>0</v>
      </c>
      <c r="DJ30" s="34">
        <v>0</v>
      </c>
      <c r="DK30" s="34">
        <v>76179</v>
      </c>
      <c r="DL30" s="34">
        <v>496453</v>
      </c>
      <c r="DM30" s="34">
        <v>0</v>
      </c>
      <c r="DN30" s="35">
        <v>6101244</v>
      </c>
      <c r="DO30" s="34">
        <v>9143</v>
      </c>
      <c r="DP30" s="34">
        <v>8553</v>
      </c>
      <c r="DQ30" s="34">
        <v>386</v>
      </c>
      <c r="DR30" s="34">
        <v>204</v>
      </c>
      <c r="DS30" s="34">
        <v>0</v>
      </c>
      <c r="DT30" s="34">
        <v>0</v>
      </c>
      <c r="DU30" s="34">
        <v>204</v>
      </c>
      <c r="DV30" s="34">
        <v>0</v>
      </c>
      <c r="DW30" s="34">
        <v>0</v>
      </c>
      <c r="DX30" s="34">
        <v>0</v>
      </c>
      <c r="DY30" s="34">
        <v>0</v>
      </c>
      <c r="DZ30" s="35">
        <v>0</v>
      </c>
    </row>
    <row r="31" spans="1:130" ht="22.5" customHeight="1">
      <c r="A31" s="36">
        <v>5</v>
      </c>
      <c r="B31" s="16"/>
      <c r="C31" s="38" t="s">
        <v>26</v>
      </c>
      <c r="D31" s="37"/>
      <c r="E31" s="34">
        <v>1295029</v>
      </c>
      <c r="F31" s="34">
        <v>43398</v>
      </c>
      <c r="G31" s="34">
        <v>10803</v>
      </c>
      <c r="H31" s="34">
        <v>0</v>
      </c>
      <c r="I31" s="34">
        <v>508</v>
      </c>
      <c r="J31" s="34">
        <v>0</v>
      </c>
      <c r="K31" s="34">
        <v>31113</v>
      </c>
      <c r="L31" s="34">
        <v>0</v>
      </c>
      <c r="M31" s="34">
        <v>974</v>
      </c>
      <c r="N31" s="34">
        <v>1878</v>
      </c>
      <c r="O31" s="34">
        <v>5421</v>
      </c>
      <c r="P31" s="34">
        <v>2768</v>
      </c>
      <c r="Q31" s="34">
        <v>0</v>
      </c>
      <c r="R31" s="34">
        <v>203885</v>
      </c>
      <c r="S31" s="34">
        <v>0</v>
      </c>
      <c r="T31" s="34">
        <v>0</v>
      </c>
      <c r="U31" s="34">
        <v>7676</v>
      </c>
      <c r="V31" s="34">
        <v>0</v>
      </c>
      <c r="W31" s="34">
        <v>2268</v>
      </c>
      <c r="X31" s="34">
        <v>22008</v>
      </c>
      <c r="Y31" s="34">
        <v>8914</v>
      </c>
      <c r="Z31" s="34">
        <v>1039</v>
      </c>
      <c r="AA31" s="34">
        <v>303</v>
      </c>
      <c r="AB31" s="34">
        <v>11752</v>
      </c>
      <c r="AC31" s="34">
        <v>1918122</v>
      </c>
      <c r="AD31" s="34">
        <v>1732994</v>
      </c>
      <c r="AE31" s="34">
        <v>185128</v>
      </c>
      <c r="AF31" s="34">
        <v>0</v>
      </c>
      <c r="AG31" s="34">
        <v>799</v>
      </c>
      <c r="AH31" s="34">
        <v>37012</v>
      </c>
      <c r="AI31" s="34">
        <v>0</v>
      </c>
      <c r="AJ31" s="34">
        <v>0</v>
      </c>
      <c r="AK31" s="34">
        <v>37012</v>
      </c>
      <c r="AL31" s="34">
        <v>42792</v>
      </c>
      <c r="AM31" s="34">
        <v>897</v>
      </c>
      <c r="AN31" s="34">
        <v>0</v>
      </c>
      <c r="AO31" s="34">
        <v>897</v>
      </c>
      <c r="AP31" s="34">
        <v>0</v>
      </c>
      <c r="AQ31" s="34">
        <v>2520</v>
      </c>
      <c r="AR31" s="34">
        <v>26672</v>
      </c>
      <c r="AS31" s="34">
        <v>12703</v>
      </c>
      <c r="AT31" s="34">
        <v>6174</v>
      </c>
      <c r="AU31" s="34">
        <v>3074</v>
      </c>
      <c r="AV31" s="34">
        <v>3100</v>
      </c>
      <c r="AW31" s="34">
        <v>429991</v>
      </c>
      <c r="AX31" s="34">
        <v>0</v>
      </c>
      <c r="AY31" s="34">
        <v>0</v>
      </c>
      <c r="AZ31" s="34">
        <v>98702</v>
      </c>
      <c r="BA31" s="34">
        <v>137078</v>
      </c>
      <c r="BB31" s="34">
        <v>101980</v>
      </c>
      <c r="BC31" s="34">
        <v>0</v>
      </c>
      <c r="BD31" s="34">
        <v>8487</v>
      </c>
      <c r="BE31" s="34">
        <v>3243</v>
      </c>
      <c r="BF31" s="34">
        <v>0</v>
      </c>
      <c r="BG31" s="34">
        <v>2964</v>
      </c>
      <c r="BH31" s="34">
        <v>0</v>
      </c>
      <c r="BI31" s="34">
        <v>0</v>
      </c>
      <c r="BJ31" s="34">
        <v>2964</v>
      </c>
      <c r="BK31" s="34">
        <v>0</v>
      </c>
      <c r="BL31" s="34">
        <v>12969</v>
      </c>
      <c r="BM31" s="34">
        <v>0</v>
      </c>
      <c r="BN31" s="34">
        <v>0</v>
      </c>
      <c r="BO31" s="34">
        <v>2988</v>
      </c>
      <c r="BP31" s="34">
        <v>0</v>
      </c>
      <c r="BQ31" s="34">
        <v>61580</v>
      </c>
      <c r="BR31" s="34">
        <v>0</v>
      </c>
      <c r="BS31" s="34">
        <v>428457</v>
      </c>
      <c r="BT31" s="34">
        <v>312650</v>
      </c>
      <c r="BU31" s="34">
        <v>44995</v>
      </c>
      <c r="BV31" s="34">
        <v>69396</v>
      </c>
      <c r="BW31" s="34">
        <v>22877</v>
      </c>
      <c r="BX31" s="34">
        <v>2707</v>
      </c>
      <c r="BY31" s="34">
        <v>39008</v>
      </c>
      <c r="BZ31" s="34">
        <v>10559</v>
      </c>
      <c r="CA31" s="34">
        <v>0</v>
      </c>
      <c r="CB31" s="34">
        <v>0</v>
      </c>
      <c r="CC31" s="34">
        <v>10559</v>
      </c>
      <c r="CD31" s="34">
        <v>0</v>
      </c>
      <c r="CE31" s="34">
        <v>0</v>
      </c>
      <c r="CF31" s="34">
        <v>123108</v>
      </c>
      <c r="CG31" s="34">
        <v>115807</v>
      </c>
      <c r="CH31" s="34">
        <v>11306</v>
      </c>
      <c r="CI31" s="34">
        <v>0</v>
      </c>
      <c r="CJ31" s="34">
        <v>104501</v>
      </c>
      <c r="CK31" s="34">
        <v>29191</v>
      </c>
      <c r="CL31" s="34">
        <v>1559</v>
      </c>
      <c r="CM31" s="34">
        <v>27632</v>
      </c>
      <c r="CN31" s="34">
        <v>27583</v>
      </c>
      <c r="CO31" s="34">
        <v>0</v>
      </c>
      <c r="CP31" s="34">
        <v>49</v>
      </c>
      <c r="CQ31" s="34">
        <v>40573</v>
      </c>
      <c r="CR31" s="34">
        <v>33995</v>
      </c>
      <c r="CS31" s="34">
        <v>0</v>
      </c>
      <c r="CT31" s="34">
        <v>6578</v>
      </c>
      <c r="CU31" s="34">
        <v>69981</v>
      </c>
      <c r="CV31" s="34">
        <v>236112</v>
      </c>
      <c r="CW31" s="34">
        <v>157616</v>
      </c>
      <c r="CX31" s="34">
        <v>78496</v>
      </c>
      <c r="CY31" s="34">
        <v>88759</v>
      </c>
      <c r="CZ31" s="34">
        <v>1478</v>
      </c>
      <c r="DA31" s="34">
        <v>8</v>
      </c>
      <c r="DB31" s="34">
        <v>0</v>
      </c>
      <c r="DC31" s="34">
        <v>4</v>
      </c>
      <c r="DD31" s="34">
        <v>0</v>
      </c>
      <c r="DE31" s="34">
        <v>0</v>
      </c>
      <c r="DF31" s="34">
        <v>0</v>
      </c>
      <c r="DG31" s="34">
        <v>0</v>
      </c>
      <c r="DH31" s="34">
        <v>87269</v>
      </c>
      <c r="DI31" s="34">
        <v>0</v>
      </c>
      <c r="DJ31" s="34">
        <v>0</v>
      </c>
      <c r="DK31" s="34">
        <v>87269</v>
      </c>
      <c r="DL31" s="34">
        <v>249368</v>
      </c>
      <c r="DM31" s="34">
        <v>0</v>
      </c>
      <c r="DN31" s="35">
        <v>5161662</v>
      </c>
      <c r="DO31" s="34">
        <v>4057</v>
      </c>
      <c r="DP31" s="34">
        <v>4057</v>
      </c>
      <c r="DQ31" s="34">
        <v>0</v>
      </c>
      <c r="DR31" s="34">
        <v>0</v>
      </c>
      <c r="DS31" s="34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0</v>
      </c>
      <c r="DY31" s="34">
        <v>0</v>
      </c>
      <c r="DZ31" s="35">
        <v>0</v>
      </c>
    </row>
    <row r="32" spans="1:130" ht="22.5" customHeight="1">
      <c r="A32" s="36">
        <v>6</v>
      </c>
      <c r="B32" s="16"/>
      <c r="C32" s="38" t="s">
        <v>27</v>
      </c>
      <c r="D32" s="37"/>
      <c r="E32" s="34">
        <v>286496</v>
      </c>
      <c r="F32" s="34">
        <v>38859</v>
      </c>
      <c r="G32" s="34">
        <v>8534</v>
      </c>
      <c r="H32" s="34">
        <v>0</v>
      </c>
      <c r="I32" s="34">
        <v>0</v>
      </c>
      <c r="J32" s="34">
        <v>0</v>
      </c>
      <c r="K32" s="34">
        <v>24581</v>
      </c>
      <c r="L32" s="34">
        <v>0</v>
      </c>
      <c r="M32" s="34">
        <v>5744</v>
      </c>
      <c r="N32" s="34">
        <v>379</v>
      </c>
      <c r="O32" s="34">
        <v>1098</v>
      </c>
      <c r="P32" s="34">
        <v>561</v>
      </c>
      <c r="Q32" s="34">
        <v>0</v>
      </c>
      <c r="R32" s="34">
        <v>55147</v>
      </c>
      <c r="S32" s="34">
        <v>0</v>
      </c>
      <c r="T32" s="34">
        <v>0</v>
      </c>
      <c r="U32" s="34">
        <v>6065</v>
      </c>
      <c r="V32" s="34">
        <v>0</v>
      </c>
      <c r="W32" s="34">
        <v>1790</v>
      </c>
      <c r="X32" s="34">
        <v>6714</v>
      </c>
      <c r="Y32" s="34">
        <v>2056</v>
      </c>
      <c r="Z32" s="34">
        <v>0</v>
      </c>
      <c r="AA32" s="34">
        <v>0</v>
      </c>
      <c r="AB32" s="34">
        <v>4658</v>
      </c>
      <c r="AC32" s="34">
        <v>1730777</v>
      </c>
      <c r="AD32" s="34">
        <v>1560018</v>
      </c>
      <c r="AE32" s="34">
        <v>170759</v>
      </c>
      <c r="AF32" s="34">
        <v>0</v>
      </c>
      <c r="AG32" s="34">
        <v>669</v>
      </c>
      <c r="AH32" s="34">
        <v>17624</v>
      </c>
      <c r="AI32" s="34">
        <v>0</v>
      </c>
      <c r="AJ32" s="34">
        <v>0</v>
      </c>
      <c r="AK32" s="34">
        <v>17624</v>
      </c>
      <c r="AL32" s="34">
        <v>54149</v>
      </c>
      <c r="AM32" s="34">
        <v>0</v>
      </c>
      <c r="AN32" s="34">
        <v>0</v>
      </c>
      <c r="AO32" s="34">
        <v>0</v>
      </c>
      <c r="AP32" s="34">
        <v>0</v>
      </c>
      <c r="AQ32" s="34">
        <v>4932</v>
      </c>
      <c r="AR32" s="34">
        <v>39153</v>
      </c>
      <c r="AS32" s="34">
        <v>10064</v>
      </c>
      <c r="AT32" s="34">
        <v>9365</v>
      </c>
      <c r="AU32" s="34">
        <v>1583</v>
      </c>
      <c r="AV32" s="34">
        <v>7782</v>
      </c>
      <c r="AW32" s="34">
        <v>239933</v>
      </c>
      <c r="AX32" s="34">
        <v>0</v>
      </c>
      <c r="AY32" s="34">
        <v>0</v>
      </c>
      <c r="AZ32" s="34">
        <v>0</v>
      </c>
      <c r="BA32" s="34">
        <v>53548</v>
      </c>
      <c r="BB32" s="34">
        <v>23071</v>
      </c>
      <c r="BC32" s="34">
        <v>0</v>
      </c>
      <c r="BD32" s="34">
        <v>2096</v>
      </c>
      <c r="BE32" s="34">
        <v>0</v>
      </c>
      <c r="BF32" s="34">
        <v>0</v>
      </c>
      <c r="BG32" s="34">
        <v>1306</v>
      </c>
      <c r="BH32" s="34">
        <v>0</v>
      </c>
      <c r="BI32" s="34">
        <v>0</v>
      </c>
      <c r="BJ32" s="34">
        <v>1306</v>
      </c>
      <c r="BK32" s="34">
        <v>0</v>
      </c>
      <c r="BL32" s="34">
        <v>60550</v>
      </c>
      <c r="BM32" s="34">
        <v>0</v>
      </c>
      <c r="BN32" s="34">
        <v>0</v>
      </c>
      <c r="BO32" s="34">
        <v>58392</v>
      </c>
      <c r="BP32" s="34">
        <v>0</v>
      </c>
      <c r="BQ32" s="34">
        <v>40970</v>
      </c>
      <c r="BR32" s="34">
        <v>0</v>
      </c>
      <c r="BS32" s="34">
        <v>200027</v>
      </c>
      <c r="BT32" s="34">
        <v>156071</v>
      </c>
      <c r="BU32" s="34">
        <v>0</v>
      </c>
      <c r="BV32" s="34">
        <v>30579</v>
      </c>
      <c r="BW32" s="34">
        <v>5337</v>
      </c>
      <c r="BX32" s="34">
        <v>8575</v>
      </c>
      <c r="BY32" s="34">
        <v>6182</v>
      </c>
      <c r="BZ32" s="34">
        <v>5229</v>
      </c>
      <c r="CA32" s="34">
        <v>0</v>
      </c>
      <c r="CB32" s="34">
        <v>0</v>
      </c>
      <c r="CC32" s="34">
        <v>5229</v>
      </c>
      <c r="CD32" s="34">
        <v>0</v>
      </c>
      <c r="CE32" s="34">
        <v>0</v>
      </c>
      <c r="CF32" s="34">
        <v>100169</v>
      </c>
      <c r="CG32" s="34">
        <v>43956</v>
      </c>
      <c r="CH32" s="34">
        <v>17321</v>
      </c>
      <c r="CI32" s="34">
        <v>0</v>
      </c>
      <c r="CJ32" s="34">
        <v>26635</v>
      </c>
      <c r="CK32" s="34">
        <v>31388</v>
      </c>
      <c r="CL32" s="34">
        <v>9102</v>
      </c>
      <c r="CM32" s="34">
        <v>22286</v>
      </c>
      <c r="CN32" s="34">
        <v>18421</v>
      </c>
      <c r="CO32" s="34">
        <v>3865</v>
      </c>
      <c r="CP32" s="34">
        <v>0</v>
      </c>
      <c r="CQ32" s="34">
        <v>4549</v>
      </c>
      <c r="CR32" s="34">
        <v>4140</v>
      </c>
      <c r="CS32" s="34">
        <v>0</v>
      </c>
      <c r="CT32" s="34">
        <v>409</v>
      </c>
      <c r="CU32" s="34">
        <v>2604</v>
      </c>
      <c r="CV32" s="34">
        <v>419240</v>
      </c>
      <c r="CW32" s="34">
        <v>396076</v>
      </c>
      <c r="CX32" s="34">
        <v>23164</v>
      </c>
      <c r="CY32" s="34">
        <v>38828</v>
      </c>
      <c r="CZ32" s="34">
        <v>155</v>
      </c>
      <c r="DA32" s="34">
        <v>0</v>
      </c>
      <c r="DB32" s="34">
        <v>0</v>
      </c>
      <c r="DC32" s="34">
        <v>260</v>
      </c>
      <c r="DD32" s="34">
        <v>0</v>
      </c>
      <c r="DE32" s="34">
        <v>0</v>
      </c>
      <c r="DF32" s="34">
        <v>0</v>
      </c>
      <c r="DG32" s="34">
        <v>0</v>
      </c>
      <c r="DH32" s="34">
        <v>38413</v>
      </c>
      <c r="DI32" s="34">
        <v>0</v>
      </c>
      <c r="DJ32" s="34">
        <v>0</v>
      </c>
      <c r="DK32" s="34">
        <v>38413</v>
      </c>
      <c r="DL32" s="34">
        <v>163700</v>
      </c>
      <c r="DM32" s="34">
        <v>0</v>
      </c>
      <c r="DN32" s="35">
        <v>3309962</v>
      </c>
      <c r="DO32" s="34">
        <v>355</v>
      </c>
      <c r="DP32" s="34">
        <v>355</v>
      </c>
      <c r="DQ32" s="34">
        <v>0</v>
      </c>
      <c r="DR32" s="34">
        <v>0</v>
      </c>
      <c r="DS32" s="34">
        <v>0</v>
      </c>
      <c r="DT32" s="34">
        <v>0</v>
      </c>
      <c r="DU32" s="34">
        <v>0</v>
      </c>
      <c r="DV32" s="34">
        <v>0</v>
      </c>
      <c r="DW32" s="34">
        <v>0</v>
      </c>
      <c r="DX32" s="34">
        <v>0</v>
      </c>
      <c r="DY32" s="34">
        <v>0</v>
      </c>
      <c r="DZ32" s="35">
        <v>0</v>
      </c>
    </row>
    <row r="33" spans="1:130" s="45" customFormat="1" ht="11.25" customHeight="1">
      <c r="A33" s="36"/>
      <c r="B33" s="16"/>
      <c r="C33" s="38"/>
      <c r="D33" s="3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5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5"/>
    </row>
    <row r="34" spans="1:130" ht="15.75" customHeight="1">
      <c r="A34" s="31" t="s">
        <v>7</v>
      </c>
      <c r="B34" s="32"/>
      <c r="C34" s="32"/>
      <c r="D34" s="33"/>
      <c r="E34" s="34">
        <f aca="true" t="shared" si="8" ref="E34:AO34">SUM(E27:E32)</f>
        <v>6371722</v>
      </c>
      <c r="F34" s="34">
        <f t="shared" si="8"/>
        <v>290582</v>
      </c>
      <c r="G34" s="34">
        <f t="shared" si="8"/>
        <v>67987</v>
      </c>
      <c r="H34" s="34">
        <f t="shared" si="8"/>
        <v>0</v>
      </c>
      <c r="I34" s="34">
        <f t="shared" si="8"/>
        <v>15276</v>
      </c>
      <c r="J34" s="34">
        <f t="shared" si="8"/>
        <v>0</v>
      </c>
      <c r="K34" s="34">
        <f t="shared" si="8"/>
        <v>195809</v>
      </c>
      <c r="L34" s="34">
        <f t="shared" si="8"/>
        <v>0</v>
      </c>
      <c r="M34" s="34">
        <f>SUM(M27:M32)</f>
        <v>11510</v>
      </c>
      <c r="N34" s="34">
        <f t="shared" si="8"/>
        <v>8401</v>
      </c>
      <c r="O34" s="34">
        <f t="shared" si="8"/>
        <v>24293</v>
      </c>
      <c r="P34" s="34">
        <f t="shared" si="8"/>
        <v>12427</v>
      </c>
      <c r="Q34" s="34">
        <f>SUM(Q27:Q32)</f>
        <v>0</v>
      </c>
      <c r="R34" s="34">
        <f t="shared" si="8"/>
        <v>923387</v>
      </c>
      <c r="S34" s="34">
        <f t="shared" si="8"/>
        <v>17374</v>
      </c>
      <c r="T34" s="34">
        <f t="shared" si="8"/>
        <v>0</v>
      </c>
      <c r="U34" s="34">
        <f t="shared" si="8"/>
        <v>48306</v>
      </c>
      <c r="V34" s="34">
        <f t="shared" si="8"/>
        <v>0</v>
      </c>
      <c r="W34" s="34">
        <f t="shared" si="8"/>
        <v>14269</v>
      </c>
      <c r="X34" s="34">
        <f>SUM(X27:X32)</f>
        <v>106692</v>
      </c>
      <c r="Y34" s="34">
        <f>SUM(Y27:Y32)</f>
        <v>32285</v>
      </c>
      <c r="Z34" s="34">
        <f>SUM(Z27:Z32)</f>
        <v>5719</v>
      </c>
      <c r="AA34" s="34">
        <f>SUM(AA27:AA32)</f>
        <v>1209</v>
      </c>
      <c r="AB34" s="34">
        <f>SUM(AB27:AB32)</f>
        <v>67479</v>
      </c>
      <c r="AC34" s="34">
        <f t="shared" si="8"/>
        <v>15519277</v>
      </c>
      <c r="AD34" s="34">
        <f t="shared" si="8"/>
        <v>13953433</v>
      </c>
      <c r="AE34" s="34">
        <f t="shared" si="8"/>
        <v>1565844</v>
      </c>
      <c r="AF34" s="34">
        <f t="shared" si="8"/>
        <v>0</v>
      </c>
      <c r="AG34" s="34">
        <f t="shared" si="8"/>
        <v>4708</v>
      </c>
      <c r="AH34" s="34">
        <f t="shared" si="8"/>
        <v>183731</v>
      </c>
      <c r="AI34" s="34">
        <f t="shared" si="8"/>
        <v>4020</v>
      </c>
      <c r="AJ34" s="34">
        <f t="shared" si="8"/>
        <v>0</v>
      </c>
      <c r="AK34" s="34">
        <f t="shared" si="8"/>
        <v>179711</v>
      </c>
      <c r="AL34" s="34">
        <f t="shared" si="8"/>
        <v>500791</v>
      </c>
      <c r="AM34" s="34">
        <f t="shared" si="8"/>
        <v>2796</v>
      </c>
      <c r="AN34" s="34">
        <f t="shared" si="8"/>
        <v>0</v>
      </c>
      <c r="AO34" s="34">
        <f t="shared" si="8"/>
        <v>2796</v>
      </c>
      <c r="AP34" s="34">
        <f aca="true" t="shared" si="9" ref="AP34:BJ34">SUM(AP27:AP32)</f>
        <v>0</v>
      </c>
      <c r="AQ34" s="34">
        <f t="shared" si="9"/>
        <v>40194</v>
      </c>
      <c r="AR34" s="34">
        <f t="shared" si="9"/>
        <v>306321</v>
      </c>
      <c r="AS34" s="34">
        <f t="shared" si="9"/>
        <v>151480</v>
      </c>
      <c r="AT34" s="34">
        <f t="shared" si="9"/>
        <v>75662</v>
      </c>
      <c r="AU34" s="34">
        <f t="shared" si="9"/>
        <v>21946</v>
      </c>
      <c r="AV34" s="34">
        <f t="shared" si="9"/>
        <v>53716</v>
      </c>
      <c r="AW34" s="34">
        <f t="shared" si="9"/>
        <v>3563327</v>
      </c>
      <c r="AX34" s="34">
        <f>SUM(AX27:AX32)</f>
        <v>0</v>
      </c>
      <c r="AY34" s="34">
        <f t="shared" si="9"/>
        <v>236691</v>
      </c>
      <c r="AZ34" s="34">
        <f t="shared" si="9"/>
        <v>464537</v>
      </c>
      <c r="BA34" s="34">
        <f t="shared" si="9"/>
        <v>652113</v>
      </c>
      <c r="BB34" s="34">
        <f t="shared" si="9"/>
        <v>455582</v>
      </c>
      <c r="BC34" s="34">
        <f t="shared" si="9"/>
        <v>0</v>
      </c>
      <c r="BD34" s="34">
        <f t="shared" si="9"/>
        <v>122269</v>
      </c>
      <c r="BE34" s="34">
        <f t="shared" si="9"/>
        <v>245149</v>
      </c>
      <c r="BF34" s="34">
        <f t="shared" si="9"/>
        <v>0</v>
      </c>
      <c r="BG34" s="34">
        <f t="shared" si="9"/>
        <v>38290</v>
      </c>
      <c r="BH34" s="34">
        <f t="shared" si="9"/>
        <v>0</v>
      </c>
      <c r="BI34" s="34">
        <f t="shared" si="9"/>
        <v>0</v>
      </c>
      <c r="BJ34" s="34">
        <f t="shared" si="9"/>
        <v>38290</v>
      </c>
      <c r="BK34" s="34">
        <v>0</v>
      </c>
      <c r="BL34" s="34">
        <f aca="true" t="shared" si="10" ref="BL34:CU34">SUM(BL27:BL32)</f>
        <v>233177</v>
      </c>
      <c r="BM34" s="34">
        <f t="shared" si="10"/>
        <v>0</v>
      </c>
      <c r="BN34" s="34">
        <f t="shared" si="10"/>
        <v>75700</v>
      </c>
      <c r="BO34" s="34">
        <f t="shared" si="10"/>
        <v>74152</v>
      </c>
      <c r="BP34" s="34">
        <f t="shared" si="10"/>
        <v>0</v>
      </c>
      <c r="BQ34" s="34">
        <f t="shared" si="10"/>
        <v>965667</v>
      </c>
      <c r="BR34" s="34">
        <f t="shared" si="10"/>
        <v>0</v>
      </c>
      <c r="BS34" s="34">
        <f t="shared" si="10"/>
        <v>2406761</v>
      </c>
      <c r="BT34" s="34">
        <f t="shared" si="10"/>
        <v>1538247</v>
      </c>
      <c r="BU34" s="34">
        <f t="shared" si="10"/>
        <v>211113</v>
      </c>
      <c r="BV34" s="34">
        <f t="shared" si="10"/>
        <v>330611</v>
      </c>
      <c r="BW34" s="34">
        <f t="shared" si="10"/>
        <v>100989</v>
      </c>
      <c r="BX34" s="34">
        <f t="shared" si="10"/>
        <v>169443</v>
      </c>
      <c r="BY34" s="34">
        <f t="shared" si="10"/>
        <v>60394</v>
      </c>
      <c r="BZ34" s="34">
        <f t="shared" si="10"/>
        <v>67795</v>
      </c>
      <c r="CA34" s="34">
        <f t="shared" si="10"/>
        <v>0</v>
      </c>
      <c r="CB34" s="34">
        <f t="shared" si="10"/>
        <v>0</v>
      </c>
      <c r="CC34" s="34">
        <f t="shared" si="10"/>
        <v>67795</v>
      </c>
      <c r="CD34" s="34">
        <f t="shared" si="10"/>
        <v>0</v>
      </c>
      <c r="CE34" s="34">
        <f t="shared" si="10"/>
        <v>66297</v>
      </c>
      <c r="CF34" s="34">
        <f t="shared" si="10"/>
        <v>531605</v>
      </c>
      <c r="CG34" s="34">
        <f t="shared" si="10"/>
        <v>868514</v>
      </c>
      <c r="CH34" s="34">
        <f t="shared" si="10"/>
        <v>58970</v>
      </c>
      <c r="CI34" s="34">
        <f t="shared" si="10"/>
        <v>0</v>
      </c>
      <c r="CJ34" s="34">
        <f t="shared" si="10"/>
        <v>809544</v>
      </c>
      <c r="CK34" s="34">
        <f t="shared" si="10"/>
        <v>204682</v>
      </c>
      <c r="CL34" s="34">
        <f t="shared" si="10"/>
        <v>39700</v>
      </c>
      <c r="CM34" s="34">
        <f t="shared" si="10"/>
        <v>164982</v>
      </c>
      <c r="CN34" s="34">
        <f t="shared" si="10"/>
        <v>161028</v>
      </c>
      <c r="CO34" s="34">
        <f t="shared" si="10"/>
        <v>3865</v>
      </c>
      <c r="CP34" s="34">
        <f t="shared" si="10"/>
        <v>89</v>
      </c>
      <c r="CQ34" s="34">
        <f t="shared" si="10"/>
        <v>219297</v>
      </c>
      <c r="CR34" s="34">
        <f t="shared" si="10"/>
        <v>188672</v>
      </c>
      <c r="CS34" s="34">
        <f t="shared" si="10"/>
        <v>0</v>
      </c>
      <c r="CT34" s="34">
        <f t="shared" si="10"/>
        <v>30625</v>
      </c>
      <c r="CU34" s="34">
        <f t="shared" si="10"/>
        <v>745706</v>
      </c>
      <c r="CV34" s="34">
        <f aca="true" t="shared" si="11" ref="CV34:DY34">SUM(CV27:CV32)</f>
        <v>1604536</v>
      </c>
      <c r="CW34" s="34">
        <f t="shared" si="11"/>
        <v>1103769</v>
      </c>
      <c r="CX34" s="34">
        <f t="shared" si="11"/>
        <v>500767</v>
      </c>
      <c r="CY34" s="34">
        <f t="shared" si="11"/>
        <v>898702</v>
      </c>
      <c r="CZ34" s="34">
        <f t="shared" si="11"/>
        <v>6965</v>
      </c>
      <c r="DA34" s="34">
        <f t="shared" si="11"/>
        <v>467</v>
      </c>
      <c r="DB34" s="34">
        <f t="shared" si="11"/>
        <v>0</v>
      </c>
      <c r="DC34" s="34">
        <f t="shared" si="11"/>
        <v>255957</v>
      </c>
      <c r="DD34" s="34">
        <f t="shared" si="11"/>
        <v>0</v>
      </c>
      <c r="DE34" s="34">
        <f t="shared" si="11"/>
        <v>0</v>
      </c>
      <c r="DF34" s="34">
        <f t="shared" si="11"/>
        <v>0</v>
      </c>
      <c r="DG34" s="34">
        <f t="shared" si="11"/>
        <v>0</v>
      </c>
      <c r="DH34" s="34">
        <f t="shared" si="11"/>
        <v>635313</v>
      </c>
      <c r="DI34" s="34">
        <f t="shared" si="11"/>
        <v>0</v>
      </c>
      <c r="DJ34" s="34">
        <f t="shared" si="11"/>
        <v>0</v>
      </c>
      <c r="DK34" s="34">
        <f t="shared" si="11"/>
        <v>635313</v>
      </c>
      <c r="DL34" s="34">
        <f t="shared" si="11"/>
        <v>3321864</v>
      </c>
      <c r="DM34" s="34">
        <f t="shared" si="11"/>
        <v>0</v>
      </c>
      <c r="DN34" s="35">
        <f t="shared" si="11"/>
        <v>37066497</v>
      </c>
      <c r="DO34" s="34">
        <f t="shared" si="11"/>
        <v>29547</v>
      </c>
      <c r="DP34" s="34">
        <f t="shared" si="11"/>
        <v>26574</v>
      </c>
      <c r="DQ34" s="34">
        <f t="shared" si="11"/>
        <v>386</v>
      </c>
      <c r="DR34" s="34">
        <f t="shared" si="11"/>
        <v>2517</v>
      </c>
      <c r="DS34" s="34">
        <f t="shared" si="11"/>
        <v>0</v>
      </c>
      <c r="DT34" s="34">
        <f t="shared" si="11"/>
        <v>0</v>
      </c>
      <c r="DU34" s="34">
        <f t="shared" si="11"/>
        <v>2517</v>
      </c>
      <c r="DV34" s="34">
        <f t="shared" si="11"/>
        <v>0</v>
      </c>
      <c r="DW34" s="34">
        <f t="shared" si="11"/>
        <v>0</v>
      </c>
      <c r="DX34" s="34">
        <f t="shared" si="11"/>
        <v>0</v>
      </c>
      <c r="DY34" s="34">
        <f t="shared" si="11"/>
        <v>70</v>
      </c>
      <c r="DZ34" s="35">
        <f>SUM(DZ27:DZ32)</f>
        <v>0</v>
      </c>
    </row>
    <row r="35" spans="1:130" ht="11.25" customHeight="1" thickBot="1">
      <c r="A35" s="39"/>
      <c r="B35" s="40"/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3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3"/>
    </row>
    <row r="36" spans="1:4" s="11" customFormat="1" ht="14.25" customHeight="1">
      <c r="A36" s="44"/>
      <c r="B36" s="44"/>
      <c r="C36" s="44"/>
      <c r="D36" s="44"/>
    </row>
    <row r="37" spans="1:4" s="11" customFormat="1" ht="14.25" customHeight="1">
      <c r="A37" s="44"/>
      <c r="B37" s="44"/>
      <c r="C37" s="44"/>
      <c r="D37" s="44"/>
    </row>
    <row r="38" spans="1:4" s="11" customFormat="1" ht="14.25" customHeight="1">
      <c r="A38" s="44"/>
      <c r="B38" s="44"/>
      <c r="C38" s="44"/>
      <c r="D38" s="44"/>
    </row>
    <row r="39" ht="14.25" customHeight="1"/>
  </sheetData>
  <sheetProtection/>
  <mergeCells count="1">
    <mergeCell ref="A6:C6"/>
  </mergeCells>
  <printOptions/>
  <pageMargins left="0.7874015748031497" right="0.5905511811023623" top="0.7874015748031497" bottom="0.7874015748031497" header="0.5118110236220472" footer="0.3937007874015748"/>
  <pageSetup fitToWidth="2" horizontalDpi="600" verticalDpi="600" orientation="landscape" paperSize="9" scale="78" r:id="rId2"/>
  <colBreaks count="1" manualBreakCount="1">
    <brk id="1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2021-03-10T05:20:17Z</cp:lastPrinted>
  <dcterms:created xsi:type="dcterms:W3CDTF">2004-12-29T02:28:16Z</dcterms:created>
  <dcterms:modified xsi:type="dcterms:W3CDTF">2021-03-31T04:16:57Z</dcterms:modified>
  <cp:category/>
  <cp:version/>
  <cp:contentType/>
  <cp:contentStatus/>
</cp:coreProperties>
</file>