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40" windowHeight="9255" activeTab="0"/>
  </bookViews>
  <sheets>
    <sheet name="290216 職員給の状況" sheetId="1" r:id="rId1"/>
  </sheets>
  <definedNames>
    <definedName name="_xlnm.Print_Area" localSheetId="0">'290216 職員給の状況'!$A$1:$P$35</definedName>
    <definedName name="_xlnm.Print_Titles" localSheetId="0">'290216 職員給の状況'!$A:$D</definedName>
  </definedNames>
  <calcPr fullCalcOnLoad="1"/>
</workbook>
</file>

<file path=xl/sharedStrings.xml><?xml version="1.0" encoding="utf-8"?>
<sst xmlns="http://schemas.openxmlformats.org/spreadsheetml/2006/main" count="39" uniqueCount="39">
  <si>
    <t>田布施町</t>
  </si>
  <si>
    <t>県　　　　計</t>
  </si>
  <si>
    <t>市　　　　計</t>
  </si>
  <si>
    <t>区　　分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</si>
  <si>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</si>
  <si>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</si>
  <si>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</si>
  <si>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</si>
  <si>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</si>
  <si>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</si>
  <si>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</si>
  <si>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</si>
  <si>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</si>
  <si>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</si>
  <si>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</si>
  <si>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</si>
  <si>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</si>
  <si>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</si>
  <si>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</si>
  <si>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</si>
  <si>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</si>
  <si>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</si>
  <si>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</si>
  <si>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</si>
  <si>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</si>
  <si>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第２－１６表　職員給の状況（16表関係）</t>
  </si>
  <si>
    <t>（単位 千円）</t>
  </si>
  <si>
    <t>1 議会関係</t>
  </si>
  <si>
    <t>2 総務関係</t>
  </si>
  <si>
    <t>3 税務関係</t>
  </si>
  <si>
    <t>4 民生関係</t>
  </si>
  <si>
    <t>5 衛生関係</t>
  </si>
  <si>
    <t>6 労働関係</t>
  </si>
  <si>
    <t>8 商工関係</t>
  </si>
  <si>
    <t>9 土木関係</t>
  </si>
  <si>
    <t>10 消防関係</t>
  </si>
  <si>
    <t>11 教育関係</t>
  </si>
  <si>
    <t>7 農林水産業</t>
  </si>
  <si>
    <t>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</si>
</sst>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top" shrinkToFit="1"/>
    </xf>
    <xf numFmtId="0" fontId="7" fillId="0" borderId="13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top" shrinkToFit="1"/>
    </xf>
    <xf numFmtId="0" fontId="7" fillId="0" borderId="2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Continuous" vertical="center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31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4001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tabSelected="1"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8"/>
    </sheetView>
  </sheetViews>
  <sheetFormatPr defaultColWidth="9.00390625" defaultRowHeight="17.25" customHeight="1"/>
  <cols>
    <col min="1" max="1" width="3.125" style="50" customWidth="1"/>
    <col min="2" max="2" width="0.875" style="50" customWidth="1"/>
    <col min="3" max="3" width="13.75390625" style="50" customWidth="1"/>
    <col min="4" max="4" width="0.875" style="50" customWidth="1"/>
    <col min="5" max="16" width="14.375" style="53" customWidth="1"/>
    <col min="17" max="17" width="9.00390625" style="52" customWidth="1"/>
    <col min="18" max="16384" width="9.00390625" style="53" customWidth="1"/>
  </cols>
  <sheetData>
    <row r="1" spans="1:11" s="10" customFormat="1" ht="17.25" customHeight="1">
      <c r="A1" s="9"/>
      <c r="B1" s="9"/>
      <c r="C1" s="9"/>
      <c r="E1" s="11" t="s">
        <v>25</v>
      </c>
      <c r="K1" s="9"/>
    </row>
    <row r="2" spans="1:16" s="10" customFormat="1" ht="22.5" customHeight="1" thickBot="1">
      <c r="A2" s="9"/>
      <c r="B2" s="9"/>
      <c r="C2" s="9"/>
      <c r="P2" s="12" t="s">
        <v>26</v>
      </c>
    </row>
    <row r="3" spans="1:16" s="19" customFormat="1" ht="17.25" customHeight="1">
      <c r="A3" s="13"/>
      <c r="B3" s="14"/>
      <c r="C3" s="15"/>
      <c r="D3" s="16"/>
      <c r="E3" s="14"/>
      <c r="F3" s="17"/>
      <c r="G3" s="17"/>
      <c r="H3" s="17"/>
      <c r="I3" s="17"/>
      <c r="J3" s="17"/>
      <c r="K3" s="14"/>
      <c r="L3" s="17"/>
      <c r="M3" s="17"/>
      <c r="N3" s="17"/>
      <c r="O3" s="17"/>
      <c r="P3" s="18"/>
    </row>
    <row r="4" spans="1:16" s="19" customFormat="1" ht="17.25" customHeight="1">
      <c r="A4" s="20"/>
      <c r="B4" s="21"/>
      <c r="C4" s="22" t="s">
        <v>3</v>
      </c>
      <c r="D4" s="23"/>
      <c r="E4" s="21"/>
      <c r="F4" s="24"/>
      <c r="G4" s="24"/>
      <c r="H4" s="24"/>
      <c r="I4" s="24"/>
      <c r="J4" s="24"/>
      <c r="K4" s="21"/>
      <c r="L4" s="24"/>
      <c r="M4" s="24"/>
      <c r="N4" s="24"/>
      <c r="O4" s="24"/>
      <c r="P4" s="25"/>
    </row>
    <row r="5" spans="1:16" s="19" customFormat="1" ht="17.25" customHeight="1">
      <c r="A5" s="20"/>
      <c r="B5" s="21"/>
      <c r="C5" s="21"/>
      <c r="D5" s="23"/>
      <c r="E5" s="26" t="s">
        <v>27</v>
      </c>
      <c r="F5" s="27" t="s">
        <v>28</v>
      </c>
      <c r="G5" s="27" t="s">
        <v>29</v>
      </c>
      <c r="H5" s="27" t="s">
        <v>30</v>
      </c>
      <c r="I5" s="27" t="s">
        <v>31</v>
      </c>
      <c r="J5" s="27" t="s">
        <v>32</v>
      </c>
      <c r="K5" s="26" t="s">
        <v>37</v>
      </c>
      <c r="L5" s="27" t="s">
        <v>33</v>
      </c>
      <c r="M5" s="27" t="s">
        <v>34</v>
      </c>
      <c r="N5" s="27" t="s">
        <v>35</v>
      </c>
      <c r="O5" s="27" t="s">
        <v>36</v>
      </c>
      <c r="P5" s="28" t="s">
        <v>4</v>
      </c>
    </row>
    <row r="6" spans="1:16" s="19" customFormat="1" ht="17.25" customHeight="1">
      <c r="A6" s="54" t="s">
        <v>23</v>
      </c>
      <c r="B6" s="55"/>
      <c r="C6" s="55"/>
      <c r="D6" s="23"/>
      <c r="E6" s="26"/>
      <c r="F6" s="27"/>
      <c r="G6" s="27"/>
      <c r="H6" s="27"/>
      <c r="I6" s="27"/>
      <c r="J6" s="27"/>
      <c r="K6" s="26" t="s">
        <v>38</v>
      </c>
      <c r="L6" s="27"/>
      <c r="M6" s="27"/>
      <c r="N6" s="27"/>
      <c r="O6" s="27"/>
      <c r="P6" s="28"/>
    </row>
    <row r="7" spans="1:16" s="19" customFormat="1" ht="17.25" customHeight="1">
      <c r="A7" s="29"/>
      <c r="B7" s="30"/>
      <c r="C7" s="30"/>
      <c r="D7" s="31"/>
      <c r="E7" s="32"/>
      <c r="F7" s="33"/>
      <c r="G7" s="33"/>
      <c r="H7" s="33"/>
      <c r="I7" s="33"/>
      <c r="J7" s="33"/>
      <c r="K7" s="34"/>
      <c r="L7" s="33"/>
      <c r="M7" s="33"/>
      <c r="N7" s="33"/>
      <c r="O7" s="33"/>
      <c r="P7" s="35"/>
    </row>
    <row r="8" spans="1:17" s="8" customFormat="1" ht="11.25" customHeight="1">
      <c r="A8" s="3"/>
      <c r="B8" s="4"/>
      <c r="C8" s="5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7"/>
    </row>
    <row r="9" spans="1:17" s="8" customFormat="1" ht="18.75" customHeight="1">
      <c r="A9" s="36" t="s">
        <v>1</v>
      </c>
      <c r="B9" s="37"/>
      <c r="C9" s="37"/>
      <c r="D9" s="38"/>
      <c r="E9" s="39">
        <f aca="true" t="shared" si="0" ref="E9:P9">E25+E34</f>
        <v>731339</v>
      </c>
      <c r="F9" s="39">
        <f t="shared" si="0"/>
        <v>16140030</v>
      </c>
      <c r="G9" s="39">
        <f t="shared" si="0"/>
        <v>3570954</v>
      </c>
      <c r="H9" s="39">
        <f t="shared" si="0"/>
        <v>10668886</v>
      </c>
      <c r="I9" s="39">
        <f t="shared" si="0"/>
        <v>7714620</v>
      </c>
      <c r="J9" s="39">
        <f t="shared" si="0"/>
        <v>52905</v>
      </c>
      <c r="K9" s="39">
        <f t="shared" si="0"/>
        <v>3423961</v>
      </c>
      <c r="L9" s="39">
        <f t="shared" si="0"/>
        <v>1900975</v>
      </c>
      <c r="M9" s="39">
        <f t="shared" si="0"/>
        <v>6323808</v>
      </c>
      <c r="N9" s="39">
        <f t="shared" si="0"/>
        <v>7643247</v>
      </c>
      <c r="O9" s="39">
        <f t="shared" si="0"/>
        <v>7972110</v>
      </c>
      <c r="P9" s="40">
        <f t="shared" si="0"/>
        <v>66142835</v>
      </c>
      <c r="Q9" s="7"/>
    </row>
    <row r="10" spans="1:17" s="8" customFormat="1" ht="11.25" customHeight="1">
      <c r="A10" s="41"/>
      <c r="B10" s="5"/>
      <c r="C10" s="5"/>
      <c r="D10" s="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7"/>
    </row>
    <row r="11" spans="1:17" s="8" customFormat="1" ht="26.25" customHeight="1">
      <c r="A11" s="41">
        <v>1</v>
      </c>
      <c r="B11" s="5"/>
      <c r="C11" s="42" t="s">
        <v>5</v>
      </c>
      <c r="D11" s="6"/>
      <c r="E11" s="39">
        <v>114161</v>
      </c>
      <c r="F11" s="39">
        <v>2393470</v>
      </c>
      <c r="G11" s="39">
        <v>636751</v>
      </c>
      <c r="H11" s="39">
        <v>1882434</v>
      </c>
      <c r="I11" s="39">
        <v>1862619</v>
      </c>
      <c r="J11" s="39">
        <v>14244</v>
      </c>
      <c r="K11" s="39">
        <v>662008</v>
      </c>
      <c r="L11" s="39">
        <v>396865</v>
      </c>
      <c r="M11" s="39">
        <v>1199253</v>
      </c>
      <c r="N11" s="39">
        <v>2081548</v>
      </c>
      <c r="O11" s="39">
        <v>2079602</v>
      </c>
      <c r="P11" s="40">
        <v>13322955</v>
      </c>
      <c r="Q11" s="7"/>
    </row>
    <row r="12" spans="1:17" s="8" customFormat="1" ht="26.25" customHeight="1">
      <c r="A12" s="41">
        <v>2</v>
      </c>
      <c r="B12" s="5"/>
      <c r="C12" s="42" t="s">
        <v>6</v>
      </c>
      <c r="D12" s="6"/>
      <c r="E12" s="39">
        <v>70880</v>
      </c>
      <c r="F12" s="39">
        <v>1728468</v>
      </c>
      <c r="G12" s="39">
        <v>374778</v>
      </c>
      <c r="H12" s="39">
        <v>985893</v>
      </c>
      <c r="I12" s="39">
        <v>859191</v>
      </c>
      <c r="J12" s="39">
        <v>0</v>
      </c>
      <c r="K12" s="39">
        <v>227839</v>
      </c>
      <c r="L12" s="39">
        <v>192828</v>
      </c>
      <c r="M12" s="39">
        <v>817384</v>
      </c>
      <c r="N12" s="39">
        <v>0</v>
      </c>
      <c r="O12" s="39">
        <v>617051</v>
      </c>
      <c r="P12" s="40">
        <v>5874312</v>
      </c>
      <c r="Q12" s="7"/>
    </row>
    <row r="13" spans="1:17" s="8" customFormat="1" ht="26.25" customHeight="1">
      <c r="A13" s="41">
        <v>3</v>
      </c>
      <c r="B13" s="5"/>
      <c r="C13" s="42" t="s">
        <v>7</v>
      </c>
      <c r="D13" s="6"/>
      <c r="E13" s="39">
        <v>70717</v>
      </c>
      <c r="F13" s="39">
        <v>2312165</v>
      </c>
      <c r="G13" s="39">
        <v>510463</v>
      </c>
      <c r="H13" s="39">
        <v>1523031</v>
      </c>
      <c r="I13" s="39">
        <v>982635</v>
      </c>
      <c r="J13" s="39">
        <v>0</v>
      </c>
      <c r="K13" s="39">
        <v>463691</v>
      </c>
      <c r="L13" s="39">
        <v>203703</v>
      </c>
      <c r="M13" s="39">
        <v>725785</v>
      </c>
      <c r="N13" s="39">
        <v>1623959</v>
      </c>
      <c r="O13" s="39">
        <v>878971</v>
      </c>
      <c r="P13" s="40">
        <v>9295120</v>
      </c>
      <c r="Q13" s="7"/>
    </row>
    <row r="14" spans="1:17" s="8" customFormat="1" ht="26.25" customHeight="1">
      <c r="A14" s="41">
        <v>4</v>
      </c>
      <c r="B14" s="5"/>
      <c r="C14" s="42" t="s">
        <v>8</v>
      </c>
      <c r="D14" s="6"/>
      <c r="E14" s="39">
        <v>37636</v>
      </c>
      <c r="F14" s="39">
        <v>983065</v>
      </c>
      <c r="G14" s="39">
        <v>154956</v>
      </c>
      <c r="H14" s="39">
        <v>611386</v>
      </c>
      <c r="I14" s="39">
        <v>251174</v>
      </c>
      <c r="J14" s="39">
        <v>0</v>
      </c>
      <c r="K14" s="39">
        <v>207927</v>
      </c>
      <c r="L14" s="39">
        <v>216358</v>
      </c>
      <c r="M14" s="39">
        <v>244699</v>
      </c>
      <c r="N14" s="39">
        <v>573344</v>
      </c>
      <c r="O14" s="39">
        <v>462673</v>
      </c>
      <c r="P14" s="40">
        <v>3743218</v>
      </c>
      <c r="Q14" s="7"/>
    </row>
    <row r="15" spans="1:17" s="8" customFormat="1" ht="26.25" customHeight="1">
      <c r="A15" s="41">
        <v>5</v>
      </c>
      <c r="B15" s="5"/>
      <c r="C15" s="42" t="s">
        <v>9</v>
      </c>
      <c r="D15" s="6"/>
      <c r="E15" s="39">
        <v>48518</v>
      </c>
      <c r="F15" s="39">
        <v>828248</v>
      </c>
      <c r="G15" s="39">
        <v>219158</v>
      </c>
      <c r="H15" s="39">
        <v>554480</v>
      </c>
      <c r="I15" s="39">
        <v>667162</v>
      </c>
      <c r="J15" s="39">
        <v>9269</v>
      </c>
      <c r="K15" s="39">
        <v>205961</v>
      </c>
      <c r="L15" s="39">
        <v>113503</v>
      </c>
      <c r="M15" s="39">
        <v>458227</v>
      </c>
      <c r="N15" s="39">
        <v>898465</v>
      </c>
      <c r="O15" s="39">
        <v>348731</v>
      </c>
      <c r="P15" s="40">
        <v>4351722</v>
      </c>
      <c r="Q15" s="7"/>
    </row>
    <row r="16" spans="1:17" s="8" customFormat="1" ht="26.25" customHeight="1">
      <c r="A16" s="41">
        <v>6</v>
      </c>
      <c r="B16" s="5"/>
      <c r="C16" s="42" t="s">
        <v>10</v>
      </c>
      <c r="D16" s="6"/>
      <c r="E16" s="39">
        <v>33884</v>
      </c>
      <c r="F16" s="39">
        <v>467178</v>
      </c>
      <c r="G16" s="39">
        <v>119244</v>
      </c>
      <c r="H16" s="39">
        <v>493248</v>
      </c>
      <c r="I16" s="39">
        <v>183370</v>
      </c>
      <c r="J16" s="39">
        <v>0</v>
      </c>
      <c r="K16" s="39">
        <v>79757</v>
      </c>
      <c r="L16" s="39">
        <v>41501</v>
      </c>
      <c r="M16" s="39">
        <v>128104</v>
      </c>
      <c r="N16" s="39">
        <v>388469</v>
      </c>
      <c r="O16" s="39">
        <v>180166</v>
      </c>
      <c r="P16" s="40">
        <v>2114921</v>
      </c>
      <c r="Q16" s="7"/>
    </row>
    <row r="17" spans="1:17" s="8" customFormat="1" ht="26.25" customHeight="1">
      <c r="A17" s="41">
        <v>7</v>
      </c>
      <c r="B17" s="5"/>
      <c r="C17" s="42" t="s">
        <v>11</v>
      </c>
      <c r="D17" s="6"/>
      <c r="E17" s="39">
        <v>58426</v>
      </c>
      <c r="F17" s="39">
        <v>1629525</v>
      </c>
      <c r="G17" s="39">
        <v>368203</v>
      </c>
      <c r="H17" s="39">
        <v>1147681</v>
      </c>
      <c r="I17" s="39">
        <v>921099</v>
      </c>
      <c r="J17" s="39">
        <v>5975</v>
      </c>
      <c r="K17" s="39">
        <v>373887</v>
      </c>
      <c r="L17" s="39">
        <v>144841</v>
      </c>
      <c r="M17" s="39">
        <v>1165779</v>
      </c>
      <c r="N17" s="39">
        <v>0</v>
      </c>
      <c r="O17" s="39">
        <v>709034</v>
      </c>
      <c r="P17" s="40">
        <v>6524450</v>
      </c>
      <c r="Q17" s="7"/>
    </row>
    <row r="18" spans="1:17" s="8" customFormat="1" ht="26.25" customHeight="1">
      <c r="A18" s="41">
        <v>8</v>
      </c>
      <c r="B18" s="5"/>
      <c r="C18" s="42" t="s">
        <v>12</v>
      </c>
      <c r="D18" s="6"/>
      <c r="E18" s="39">
        <v>38297</v>
      </c>
      <c r="F18" s="39">
        <v>662548</v>
      </c>
      <c r="G18" s="39">
        <v>150267</v>
      </c>
      <c r="H18" s="39">
        <v>367916</v>
      </c>
      <c r="I18" s="39">
        <v>219086</v>
      </c>
      <c r="J18" s="39">
        <v>0</v>
      </c>
      <c r="K18" s="39">
        <v>119338</v>
      </c>
      <c r="L18" s="39">
        <v>58903</v>
      </c>
      <c r="M18" s="39">
        <v>210710</v>
      </c>
      <c r="N18" s="39">
        <v>0</v>
      </c>
      <c r="O18" s="39">
        <v>283363</v>
      </c>
      <c r="P18" s="40">
        <v>2110428</v>
      </c>
      <c r="Q18" s="7"/>
    </row>
    <row r="19" spans="1:17" s="8" customFormat="1" ht="26.25" customHeight="1">
      <c r="A19" s="41">
        <v>9</v>
      </c>
      <c r="B19" s="5"/>
      <c r="C19" s="42" t="s">
        <v>13</v>
      </c>
      <c r="D19" s="6"/>
      <c r="E19" s="39">
        <v>26159</v>
      </c>
      <c r="F19" s="39">
        <v>558276</v>
      </c>
      <c r="G19" s="39">
        <v>125157</v>
      </c>
      <c r="H19" s="39">
        <v>352196</v>
      </c>
      <c r="I19" s="39">
        <v>173530</v>
      </c>
      <c r="J19" s="39">
        <v>0</v>
      </c>
      <c r="K19" s="39">
        <v>209732</v>
      </c>
      <c r="L19" s="39">
        <v>109064</v>
      </c>
      <c r="M19" s="39">
        <v>85287</v>
      </c>
      <c r="N19" s="39">
        <v>360789</v>
      </c>
      <c r="O19" s="39">
        <v>217187</v>
      </c>
      <c r="P19" s="40">
        <v>2217377</v>
      </c>
      <c r="Q19" s="7"/>
    </row>
    <row r="20" spans="1:17" s="8" customFormat="1" ht="26.25" customHeight="1">
      <c r="A20" s="41">
        <v>10</v>
      </c>
      <c r="B20" s="5"/>
      <c r="C20" s="42" t="s">
        <v>14</v>
      </c>
      <c r="D20" s="6"/>
      <c r="E20" s="39">
        <v>34920</v>
      </c>
      <c r="F20" s="39">
        <v>513159</v>
      </c>
      <c r="G20" s="39">
        <v>112621</v>
      </c>
      <c r="H20" s="39">
        <v>278393</v>
      </c>
      <c r="I20" s="39">
        <v>185839</v>
      </c>
      <c r="J20" s="39">
        <v>4597</v>
      </c>
      <c r="K20" s="39">
        <v>172247</v>
      </c>
      <c r="L20" s="39">
        <v>39331</v>
      </c>
      <c r="M20" s="39">
        <v>151892</v>
      </c>
      <c r="N20" s="39">
        <v>10750</v>
      </c>
      <c r="O20" s="39">
        <v>152158</v>
      </c>
      <c r="P20" s="40">
        <v>1655907</v>
      </c>
      <c r="Q20" s="7"/>
    </row>
    <row r="21" spans="1:17" s="8" customFormat="1" ht="26.25" customHeight="1">
      <c r="A21" s="41">
        <v>11</v>
      </c>
      <c r="B21" s="5"/>
      <c r="C21" s="42" t="s">
        <v>15</v>
      </c>
      <c r="D21" s="6"/>
      <c r="E21" s="39">
        <v>20155</v>
      </c>
      <c r="F21" s="39">
        <v>446714</v>
      </c>
      <c r="G21" s="39">
        <v>100628</v>
      </c>
      <c r="H21" s="39">
        <v>270177</v>
      </c>
      <c r="I21" s="39">
        <v>153852</v>
      </c>
      <c r="J21" s="39">
        <v>0</v>
      </c>
      <c r="K21" s="39">
        <v>124804</v>
      </c>
      <c r="L21" s="39">
        <v>93651</v>
      </c>
      <c r="M21" s="39">
        <v>61741</v>
      </c>
      <c r="N21" s="39">
        <v>336621</v>
      </c>
      <c r="O21" s="39">
        <v>258295</v>
      </c>
      <c r="P21" s="40">
        <v>1866638</v>
      </c>
      <c r="Q21" s="7"/>
    </row>
    <row r="22" spans="1:17" s="8" customFormat="1" ht="26.25" customHeight="1">
      <c r="A22" s="41">
        <v>12</v>
      </c>
      <c r="B22" s="5"/>
      <c r="C22" s="42" t="s">
        <v>16</v>
      </c>
      <c r="D22" s="6"/>
      <c r="E22" s="39">
        <v>62421</v>
      </c>
      <c r="F22" s="39">
        <v>1715197</v>
      </c>
      <c r="G22" s="39">
        <v>298602</v>
      </c>
      <c r="H22" s="39">
        <v>1240925</v>
      </c>
      <c r="I22" s="39">
        <v>556907</v>
      </c>
      <c r="J22" s="39">
        <v>6695</v>
      </c>
      <c r="K22" s="39">
        <v>206699</v>
      </c>
      <c r="L22" s="39">
        <v>150710</v>
      </c>
      <c r="M22" s="39">
        <v>629833</v>
      </c>
      <c r="N22" s="39">
        <v>1344400</v>
      </c>
      <c r="O22" s="39">
        <v>789758</v>
      </c>
      <c r="P22" s="40">
        <v>7002147</v>
      </c>
      <c r="Q22" s="7"/>
    </row>
    <row r="23" spans="1:17" s="8" customFormat="1" ht="26.25" customHeight="1">
      <c r="A23" s="41">
        <v>13</v>
      </c>
      <c r="B23" s="5"/>
      <c r="C23" s="42" t="s">
        <v>17</v>
      </c>
      <c r="D23" s="6"/>
      <c r="E23" s="39">
        <v>42689</v>
      </c>
      <c r="F23" s="39">
        <v>792229</v>
      </c>
      <c r="G23" s="39">
        <v>118296</v>
      </c>
      <c r="H23" s="39">
        <v>489872</v>
      </c>
      <c r="I23" s="39">
        <v>357443</v>
      </c>
      <c r="J23" s="39">
        <v>12125</v>
      </c>
      <c r="K23" s="39">
        <v>88826</v>
      </c>
      <c r="L23" s="39">
        <v>28261</v>
      </c>
      <c r="M23" s="39">
        <v>182244</v>
      </c>
      <c r="N23" s="39">
        <v>0</v>
      </c>
      <c r="O23" s="39">
        <v>526203</v>
      </c>
      <c r="P23" s="40">
        <v>2638188</v>
      </c>
      <c r="Q23" s="7"/>
    </row>
    <row r="24" spans="1:17" s="8" customFormat="1" ht="11.25" customHeight="1">
      <c r="A24" s="41"/>
      <c r="B24" s="5"/>
      <c r="C24" s="42"/>
      <c r="D24" s="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7"/>
    </row>
    <row r="25" spans="1:17" s="8" customFormat="1" ht="18.75" customHeight="1">
      <c r="A25" s="36" t="s">
        <v>2</v>
      </c>
      <c r="B25" s="37"/>
      <c r="C25" s="37"/>
      <c r="D25" s="38"/>
      <c r="E25" s="39">
        <f aca="true" t="shared" si="1" ref="E25:P25">SUM(E11:E23)</f>
        <v>658863</v>
      </c>
      <c r="F25" s="39">
        <f t="shared" si="1"/>
        <v>15030242</v>
      </c>
      <c r="G25" s="39">
        <f t="shared" si="1"/>
        <v>3289124</v>
      </c>
      <c r="H25" s="39">
        <f t="shared" si="1"/>
        <v>10197632</v>
      </c>
      <c r="I25" s="39">
        <f t="shared" si="1"/>
        <v>7373907</v>
      </c>
      <c r="J25" s="39">
        <f t="shared" si="1"/>
        <v>52905</v>
      </c>
      <c r="K25" s="39">
        <f t="shared" si="1"/>
        <v>3142716</v>
      </c>
      <c r="L25" s="39">
        <f t="shared" si="1"/>
        <v>1789519</v>
      </c>
      <c r="M25" s="39">
        <f t="shared" si="1"/>
        <v>6060938</v>
      </c>
      <c r="N25" s="39">
        <f t="shared" si="1"/>
        <v>7618345</v>
      </c>
      <c r="O25" s="39">
        <f t="shared" si="1"/>
        <v>7503192</v>
      </c>
      <c r="P25" s="40">
        <f t="shared" si="1"/>
        <v>62717383</v>
      </c>
      <c r="Q25" s="7"/>
    </row>
    <row r="26" spans="1:17" s="8" customFormat="1" ht="11.25" customHeight="1">
      <c r="A26" s="36"/>
      <c r="B26" s="37"/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7"/>
    </row>
    <row r="27" spans="1:17" s="8" customFormat="1" ht="26.25" customHeight="1">
      <c r="A27" s="41">
        <v>1</v>
      </c>
      <c r="B27" s="5"/>
      <c r="C27" s="42" t="s">
        <v>18</v>
      </c>
      <c r="D27" s="6"/>
      <c r="E27" s="39">
        <v>15715</v>
      </c>
      <c r="F27" s="39">
        <v>417320</v>
      </c>
      <c r="G27" s="39">
        <v>74254</v>
      </c>
      <c r="H27" s="39">
        <v>134758</v>
      </c>
      <c r="I27" s="39">
        <v>123600</v>
      </c>
      <c r="J27" s="39">
        <v>0</v>
      </c>
      <c r="K27" s="39">
        <v>104683</v>
      </c>
      <c r="L27" s="39">
        <v>67336</v>
      </c>
      <c r="M27" s="39">
        <v>58421</v>
      </c>
      <c r="N27" s="39">
        <v>23833</v>
      </c>
      <c r="O27" s="39">
        <v>113825</v>
      </c>
      <c r="P27" s="40">
        <v>1133745</v>
      </c>
      <c r="Q27" s="7"/>
    </row>
    <row r="28" spans="1:17" s="8" customFormat="1" ht="26.25" customHeight="1">
      <c r="A28" s="41">
        <v>2</v>
      </c>
      <c r="B28" s="5"/>
      <c r="C28" s="42" t="s">
        <v>19</v>
      </c>
      <c r="D28" s="6"/>
      <c r="E28" s="39">
        <v>13958</v>
      </c>
      <c r="F28" s="39">
        <v>86456</v>
      </c>
      <c r="G28" s="39">
        <v>39008</v>
      </c>
      <c r="H28" s="39">
        <v>101693</v>
      </c>
      <c r="I28" s="39">
        <v>25339</v>
      </c>
      <c r="J28" s="39">
        <v>0</v>
      </c>
      <c r="K28" s="39">
        <v>5965</v>
      </c>
      <c r="L28" s="39">
        <v>0</v>
      </c>
      <c r="M28" s="39">
        <v>53776</v>
      </c>
      <c r="N28" s="39">
        <v>0</v>
      </c>
      <c r="O28" s="39">
        <v>74473</v>
      </c>
      <c r="P28" s="40">
        <v>400668</v>
      </c>
      <c r="Q28" s="7"/>
    </row>
    <row r="29" spans="1:17" s="8" customFormat="1" ht="26.25" customHeight="1">
      <c r="A29" s="41">
        <v>3</v>
      </c>
      <c r="B29" s="5"/>
      <c r="C29" s="42" t="s">
        <v>20</v>
      </c>
      <c r="D29" s="6"/>
      <c r="E29" s="39">
        <v>13675</v>
      </c>
      <c r="F29" s="39">
        <v>123008</v>
      </c>
      <c r="G29" s="39">
        <v>11064</v>
      </c>
      <c r="H29" s="39">
        <v>30000</v>
      </c>
      <c r="I29" s="39">
        <v>56714</v>
      </c>
      <c r="J29" s="39">
        <v>0</v>
      </c>
      <c r="K29" s="39">
        <v>22742</v>
      </c>
      <c r="L29" s="39">
        <v>12740</v>
      </c>
      <c r="M29" s="39">
        <v>24867</v>
      </c>
      <c r="N29" s="39">
        <v>18</v>
      </c>
      <c r="O29" s="39">
        <v>42871</v>
      </c>
      <c r="P29" s="40">
        <v>337699</v>
      </c>
      <c r="Q29" s="7"/>
    </row>
    <row r="30" spans="1:17" s="8" customFormat="1" ht="26.25" customHeight="1">
      <c r="A30" s="41">
        <v>4</v>
      </c>
      <c r="B30" s="5"/>
      <c r="C30" s="42" t="s">
        <v>0</v>
      </c>
      <c r="D30" s="6"/>
      <c r="E30" s="39">
        <v>13411</v>
      </c>
      <c r="F30" s="39">
        <v>162529</v>
      </c>
      <c r="G30" s="39">
        <v>78009</v>
      </c>
      <c r="H30" s="39">
        <v>98221</v>
      </c>
      <c r="I30" s="39">
        <v>51590</v>
      </c>
      <c r="J30" s="39">
        <v>0</v>
      </c>
      <c r="K30" s="39">
        <v>54116</v>
      </c>
      <c r="L30" s="39">
        <v>15202</v>
      </c>
      <c r="M30" s="39">
        <v>43919</v>
      </c>
      <c r="N30" s="39">
        <v>1051</v>
      </c>
      <c r="O30" s="39">
        <v>110623</v>
      </c>
      <c r="P30" s="40">
        <v>628671</v>
      </c>
      <c r="Q30" s="7"/>
    </row>
    <row r="31" spans="1:18" s="8" customFormat="1" ht="26.25" customHeight="1">
      <c r="A31" s="41">
        <v>5</v>
      </c>
      <c r="B31" s="5"/>
      <c r="C31" s="42" t="s">
        <v>21</v>
      </c>
      <c r="D31" s="6"/>
      <c r="E31" s="39">
        <v>7967</v>
      </c>
      <c r="F31" s="39">
        <v>217103</v>
      </c>
      <c r="G31" s="39">
        <v>55062</v>
      </c>
      <c r="H31" s="39">
        <v>50070</v>
      </c>
      <c r="I31" s="39">
        <v>54660</v>
      </c>
      <c r="J31" s="39">
        <v>0</v>
      </c>
      <c r="K31" s="39">
        <v>61386</v>
      </c>
      <c r="L31" s="39">
        <v>8311</v>
      </c>
      <c r="M31" s="39">
        <v>51616</v>
      </c>
      <c r="N31" s="39">
        <v>0</v>
      </c>
      <c r="O31" s="39">
        <v>95518</v>
      </c>
      <c r="P31" s="40">
        <v>601693</v>
      </c>
      <c r="Q31" s="7"/>
      <c r="R31" s="43"/>
    </row>
    <row r="32" spans="1:17" s="8" customFormat="1" ht="26.25" customHeight="1">
      <c r="A32" s="41">
        <v>6</v>
      </c>
      <c r="B32" s="5"/>
      <c r="C32" s="42" t="s">
        <v>22</v>
      </c>
      <c r="D32" s="6"/>
      <c r="E32" s="39">
        <v>7750</v>
      </c>
      <c r="F32" s="39">
        <v>103372</v>
      </c>
      <c r="G32" s="39">
        <v>24433</v>
      </c>
      <c r="H32" s="39">
        <v>56512</v>
      </c>
      <c r="I32" s="39">
        <v>28810</v>
      </c>
      <c r="J32" s="39">
        <v>0</v>
      </c>
      <c r="K32" s="39">
        <v>32353</v>
      </c>
      <c r="L32" s="39">
        <v>7867</v>
      </c>
      <c r="M32" s="39">
        <v>30271</v>
      </c>
      <c r="N32" s="39">
        <v>0</v>
      </c>
      <c r="O32" s="39">
        <v>31608</v>
      </c>
      <c r="P32" s="40">
        <v>322976</v>
      </c>
      <c r="Q32" s="7"/>
    </row>
    <row r="33" spans="1:17" s="43" customFormat="1" ht="11.25" customHeight="1">
      <c r="A33" s="41"/>
      <c r="B33" s="5"/>
      <c r="C33" s="42"/>
      <c r="D33" s="6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44"/>
    </row>
    <row r="34" spans="1:17" s="8" customFormat="1" ht="18.75" customHeight="1">
      <c r="A34" s="36" t="s">
        <v>24</v>
      </c>
      <c r="B34" s="37"/>
      <c r="C34" s="37"/>
      <c r="D34" s="38"/>
      <c r="E34" s="39">
        <f aca="true" t="shared" si="2" ref="E34:P34">SUM(E27:E32)</f>
        <v>72476</v>
      </c>
      <c r="F34" s="39">
        <f t="shared" si="2"/>
        <v>1109788</v>
      </c>
      <c r="G34" s="39">
        <f t="shared" si="2"/>
        <v>281830</v>
      </c>
      <c r="H34" s="39">
        <f t="shared" si="2"/>
        <v>471254</v>
      </c>
      <c r="I34" s="39">
        <f t="shared" si="2"/>
        <v>340713</v>
      </c>
      <c r="J34" s="39">
        <f t="shared" si="2"/>
        <v>0</v>
      </c>
      <c r="K34" s="39">
        <f t="shared" si="2"/>
        <v>281245</v>
      </c>
      <c r="L34" s="39">
        <f t="shared" si="2"/>
        <v>111456</v>
      </c>
      <c r="M34" s="39">
        <f t="shared" si="2"/>
        <v>262870</v>
      </c>
      <c r="N34" s="39">
        <f t="shared" si="2"/>
        <v>24902</v>
      </c>
      <c r="O34" s="39">
        <f t="shared" si="2"/>
        <v>468918</v>
      </c>
      <c r="P34" s="40">
        <f t="shared" si="2"/>
        <v>3425452</v>
      </c>
      <c r="Q34" s="7"/>
    </row>
    <row r="35" spans="1:17" s="8" customFormat="1" ht="11.25" customHeight="1" thickBot="1">
      <c r="A35" s="45"/>
      <c r="B35" s="46"/>
      <c r="C35" s="46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7"/>
    </row>
    <row r="36" spans="1:4" s="51" customFormat="1" ht="17.25" customHeight="1">
      <c r="A36" s="50"/>
      <c r="B36" s="50"/>
      <c r="C36" s="50"/>
      <c r="D36" s="50"/>
    </row>
    <row r="37" spans="1:17" s="51" customFormat="1" ht="17.25" customHeight="1">
      <c r="A37" s="50"/>
      <c r="B37" s="50"/>
      <c r="C37" s="50"/>
      <c r="D37" s="50"/>
      <c r="Q37" s="52"/>
    </row>
    <row r="38" spans="1:17" s="51" customFormat="1" ht="17.25" customHeight="1">
      <c r="A38" s="50"/>
      <c r="B38" s="50"/>
      <c r="C38" s="50"/>
      <c r="D38" s="50"/>
      <c r="Q38" s="52"/>
    </row>
  </sheetData>
  <sheetProtection/>
  <mergeCells count="1">
    <mergeCell ref="A6:C6"/>
  </mergeCells>
  <printOptions horizontalCentered="1"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2021-03-22T09:42:33Z</cp:lastPrinted>
  <dcterms:created xsi:type="dcterms:W3CDTF">2004-12-29T02:28:16Z</dcterms:created>
  <dcterms:modified xsi:type="dcterms:W3CDTF">2021-03-31T04:21:31Z</dcterms:modified>
  <cp:category/>
  <cp:version/>
  <cp:contentType/>
  <cp:contentStatus/>
</cp:coreProperties>
</file>