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155" windowHeight="9120" activeTab="0"/>
  </bookViews>
  <sheets>
    <sheet name="決算状況" sheetId="1" r:id="rId1"/>
  </sheets>
  <definedNames>
    <definedName name="_xlnm.Print_Area" localSheetId="0">'決算状況'!$A$1:$CX$35</definedName>
    <definedName name="_xlnm.Print_Titles" localSheetId="0">'決算状況'!$A:$D</definedName>
  </definedNames>
  <calcPr fullCalcOnLoad="1"/>
</workbook>
</file>

<file path=xl/sharedStrings.xml><?xml version="1.0" encoding="utf-8"?>
<sst xmlns="http://schemas.openxmlformats.org/spreadsheetml/2006/main" count="218" uniqueCount="67">
  <si>
    <t>田布施町</t>
  </si>
  <si>
    <t>県　　　　計</t>
  </si>
  <si>
    <t>市　　　　計</t>
  </si>
  <si>
    <t>区　　分</t>
  </si>
  <si>
    <t>決算額</t>
  </si>
  <si>
    <t>臨時的なもの</t>
  </si>
  <si>
    <t>経常的なもの</t>
  </si>
  <si>
    <t>(1)　一 部 事 務 組 合 に 対 す る も の</t>
  </si>
  <si>
    <t>(2)　(1)　以　外　の　も　の</t>
  </si>
  <si>
    <t>(2) 一 時 借 入 金 利 子</t>
  </si>
  <si>
    <t>(1)のうち単独事業費</t>
  </si>
  <si>
    <t>一般財源等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</si>
  <si>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</si>
  <si>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</si>
  <si>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</si>
  <si>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</si>
  <si>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</si>
  <si>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</si>
  <si>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</si>
  <si>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</si>
  <si>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</si>
  <si>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</si>
  <si>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</si>
  <si>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</si>
  <si>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</si>
  <si>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</si>
  <si>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</si>
  <si>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</si>
  <si>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</si>
  <si>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</si>
  <si>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</si>
  <si>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</si>
  <si>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</si>
  <si>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</si>
  <si>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</si>
  <si>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左のうち退職手当債を財源とするもの</t>
  </si>
  <si>
    <t>臨時的なもの</t>
  </si>
  <si>
    <t>経常的なもの</t>
  </si>
  <si>
    <t>(1)元利償還金</t>
  </si>
  <si>
    <t>左のうち人件費　　②</t>
  </si>
  <si>
    <t>(1)普通建設事業費</t>
  </si>
  <si>
    <t>(3)失業対策事業費</t>
  </si>
  <si>
    <t>(2)災害復旧事業費</t>
  </si>
  <si>
    <t>歳出合計</t>
  </si>
  <si>
    <t>左のうち人件費　　①＋②</t>
  </si>
  <si>
    <t>内訳</t>
  </si>
  <si>
    <t>内訳</t>
  </si>
  <si>
    <t>内　　訳</t>
  </si>
  <si>
    <t>特定財源</t>
  </si>
  <si>
    <t>第２－１２表　性質別経費の状況（14表関係）－決算額－</t>
  </si>
  <si>
    <t>（単位 千円）</t>
  </si>
  <si>
    <t>利子に係る</t>
  </si>
  <si>
    <t>決算額</t>
  </si>
  <si>
    <t>元金に係る</t>
  </si>
  <si>
    <t>1人件費　　①</t>
  </si>
  <si>
    <t>2　物件費</t>
  </si>
  <si>
    <t>3 維持補修費</t>
  </si>
  <si>
    <t>4 扶助費</t>
  </si>
  <si>
    <t>5 補助費等</t>
  </si>
  <si>
    <t>6　　　公　　　　債　　　　費</t>
  </si>
  <si>
    <t>7 積 立 金</t>
  </si>
  <si>
    <t>8 投資及び出資金・貸付金</t>
  </si>
  <si>
    <t>9 繰出金</t>
  </si>
  <si>
    <t>10 前年度繰上充用金</t>
  </si>
  <si>
    <t>11 投資的経費</t>
  </si>
  <si>
    <t>（つづき）</t>
  </si>
  <si>
    <t>(1)のうち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</si>
</sst>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distributed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distributed" vertical="center" indent="2" shrinkToFit="1"/>
    </xf>
    <xf numFmtId="0" fontId="5" fillId="0" borderId="27" xfId="0" applyFont="1" applyBorder="1" applyAlignment="1">
      <alignment horizontal="distributed" vertical="center" indent="3" shrinkToFit="1"/>
    </xf>
    <xf numFmtId="176" fontId="5" fillId="0" borderId="24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8" xfId="0" applyFont="1" applyBorder="1" applyAlignment="1">
      <alignment horizontal="distributed" vertical="center" indent="2" shrinkToFit="1"/>
    </xf>
    <xf numFmtId="0" fontId="5" fillId="0" borderId="31" xfId="0" applyFont="1" applyBorder="1" applyAlignment="1">
      <alignment horizontal="distributed" vertical="center" indent="3" shrinkToFit="1"/>
    </xf>
    <xf numFmtId="0" fontId="5" fillId="0" borderId="25" xfId="0" applyFont="1" applyBorder="1" applyAlignment="1">
      <alignment horizontal="distributed" vertical="center" indent="1" shrinkToFit="1"/>
    </xf>
    <xf numFmtId="0" fontId="5" fillId="0" borderId="32" xfId="0" applyFont="1" applyBorder="1" applyAlignment="1">
      <alignment horizontal="distributed" vertical="center" indent="1" shrinkToFit="1"/>
    </xf>
    <xf numFmtId="0" fontId="5" fillId="0" borderId="25" xfId="0" applyFont="1" applyBorder="1" applyAlignment="1">
      <alignment horizontal="distributed" vertical="center" indent="2" shrinkToFit="1"/>
    </xf>
    <xf numFmtId="0" fontId="5" fillId="0" borderId="32" xfId="0" applyFont="1" applyBorder="1" applyAlignment="1">
      <alignment horizontal="distributed" vertical="center" indent="2" shrinkToFit="1"/>
    </xf>
    <xf numFmtId="0" fontId="5" fillId="0" borderId="25" xfId="0" applyFont="1" applyBorder="1" applyAlignment="1">
      <alignment horizontal="distributed" vertical="center" indent="3" shrinkToFit="1"/>
    </xf>
    <xf numFmtId="0" fontId="5" fillId="0" borderId="33" xfId="0" applyFont="1" applyBorder="1" applyAlignment="1">
      <alignment horizontal="distributed" vertical="center" indent="3" shrinkToFit="1"/>
    </xf>
    <xf numFmtId="0" fontId="5" fillId="0" borderId="32" xfId="0" applyFont="1" applyBorder="1" applyAlignment="1">
      <alignment horizontal="distributed" vertical="center" indent="3" shrinkToFit="1"/>
    </xf>
    <xf numFmtId="0" fontId="6" fillId="0" borderId="19" xfId="0" applyFont="1" applyBorder="1" applyAlignment="1">
      <alignment horizontal="distributed" vertical="center" indent="2" shrinkToFit="1"/>
    </xf>
    <xf numFmtId="0" fontId="6" fillId="0" borderId="20" xfId="0" applyFont="1" applyBorder="1" applyAlignment="1">
      <alignment horizontal="distributed" vertical="center" indent="2" shrinkToFit="1"/>
    </xf>
    <xf numFmtId="0" fontId="6" fillId="0" borderId="18" xfId="0" applyFont="1" applyBorder="1" applyAlignment="1">
      <alignment horizontal="distributed" vertical="center" indent="2" shrinkToFit="1"/>
    </xf>
    <xf numFmtId="0" fontId="6" fillId="0" borderId="19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0" xfId="0" applyFont="1" applyBorder="1" applyAlignment="1" quotePrefix="1">
      <alignment horizontal="distributed" vertical="center" indent="2" shrinkToFit="1"/>
    </xf>
    <xf numFmtId="0" fontId="6" fillId="0" borderId="18" xfId="0" applyFont="1" applyBorder="1" applyAlignment="1" quotePrefix="1">
      <alignment horizontal="distributed" vertical="center" indent="2" shrinkToFit="1"/>
    </xf>
    <xf numFmtId="0" fontId="6" fillId="0" borderId="19" xfId="0" applyFont="1" applyBorder="1" applyAlignment="1" quotePrefix="1">
      <alignment horizontal="distributed" vertical="center" indent="2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distributed" vertical="center" indent="1" shrinkToFit="1"/>
    </xf>
    <xf numFmtId="0" fontId="6" fillId="0" borderId="20" xfId="0" applyFont="1" applyBorder="1" applyAlignment="1">
      <alignment horizontal="distributed" vertical="center" indent="1" shrinkToFit="1"/>
    </xf>
    <xf numFmtId="0" fontId="6" fillId="0" borderId="18" xfId="0" applyFont="1" applyBorder="1" applyAlignment="1">
      <alignment horizontal="distributed" vertical="center" indent="1" shrinkToFit="1"/>
    </xf>
    <xf numFmtId="0" fontId="5" fillId="0" borderId="34" xfId="0" applyFont="1" applyBorder="1" applyAlignment="1">
      <alignment horizontal="distributed" vertical="center" indent="1" shrinkToFit="1"/>
    </xf>
    <xf numFmtId="0" fontId="5" fillId="0" borderId="34" xfId="0" applyFont="1" applyBorder="1" applyAlignment="1">
      <alignment horizontal="distributed" vertical="center" indent="3" shrinkToFit="1"/>
    </xf>
    <xf numFmtId="0" fontId="6" fillId="0" borderId="35" xfId="0" applyFont="1" applyBorder="1" applyAlignment="1">
      <alignment horizontal="distributed" vertical="center" indent="2" shrinkToFit="1"/>
    </xf>
    <xf numFmtId="0" fontId="6" fillId="0" borderId="19" xfId="0" applyFont="1" applyBorder="1" applyAlignment="1">
      <alignment horizontal="distributed" vertical="center" indent="3" shrinkToFit="1"/>
    </xf>
    <xf numFmtId="0" fontId="6" fillId="0" borderId="20" xfId="0" applyFont="1" applyBorder="1" applyAlignment="1">
      <alignment horizontal="distributed" vertical="center" indent="3" shrinkToFit="1"/>
    </xf>
    <xf numFmtId="0" fontId="6" fillId="0" borderId="18" xfId="0" applyFont="1" applyBorder="1" applyAlignment="1">
      <alignment horizontal="distributed" vertical="center" indent="3" shrinkToFit="1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36" xfId="0" applyFont="1" applyBorder="1" applyAlignment="1">
      <alignment vertical="center" shrinkToFit="1"/>
    </xf>
    <xf numFmtId="0" fontId="5" fillId="0" borderId="16" xfId="0" applyFont="1" applyBorder="1" applyAlignment="1">
      <alignment shrinkToFit="1"/>
    </xf>
    <xf numFmtId="0" fontId="5" fillId="0" borderId="3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right" vertical="top" shrinkToFit="1"/>
    </xf>
    <xf numFmtId="0" fontId="6" fillId="0" borderId="20" xfId="0" applyFont="1" applyBorder="1" applyAlignment="1">
      <alignment vertical="center" shrinkToFit="1"/>
    </xf>
    <xf numFmtId="0" fontId="0" fillId="0" borderId="33" xfId="0" applyFont="1" applyBorder="1" applyAlignment="1">
      <alignment horizontal="distributed" vertical="center" indent="3" shrinkToFit="1"/>
    </xf>
    <xf numFmtId="0" fontId="0" fillId="0" borderId="32" xfId="0" applyFont="1" applyBorder="1" applyAlignment="1">
      <alignment horizontal="distributed" vertical="center" indent="3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indent="3" shrinkToFit="1"/>
    </xf>
    <xf numFmtId="0" fontId="5" fillId="0" borderId="33" xfId="0" applyFont="1" applyBorder="1" applyAlignment="1">
      <alignment horizontal="distributed" vertical="center" indent="3" shrinkToFit="1"/>
    </xf>
    <xf numFmtId="0" fontId="5" fillId="0" borderId="32" xfId="0" applyFont="1" applyBorder="1" applyAlignment="1">
      <alignment horizontal="distributed" vertical="center" indent="3" shrinkToFit="1"/>
    </xf>
    <xf numFmtId="0" fontId="5" fillId="0" borderId="37" xfId="0" applyFont="1" applyBorder="1" applyAlignment="1">
      <alignment horizontal="left" shrinkToFit="1"/>
    </xf>
    <xf numFmtId="0" fontId="5" fillId="0" borderId="0" xfId="0" applyFont="1" applyBorder="1" applyAlignment="1">
      <alignment horizontal="left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distributed" vertical="center" indent="1" shrinkToFit="1"/>
    </xf>
    <xf numFmtId="0" fontId="5" fillId="0" borderId="32" xfId="0" applyFont="1" applyBorder="1" applyAlignment="1">
      <alignment horizontal="distributed" vertical="center" indent="1" shrinkToFit="1"/>
    </xf>
    <xf numFmtId="0" fontId="5" fillId="0" borderId="33" xfId="0" applyFont="1" applyBorder="1" applyAlignment="1">
      <alignment horizontal="distributed" vertical="center" indent="1" shrinkToFit="1"/>
    </xf>
    <xf numFmtId="0" fontId="5" fillId="0" borderId="38" xfId="0" applyFont="1" applyBorder="1" applyAlignment="1">
      <alignment vertical="top" shrinkToFit="1"/>
    </xf>
    <xf numFmtId="0" fontId="5" fillId="0" borderId="20" xfId="0" applyFont="1" applyBorder="1" applyAlignment="1">
      <alignment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9" fontId="2" fillId="24" borderId="37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horizontal="left" vertical="center"/>
    </xf>
    <xf numFmtId="49" fontId="2" fillId="24" borderId="0" xfId="0" applyNumberFormat="1" applyFont="1" applyFill="1" applyBorder="1" applyAlignment="1">
      <alignment vertical="center"/>
    </xf>
    <xf numFmtId="49" fontId="2" fillId="24" borderId="11" xfId="0" applyNumberFormat="1" applyFont="1" applyFill="1" applyBorder="1" applyAlignment="1">
      <alignment vertical="center"/>
    </xf>
    <xf numFmtId="49" fontId="5" fillId="24" borderId="22" xfId="0" applyNumberFormat="1" applyFont="1" applyFill="1" applyBorder="1" applyAlignment="1">
      <alignment horizontal="center" vertical="center" shrinkToFit="1"/>
    </xf>
    <xf numFmtId="49" fontId="5" fillId="24" borderId="22" xfId="0" applyNumberFormat="1" applyFont="1" applyFill="1" applyBorder="1" applyAlignment="1" quotePrefix="1">
      <alignment horizontal="center" vertical="center" shrinkToFit="1"/>
    </xf>
    <xf numFmtId="49" fontId="5" fillId="24" borderId="39" xfId="0" applyNumberFormat="1" applyFont="1" applyFill="1" applyBorder="1" applyAlignment="1">
      <alignment horizontal="center" vertical="center" shrinkToFit="1"/>
    </xf>
    <xf numFmtId="49" fontId="2" fillId="24" borderId="0" xfId="0" applyNumberFormat="1" applyFont="1" applyFill="1" applyAlignment="1">
      <alignment vertical="center"/>
    </xf>
    <xf numFmtId="49" fontId="0" fillId="24" borderId="0" xfId="0" applyNumberFormat="1" applyFont="1" applyFill="1" applyAlignment="1">
      <alignment vertical="center"/>
    </xf>
    <xf numFmtId="0" fontId="5" fillId="0" borderId="37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5" fillId="0" borderId="40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454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542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 flipH="1" flipV="1"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24422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8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20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22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5" name="Line 23"/>
        <xdr:cNvSpPr>
          <a:spLocks/>
        </xdr:cNvSpPr>
      </xdr:nvSpPr>
      <xdr:spPr>
        <a:xfrm flipH="1" flipV="1"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25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26"/>
        <xdr:cNvSpPr>
          <a:spLocks/>
        </xdr:cNvSpPr>
      </xdr:nvSpPr>
      <xdr:spPr>
        <a:xfrm flipH="1" flipV="1">
          <a:off x="641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27"/>
        <xdr:cNvSpPr>
          <a:spLocks/>
        </xdr:cNvSpPr>
      </xdr:nvSpPr>
      <xdr:spPr>
        <a:xfrm flipH="1" flipV="1">
          <a:off x="1442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9" name="Line 28"/>
        <xdr:cNvSpPr>
          <a:spLocks/>
        </xdr:cNvSpPr>
      </xdr:nvSpPr>
      <xdr:spPr>
        <a:xfrm flipH="1" flipV="1">
          <a:off x="7142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 flipH="1" flipV="1">
          <a:off x="94430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21" name="Line 32"/>
        <xdr:cNvSpPr>
          <a:spLocks/>
        </xdr:cNvSpPr>
      </xdr:nvSpPr>
      <xdr:spPr>
        <a:xfrm flipH="1" flipV="1">
          <a:off x="19050" y="504825"/>
          <a:ext cx="14001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EI38"/>
  <sheetViews>
    <sheetView tabSelected="1" view="pageBreakPreview" zoomScaleSheetLayoutView="100" zoomScalePageLayoutView="0" workbookViewId="0" topLeftCell="A1">
      <pane xSplit="4" ySplit="10" topLeftCell="E20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H2" sqref="H2"/>
    </sheetView>
  </sheetViews>
  <sheetFormatPr defaultColWidth="9.00390625" defaultRowHeight="17.25" customHeight="1"/>
  <cols>
    <col min="1" max="1" width="2.75390625" style="1" customWidth="1"/>
    <col min="2" max="2" width="1.625" style="1" customWidth="1"/>
    <col min="3" max="3" width="12.625" style="1" customWidth="1"/>
    <col min="4" max="4" width="1.625" style="1" customWidth="1"/>
    <col min="5" max="102" width="13.125" style="98" customWidth="1"/>
    <col min="103" max="103" width="9.00390625" style="2" customWidth="1"/>
    <col min="104" max="16384" width="9.00390625" style="98" customWidth="1"/>
  </cols>
  <sheetData>
    <row r="1" spans="1:98" s="1" customFormat="1" ht="17.25" customHeight="1">
      <c r="A1" s="62"/>
      <c r="B1" s="62"/>
      <c r="C1" s="62"/>
      <c r="E1" s="63" t="s">
        <v>49</v>
      </c>
      <c r="M1" s="62"/>
      <c r="X1" s="62"/>
      <c r="AI1" s="62"/>
      <c r="AT1" s="62"/>
      <c r="BJ1" s="62"/>
      <c r="BW1" s="62"/>
      <c r="CH1" s="62"/>
      <c r="CT1" s="62"/>
    </row>
    <row r="2" spans="1:102" s="1" customFormat="1" ht="22.5" customHeight="1" thickBot="1">
      <c r="A2" s="62"/>
      <c r="B2" s="62"/>
      <c r="C2" s="62"/>
      <c r="X2" s="4"/>
      <c r="CX2" s="64" t="s">
        <v>50</v>
      </c>
    </row>
    <row r="3" spans="1:102" s="13" customFormat="1" ht="15" customHeight="1">
      <c r="A3" s="65"/>
      <c r="B3" s="11"/>
      <c r="C3" s="66"/>
      <c r="D3" s="9"/>
      <c r="E3" s="10"/>
      <c r="F3" s="11"/>
      <c r="G3" s="11"/>
      <c r="H3" s="11"/>
      <c r="I3" s="9"/>
      <c r="J3" s="11"/>
      <c r="K3" s="11"/>
      <c r="L3" s="9"/>
      <c r="M3" s="11"/>
      <c r="N3" s="11"/>
      <c r="O3" s="11"/>
      <c r="P3" s="11"/>
      <c r="Q3" s="9"/>
      <c r="R3" s="10"/>
      <c r="S3" s="11"/>
      <c r="T3" s="11"/>
      <c r="U3" s="11"/>
      <c r="V3" s="9"/>
      <c r="W3" s="10"/>
      <c r="X3" s="11"/>
      <c r="Y3" s="11"/>
      <c r="Z3" s="11"/>
      <c r="AA3" s="9"/>
      <c r="AB3" s="10"/>
      <c r="AC3" s="11"/>
      <c r="AD3" s="11"/>
      <c r="AE3" s="11"/>
      <c r="AF3" s="9"/>
      <c r="AG3" s="10"/>
      <c r="AH3" s="11"/>
      <c r="AI3" s="11"/>
      <c r="AJ3" s="11"/>
      <c r="AK3" s="9"/>
      <c r="AL3" s="10"/>
      <c r="AM3" s="11"/>
      <c r="AN3" s="11"/>
      <c r="AO3" s="11"/>
      <c r="AP3" s="9"/>
      <c r="AQ3" s="10"/>
      <c r="AR3" s="11"/>
      <c r="AS3" s="11"/>
      <c r="AT3" s="11"/>
      <c r="AU3" s="9"/>
      <c r="AV3" s="10"/>
      <c r="AW3" s="11"/>
      <c r="AX3" s="11"/>
      <c r="AY3" s="11"/>
      <c r="AZ3" s="11"/>
      <c r="BA3" s="11"/>
      <c r="BB3" s="11"/>
      <c r="BC3" s="11"/>
      <c r="BD3" s="11"/>
      <c r="BE3" s="9"/>
      <c r="BF3" s="10"/>
      <c r="BG3" s="9"/>
      <c r="BH3" s="10"/>
      <c r="BI3" s="11"/>
      <c r="BJ3" s="9"/>
      <c r="BK3" s="10"/>
      <c r="BL3" s="11"/>
      <c r="BM3" s="11"/>
      <c r="BN3" s="11"/>
      <c r="BO3" s="9"/>
      <c r="BP3" s="10"/>
      <c r="BQ3" s="11"/>
      <c r="BR3" s="11"/>
      <c r="BS3" s="11"/>
      <c r="BT3" s="9"/>
      <c r="BU3" s="10"/>
      <c r="BV3" s="9"/>
      <c r="BW3" s="10"/>
      <c r="BX3" s="11"/>
      <c r="BY3" s="9"/>
      <c r="BZ3" s="10"/>
      <c r="CA3" s="11"/>
      <c r="CB3" s="9"/>
      <c r="CC3" s="10"/>
      <c r="CD3" s="11"/>
      <c r="CE3" s="9"/>
      <c r="CF3" s="10"/>
      <c r="CG3" s="11"/>
      <c r="CH3" s="9"/>
      <c r="CI3" s="10"/>
      <c r="CJ3" s="11"/>
      <c r="CK3" s="9"/>
      <c r="CL3" s="10"/>
      <c r="CM3" s="11"/>
      <c r="CN3" s="9"/>
      <c r="CO3" s="10"/>
      <c r="CP3" s="11"/>
      <c r="CQ3" s="11"/>
      <c r="CR3" s="11"/>
      <c r="CS3" s="9"/>
      <c r="CT3" s="10"/>
      <c r="CU3" s="11"/>
      <c r="CV3" s="11"/>
      <c r="CW3" s="11"/>
      <c r="CX3" s="12"/>
    </row>
    <row r="4" spans="1:139" s="13" customFormat="1" ht="15" customHeight="1">
      <c r="A4" s="67"/>
      <c r="B4" s="68"/>
      <c r="C4" s="69" t="s">
        <v>3</v>
      </c>
      <c r="D4" s="14"/>
      <c r="E4" s="44" t="s">
        <v>54</v>
      </c>
      <c r="F4" s="45"/>
      <c r="G4" s="45"/>
      <c r="H4" s="45"/>
      <c r="I4" s="46"/>
      <c r="J4" s="52" t="s">
        <v>35</v>
      </c>
      <c r="K4" s="52"/>
      <c r="L4" s="48"/>
      <c r="M4" s="49" t="s">
        <v>55</v>
      </c>
      <c r="N4" s="49"/>
      <c r="O4" s="49"/>
      <c r="P4" s="49"/>
      <c r="Q4" s="50"/>
      <c r="R4" s="51" t="s">
        <v>56</v>
      </c>
      <c r="S4" s="49"/>
      <c r="T4" s="49"/>
      <c r="U4" s="49"/>
      <c r="V4" s="50"/>
      <c r="W4" s="44" t="s">
        <v>57</v>
      </c>
      <c r="X4" s="45"/>
      <c r="Y4" s="45"/>
      <c r="Z4" s="45"/>
      <c r="AA4" s="46"/>
      <c r="AB4" s="44" t="s">
        <v>58</v>
      </c>
      <c r="AC4" s="45"/>
      <c r="AD4" s="45"/>
      <c r="AE4" s="45"/>
      <c r="AF4" s="46"/>
      <c r="AG4" s="53" t="s">
        <v>7</v>
      </c>
      <c r="AH4" s="54"/>
      <c r="AI4" s="54"/>
      <c r="AJ4" s="54"/>
      <c r="AK4" s="55"/>
      <c r="AL4" s="53" t="s">
        <v>8</v>
      </c>
      <c r="AM4" s="54"/>
      <c r="AN4" s="54"/>
      <c r="AO4" s="54"/>
      <c r="AP4" s="55"/>
      <c r="AQ4" s="47" t="s">
        <v>59</v>
      </c>
      <c r="AR4" s="52"/>
      <c r="AS4" s="52"/>
      <c r="AT4" s="52"/>
      <c r="AU4" s="48"/>
      <c r="AV4" s="44" t="s">
        <v>38</v>
      </c>
      <c r="AW4" s="45"/>
      <c r="AX4" s="45"/>
      <c r="AY4" s="45"/>
      <c r="AZ4" s="45"/>
      <c r="BA4" s="70" t="s">
        <v>65</v>
      </c>
      <c r="BB4" s="34"/>
      <c r="BC4" s="28"/>
      <c r="BD4" s="28"/>
      <c r="BE4" s="35"/>
      <c r="BF4" s="47" t="s">
        <v>9</v>
      </c>
      <c r="BG4" s="48"/>
      <c r="BH4" s="44" t="s">
        <v>60</v>
      </c>
      <c r="BI4" s="45"/>
      <c r="BJ4" s="46"/>
      <c r="BK4" s="44" t="s">
        <v>61</v>
      </c>
      <c r="BL4" s="45"/>
      <c r="BM4" s="45"/>
      <c r="BN4" s="45"/>
      <c r="BO4" s="25"/>
      <c r="BP4" s="44" t="s">
        <v>62</v>
      </c>
      <c r="BQ4" s="45"/>
      <c r="BR4" s="45"/>
      <c r="BS4" s="45"/>
      <c r="BT4" s="46"/>
      <c r="BU4" s="47" t="s">
        <v>63</v>
      </c>
      <c r="BV4" s="48"/>
      <c r="BW4" s="44" t="s">
        <v>64</v>
      </c>
      <c r="BX4" s="45"/>
      <c r="BY4" s="46"/>
      <c r="BZ4" s="47" t="s">
        <v>39</v>
      </c>
      <c r="CA4" s="52"/>
      <c r="CB4" s="48"/>
      <c r="CC4" s="44" t="s">
        <v>40</v>
      </c>
      <c r="CD4" s="45"/>
      <c r="CE4" s="46"/>
      <c r="CF4" s="44" t="s">
        <v>10</v>
      </c>
      <c r="CG4" s="45"/>
      <c r="CH4" s="46"/>
      <c r="CI4" s="44" t="s">
        <v>42</v>
      </c>
      <c r="CJ4" s="45"/>
      <c r="CK4" s="46"/>
      <c r="CL4" s="44" t="s">
        <v>41</v>
      </c>
      <c r="CM4" s="45"/>
      <c r="CN4" s="46"/>
      <c r="CO4" s="59" t="s">
        <v>43</v>
      </c>
      <c r="CP4" s="60"/>
      <c r="CQ4" s="60"/>
      <c r="CR4" s="60"/>
      <c r="CS4" s="61"/>
      <c r="CT4" s="44" t="s">
        <v>44</v>
      </c>
      <c r="CU4" s="45"/>
      <c r="CV4" s="45"/>
      <c r="CW4" s="45"/>
      <c r="CX4" s="58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</row>
    <row r="5" spans="1:139" s="13" customFormat="1" ht="15" customHeight="1">
      <c r="A5" s="67"/>
      <c r="B5" s="68"/>
      <c r="C5" s="68"/>
      <c r="D5" s="14"/>
      <c r="E5" s="29"/>
      <c r="F5" s="41" t="s">
        <v>45</v>
      </c>
      <c r="G5" s="71"/>
      <c r="H5" s="71"/>
      <c r="I5" s="72"/>
      <c r="J5" s="36"/>
      <c r="K5" s="41" t="s">
        <v>45</v>
      </c>
      <c r="L5" s="72"/>
      <c r="M5" s="19"/>
      <c r="N5" s="41" t="s">
        <v>45</v>
      </c>
      <c r="O5" s="42"/>
      <c r="P5" s="42"/>
      <c r="Q5" s="43"/>
      <c r="R5" s="20"/>
      <c r="S5" s="41" t="s">
        <v>45</v>
      </c>
      <c r="T5" s="42"/>
      <c r="U5" s="42"/>
      <c r="V5" s="43"/>
      <c r="W5" s="21"/>
      <c r="X5" s="41" t="s">
        <v>45</v>
      </c>
      <c r="Y5" s="42"/>
      <c r="Z5" s="42"/>
      <c r="AA5" s="43"/>
      <c r="AB5" s="21"/>
      <c r="AC5" s="41" t="s">
        <v>45</v>
      </c>
      <c r="AD5" s="42"/>
      <c r="AE5" s="42"/>
      <c r="AF5" s="43"/>
      <c r="AG5" s="21"/>
      <c r="AH5" s="41" t="s">
        <v>45</v>
      </c>
      <c r="AI5" s="42"/>
      <c r="AJ5" s="42"/>
      <c r="AK5" s="43"/>
      <c r="AL5" s="21"/>
      <c r="AM5" s="41" t="s">
        <v>45</v>
      </c>
      <c r="AN5" s="42"/>
      <c r="AO5" s="42"/>
      <c r="AP5" s="43"/>
      <c r="AQ5" s="21"/>
      <c r="AR5" s="41" t="s">
        <v>45</v>
      </c>
      <c r="AS5" s="42"/>
      <c r="AT5" s="42"/>
      <c r="AU5" s="43"/>
      <c r="AV5" s="73" t="s">
        <v>66</v>
      </c>
      <c r="AW5" s="74" t="s">
        <v>45</v>
      </c>
      <c r="AX5" s="75"/>
      <c r="AY5" s="75"/>
      <c r="AZ5" s="76"/>
      <c r="BA5" s="73" t="s">
        <v>66</v>
      </c>
      <c r="BB5" s="74" t="s">
        <v>45</v>
      </c>
      <c r="BC5" s="75"/>
      <c r="BD5" s="75"/>
      <c r="BE5" s="76"/>
      <c r="BF5" s="21"/>
      <c r="BG5" s="22" t="s">
        <v>47</v>
      </c>
      <c r="BH5" s="21"/>
      <c r="BI5" s="39" t="s">
        <v>45</v>
      </c>
      <c r="BJ5" s="40"/>
      <c r="BK5" s="21"/>
      <c r="BL5" s="41" t="s">
        <v>45</v>
      </c>
      <c r="BM5" s="42"/>
      <c r="BN5" s="42"/>
      <c r="BO5" s="43"/>
      <c r="BP5" s="21"/>
      <c r="BQ5" s="41" t="s">
        <v>45</v>
      </c>
      <c r="BR5" s="42"/>
      <c r="BS5" s="42"/>
      <c r="BT5" s="43"/>
      <c r="BU5" s="21"/>
      <c r="BV5" s="22" t="s">
        <v>47</v>
      </c>
      <c r="BW5" s="21"/>
      <c r="BX5" s="39" t="s">
        <v>46</v>
      </c>
      <c r="BY5" s="40"/>
      <c r="BZ5" s="21"/>
      <c r="CA5" s="39" t="s">
        <v>46</v>
      </c>
      <c r="CB5" s="40"/>
      <c r="CC5" s="21"/>
      <c r="CD5" s="39" t="s">
        <v>46</v>
      </c>
      <c r="CE5" s="40"/>
      <c r="CF5" s="21"/>
      <c r="CG5" s="39" t="s">
        <v>46</v>
      </c>
      <c r="CH5" s="40"/>
      <c r="CI5" s="21"/>
      <c r="CJ5" s="39" t="s">
        <v>46</v>
      </c>
      <c r="CK5" s="40"/>
      <c r="CL5" s="21"/>
      <c r="CM5" s="39" t="s">
        <v>46</v>
      </c>
      <c r="CN5" s="40"/>
      <c r="CO5" s="21"/>
      <c r="CP5" s="41" t="s">
        <v>45</v>
      </c>
      <c r="CQ5" s="42"/>
      <c r="CR5" s="42"/>
      <c r="CS5" s="43"/>
      <c r="CT5" s="21"/>
      <c r="CU5" s="41" t="s">
        <v>45</v>
      </c>
      <c r="CV5" s="42"/>
      <c r="CW5" s="42"/>
      <c r="CX5" s="57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</row>
    <row r="6" spans="1:139" s="13" customFormat="1" ht="15" customHeight="1">
      <c r="A6" s="77" t="s">
        <v>33</v>
      </c>
      <c r="B6" s="78"/>
      <c r="C6" s="78"/>
      <c r="D6" s="14"/>
      <c r="E6" s="19" t="s">
        <v>4</v>
      </c>
      <c r="F6" s="37" t="s">
        <v>36</v>
      </c>
      <c r="G6" s="38"/>
      <c r="H6" s="37" t="s">
        <v>6</v>
      </c>
      <c r="I6" s="38"/>
      <c r="J6" s="19" t="s">
        <v>4</v>
      </c>
      <c r="K6" s="26" t="s">
        <v>36</v>
      </c>
      <c r="L6" s="22" t="s">
        <v>37</v>
      </c>
      <c r="M6" s="19" t="s">
        <v>4</v>
      </c>
      <c r="N6" s="37" t="s">
        <v>36</v>
      </c>
      <c r="O6" s="38"/>
      <c r="P6" s="37" t="s">
        <v>6</v>
      </c>
      <c r="Q6" s="38"/>
      <c r="R6" s="20" t="s">
        <v>4</v>
      </c>
      <c r="S6" s="37" t="s">
        <v>36</v>
      </c>
      <c r="T6" s="38"/>
      <c r="U6" s="37" t="s">
        <v>6</v>
      </c>
      <c r="V6" s="38"/>
      <c r="W6" s="23" t="s">
        <v>4</v>
      </c>
      <c r="X6" s="37" t="s">
        <v>36</v>
      </c>
      <c r="Y6" s="38"/>
      <c r="Z6" s="37" t="s">
        <v>6</v>
      </c>
      <c r="AA6" s="38"/>
      <c r="AB6" s="23" t="s">
        <v>4</v>
      </c>
      <c r="AC6" s="37" t="s">
        <v>36</v>
      </c>
      <c r="AD6" s="38"/>
      <c r="AE6" s="37" t="s">
        <v>6</v>
      </c>
      <c r="AF6" s="38"/>
      <c r="AG6" s="23" t="s">
        <v>4</v>
      </c>
      <c r="AH6" s="37" t="s">
        <v>36</v>
      </c>
      <c r="AI6" s="38"/>
      <c r="AJ6" s="37" t="s">
        <v>6</v>
      </c>
      <c r="AK6" s="38"/>
      <c r="AL6" s="23" t="s">
        <v>4</v>
      </c>
      <c r="AM6" s="37" t="s">
        <v>36</v>
      </c>
      <c r="AN6" s="38"/>
      <c r="AO6" s="37" t="s">
        <v>6</v>
      </c>
      <c r="AP6" s="38"/>
      <c r="AQ6" s="23" t="s">
        <v>4</v>
      </c>
      <c r="AR6" s="37" t="s">
        <v>36</v>
      </c>
      <c r="AS6" s="38"/>
      <c r="AT6" s="37" t="s">
        <v>6</v>
      </c>
      <c r="AU6" s="38"/>
      <c r="AV6" s="79" t="s">
        <v>53</v>
      </c>
      <c r="AW6" s="80" t="s">
        <v>36</v>
      </c>
      <c r="AX6" s="81"/>
      <c r="AY6" s="80" t="s">
        <v>6</v>
      </c>
      <c r="AZ6" s="81"/>
      <c r="BA6" s="79" t="s">
        <v>51</v>
      </c>
      <c r="BB6" s="82" t="s">
        <v>36</v>
      </c>
      <c r="BC6" s="81"/>
      <c r="BD6" s="80" t="s">
        <v>6</v>
      </c>
      <c r="BE6" s="81"/>
      <c r="BF6" s="23" t="s">
        <v>4</v>
      </c>
      <c r="BG6" s="22" t="s">
        <v>6</v>
      </c>
      <c r="BH6" s="23" t="s">
        <v>4</v>
      </c>
      <c r="BI6" s="37" t="s">
        <v>36</v>
      </c>
      <c r="BJ6" s="38"/>
      <c r="BK6" s="23" t="s">
        <v>4</v>
      </c>
      <c r="BL6" s="37" t="s">
        <v>36</v>
      </c>
      <c r="BM6" s="38"/>
      <c r="BN6" s="37" t="s">
        <v>6</v>
      </c>
      <c r="BO6" s="38"/>
      <c r="BP6" s="23" t="s">
        <v>4</v>
      </c>
      <c r="BQ6" s="37" t="s">
        <v>36</v>
      </c>
      <c r="BR6" s="38"/>
      <c r="BS6" s="37" t="s">
        <v>6</v>
      </c>
      <c r="BT6" s="38"/>
      <c r="BU6" s="23" t="s">
        <v>4</v>
      </c>
      <c r="BV6" s="22" t="s">
        <v>5</v>
      </c>
      <c r="BW6" s="23" t="s">
        <v>4</v>
      </c>
      <c r="BX6" s="37" t="s">
        <v>36</v>
      </c>
      <c r="BY6" s="38"/>
      <c r="BZ6" s="23" t="s">
        <v>4</v>
      </c>
      <c r="CA6" s="37" t="s">
        <v>36</v>
      </c>
      <c r="CB6" s="38"/>
      <c r="CC6" s="23" t="s">
        <v>4</v>
      </c>
      <c r="CD6" s="37" t="s">
        <v>36</v>
      </c>
      <c r="CE6" s="38"/>
      <c r="CF6" s="23" t="s">
        <v>4</v>
      </c>
      <c r="CG6" s="37" t="s">
        <v>36</v>
      </c>
      <c r="CH6" s="38"/>
      <c r="CI6" s="23" t="s">
        <v>4</v>
      </c>
      <c r="CJ6" s="37" t="s">
        <v>36</v>
      </c>
      <c r="CK6" s="38"/>
      <c r="CL6" s="23" t="s">
        <v>4</v>
      </c>
      <c r="CM6" s="37" t="s">
        <v>36</v>
      </c>
      <c r="CN6" s="38"/>
      <c r="CO6" s="23" t="s">
        <v>4</v>
      </c>
      <c r="CP6" s="37" t="s">
        <v>36</v>
      </c>
      <c r="CQ6" s="38"/>
      <c r="CR6" s="37" t="s">
        <v>6</v>
      </c>
      <c r="CS6" s="38"/>
      <c r="CT6" s="23" t="s">
        <v>4</v>
      </c>
      <c r="CU6" s="37" t="s">
        <v>36</v>
      </c>
      <c r="CV6" s="38"/>
      <c r="CW6" s="37" t="s">
        <v>6</v>
      </c>
      <c r="CX6" s="56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</row>
    <row r="7" spans="1:139" s="13" customFormat="1" ht="15" customHeight="1">
      <c r="A7" s="83"/>
      <c r="B7" s="84"/>
      <c r="C7" s="84"/>
      <c r="D7" s="15"/>
      <c r="E7" s="16"/>
      <c r="F7" s="8" t="s">
        <v>48</v>
      </c>
      <c r="G7" s="8" t="s">
        <v>11</v>
      </c>
      <c r="H7" s="8" t="s">
        <v>48</v>
      </c>
      <c r="I7" s="8" t="s">
        <v>11</v>
      </c>
      <c r="J7" s="17"/>
      <c r="K7" s="8" t="s">
        <v>48</v>
      </c>
      <c r="L7" s="8" t="s">
        <v>48</v>
      </c>
      <c r="M7" s="8"/>
      <c r="N7" s="8" t="s">
        <v>48</v>
      </c>
      <c r="O7" s="8" t="s">
        <v>11</v>
      </c>
      <c r="P7" s="8" t="s">
        <v>48</v>
      </c>
      <c r="Q7" s="22" t="s">
        <v>11</v>
      </c>
      <c r="R7" s="16"/>
      <c r="S7" s="8" t="s">
        <v>48</v>
      </c>
      <c r="T7" s="8" t="s">
        <v>11</v>
      </c>
      <c r="U7" s="8" t="s">
        <v>48</v>
      </c>
      <c r="V7" s="8" t="s">
        <v>11</v>
      </c>
      <c r="W7" s="8"/>
      <c r="X7" s="8" t="s">
        <v>48</v>
      </c>
      <c r="Y7" s="8" t="s">
        <v>11</v>
      </c>
      <c r="Z7" s="8" t="s">
        <v>48</v>
      </c>
      <c r="AA7" s="8" t="s">
        <v>11</v>
      </c>
      <c r="AB7" s="8"/>
      <c r="AC7" s="8" t="s">
        <v>48</v>
      </c>
      <c r="AD7" s="8" t="s">
        <v>11</v>
      </c>
      <c r="AE7" s="8" t="s">
        <v>48</v>
      </c>
      <c r="AF7" s="8" t="s">
        <v>11</v>
      </c>
      <c r="AG7" s="8"/>
      <c r="AH7" s="8" t="s">
        <v>48</v>
      </c>
      <c r="AI7" s="8" t="s">
        <v>11</v>
      </c>
      <c r="AJ7" s="8" t="s">
        <v>48</v>
      </c>
      <c r="AK7" s="8" t="s">
        <v>11</v>
      </c>
      <c r="AL7" s="8"/>
      <c r="AM7" s="8" t="s">
        <v>48</v>
      </c>
      <c r="AN7" s="8" t="s">
        <v>11</v>
      </c>
      <c r="AO7" s="8" t="s">
        <v>48</v>
      </c>
      <c r="AP7" s="8" t="s">
        <v>11</v>
      </c>
      <c r="AQ7" s="8"/>
      <c r="AR7" s="8" t="s">
        <v>48</v>
      </c>
      <c r="AS7" s="8" t="s">
        <v>11</v>
      </c>
      <c r="AT7" s="8" t="s">
        <v>48</v>
      </c>
      <c r="AU7" s="8" t="s">
        <v>11</v>
      </c>
      <c r="AV7" s="85" t="s">
        <v>52</v>
      </c>
      <c r="AW7" s="85" t="s">
        <v>48</v>
      </c>
      <c r="AX7" s="85" t="s">
        <v>11</v>
      </c>
      <c r="AY7" s="85" t="s">
        <v>48</v>
      </c>
      <c r="AZ7" s="86" t="s">
        <v>11</v>
      </c>
      <c r="BA7" s="85" t="s">
        <v>52</v>
      </c>
      <c r="BB7" s="86" t="s">
        <v>48</v>
      </c>
      <c r="BC7" s="85" t="s">
        <v>11</v>
      </c>
      <c r="BD7" s="85" t="s">
        <v>48</v>
      </c>
      <c r="BE7" s="85" t="s">
        <v>11</v>
      </c>
      <c r="BF7" s="8"/>
      <c r="BG7" s="8" t="s">
        <v>11</v>
      </c>
      <c r="BH7" s="8"/>
      <c r="BI7" s="8" t="s">
        <v>48</v>
      </c>
      <c r="BJ7" s="8" t="s">
        <v>11</v>
      </c>
      <c r="BK7" s="8"/>
      <c r="BL7" s="8" t="s">
        <v>48</v>
      </c>
      <c r="BM7" s="8" t="s">
        <v>11</v>
      </c>
      <c r="BN7" s="8" t="s">
        <v>48</v>
      </c>
      <c r="BO7" s="8" t="s">
        <v>11</v>
      </c>
      <c r="BP7" s="8"/>
      <c r="BQ7" s="8" t="s">
        <v>48</v>
      </c>
      <c r="BR7" s="8" t="s">
        <v>11</v>
      </c>
      <c r="BS7" s="8" t="s">
        <v>48</v>
      </c>
      <c r="BT7" s="8" t="s">
        <v>11</v>
      </c>
      <c r="BU7" s="8"/>
      <c r="BV7" s="8" t="s">
        <v>11</v>
      </c>
      <c r="BW7" s="8"/>
      <c r="BX7" s="8" t="s">
        <v>48</v>
      </c>
      <c r="BY7" s="22" t="s">
        <v>11</v>
      </c>
      <c r="BZ7" s="8"/>
      <c r="CA7" s="8" t="s">
        <v>48</v>
      </c>
      <c r="CB7" s="22" t="s">
        <v>11</v>
      </c>
      <c r="CC7" s="8"/>
      <c r="CD7" s="8" t="s">
        <v>48</v>
      </c>
      <c r="CE7" s="8" t="s">
        <v>11</v>
      </c>
      <c r="CF7" s="8"/>
      <c r="CG7" s="8" t="s">
        <v>48</v>
      </c>
      <c r="CH7" s="8" t="s">
        <v>11</v>
      </c>
      <c r="CI7" s="8"/>
      <c r="CJ7" s="8" t="s">
        <v>48</v>
      </c>
      <c r="CK7" s="8" t="s">
        <v>11</v>
      </c>
      <c r="CL7" s="8"/>
      <c r="CM7" s="8" t="s">
        <v>48</v>
      </c>
      <c r="CN7" s="8" t="s">
        <v>11</v>
      </c>
      <c r="CO7" s="8"/>
      <c r="CP7" s="8" t="s">
        <v>48</v>
      </c>
      <c r="CQ7" s="8" t="s">
        <v>11</v>
      </c>
      <c r="CR7" s="8" t="s">
        <v>48</v>
      </c>
      <c r="CS7" s="8" t="s">
        <v>11</v>
      </c>
      <c r="CT7" s="8"/>
      <c r="CU7" s="8" t="s">
        <v>48</v>
      </c>
      <c r="CV7" s="8" t="s">
        <v>11</v>
      </c>
      <c r="CW7" s="8" t="s">
        <v>48</v>
      </c>
      <c r="CX7" s="27" t="s">
        <v>11</v>
      </c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</row>
    <row r="8" spans="1:103" s="95" customFormat="1" ht="15" customHeight="1">
      <c r="A8" s="87"/>
      <c r="B8" s="88"/>
      <c r="C8" s="89"/>
      <c r="D8" s="90"/>
      <c r="E8" s="91"/>
      <c r="F8" s="91"/>
      <c r="G8" s="91"/>
      <c r="H8" s="91"/>
      <c r="I8" s="91"/>
      <c r="J8" s="92"/>
      <c r="K8" s="92"/>
      <c r="L8" s="92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3"/>
      <c r="CY8" s="94"/>
    </row>
    <row r="9" spans="1:102" ht="15" customHeight="1">
      <c r="A9" s="96" t="s">
        <v>1</v>
      </c>
      <c r="B9" s="97"/>
      <c r="C9" s="97"/>
      <c r="D9" s="5"/>
      <c r="E9" s="30">
        <f aca="true" t="shared" si="0" ref="E9:AJ9">E25+E34</f>
        <v>111602911</v>
      </c>
      <c r="F9" s="30">
        <f t="shared" si="0"/>
        <v>781583</v>
      </c>
      <c r="G9" s="30">
        <f t="shared" si="0"/>
        <v>3005280</v>
      </c>
      <c r="H9" s="30">
        <f t="shared" si="0"/>
        <v>6961730</v>
      </c>
      <c r="I9" s="30">
        <f t="shared" si="0"/>
        <v>100854318</v>
      </c>
      <c r="J9" s="30">
        <f t="shared" si="0"/>
        <v>200000</v>
      </c>
      <c r="K9" s="30">
        <f t="shared" si="0"/>
        <v>94427</v>
      </c>
      <c r="L9" s="30">
        <f t="shared" si="0"/>
        <v>105573</v>
      </c>
      <c r="M9" s="30">
        <f t="shared" si="0"/>
        <v>69526013</v>
      </c>
      <c r="N9" s="30">
        <f t="shared" si="0"/>
        <v>6053038</v>
      </c>
      <c r="O9" s="30">
        <f t="shared" si="0"/>
        <v>8976204</v>
      </c>
      <c r="P9" s="30">
        <f t="shared" si="0"/>
        <v>13173507</v>
      </c>
      <c r="Q9" s="30">
        <f t="shared" si="0"/>
        <v>41323264</v>
      </c>
      <c r="R9" s="30">
        <f t="shared" si="0"/>
        <v>5812916</v>
      </c>
      <c r="S9" s="30">
        <f t="shared" si="0"/>
        <v>67132</v>
      </c>
      <c r="T9" s="30">
        <f t="shared" si="0"/>
        <v>133233</v>
      </c>
      <c r="U9" s="30">
        <f t="shared" si="0"/>
        <v>1071937</v>
      </c>
      <c r="V9" s="30">
        <f t="shared" si="0"/>
        <v>4540614</v>
      </c>
      <c r="W9" s="30">
        <f t="shared" si="0"/>
        <v>112760677</v>
      </c>
      <c r="X9" s="30">
        <f t="shared" si="0"/>
        <v>323188</v>
      </c>
      <c r="Y9" s="30">
        <f t="shared" si="0"/>
        <v>71520</v>
      </c>
      <c r="Z9" s="30">
        <f t="shared" si="0"/>
        <v>78093357</v>
      </c>
      <c r="AA9" s="30">
        <f t="shared" si="0"/>
        <v>34272612</v>
      </c>
      <c r="AB9" s="30">
        <f t="shared" si="0"/>
        <v>58100567</v>
      </c>
      <c r="AC9" s="30">
        <f t="shared" si="0"/>
        <v>5901001</v>
      </c>
      <c r="AD9" s="30">
        <f t="shared" si="0"/>
        <v>13704741</v>
      </c>
      <c r="AE9" s="30">
        <f t="shared" si="0"/>
        <v>3777161</v>
      </c>
      <c r="AF9" s="30">
        <f t="shared" si="0"/>
        <v>34717664</v>
      </c>
      <c r="AG9" s="30">
        <f t="shared" si="0"/>
        <v>9875328</v>
      </c>
      <c r="AH9" s="30">
        <f t="shared" si="0"/>
        <v>333800</v>
      </c>
      <c r="AI9" s="30">
        <f t="shared" si="0"/>
        <v>734713</v>
      </c>
      <c r="AJ9" s="30">
        <f t="shared" si="0"/>
        <v>204416</v>
      </c>
      <c r="AK9" s="30">
        <f aca="true" t="shared" si="1" ref="AK9:BU9">AK25+AK34</f>
        <v>8602399</v>
      </c>
      <c r="AL9" s="30">
        <f t="shared" si="1"/>
        <v>48225239</v>
      </c>
      <c r="AM9" s="30">
        <f t="shared" si="1"/>
        <v>5567201</v>
      </c>
      <c r="AN9" s="30">
        <f t="shared" si="1"/>
        <v>12970028</v>
      </c>
      <c r="AO9" s="30">
        <f t="shared" si="1"/>
        <v>3572745</v>
      </c>
      <c r="AP9" s="30">
        <f t="shared" si="1"/>
        <v>26115265</v>
      </c>
      <c r="AQ9" s="30">
        <f t="shared" si="1"/>
        <v>80180376</v>
      </c>
      <c r="AR9" s="30">
        <f t="shared" si="1"/>
        <v>533</v>
      </c>
      <c r="AS9" s="30">
        <f t="shared" si="1"/>
        <v>691202</v>
      </c>
      <c r="AT9" s="30">
        <f t="shared" si="1"/>
        <v>3262746</v>
      </c>
      <c r="AU9" s="30">
        <f t="shared" si="1"/>
        <v>76225895</v>
      </c>
      <c r="AV9" s="30">
        <f t="shared" si="1"/>
        <v>69250027</v>
      </c>
      <c r="AW9" s="30">
        <f t="shared" si="1"/>
        <v>533</v>
      </c>
      <c r="AX9" s="30">
        <f t="shared" si="1"/>
        <v>691168</v>
      </c>
      <c r="AY9" s="30">
        <f>AY25+AY34</f>
        <v>2713311</v>
      </c>
      <c r="AZ9" s="30">
        <f t="shared" si="1"/>
        <v>65845015</v>
      </c>
      <c r="BA9" s="30">
        <f>BA25+BA34</f>
        <v>10911534</v>
      </c>
      <c r="BB9" s="30">
        <f t="shared" si="1"/>
        <v>0</v>
      </c>
      <c r="BC9" s="30">
        <f t="shared" si="1"/>
        <v>34</v>
      </c>
      <c r="BD9" s="30">
        <f>BD25+BD34</f>
        <v>549435</v>
      </c>
      <c r="BE9" s="30">
        <f>BE25+BE34</f>
        <v>10362065</v>
      </c>
      <c r="BF9" s="30">
        <f t="shared" si="1"/>
        <v>18815</v>
      </c>
      <c r="BG9" s="30">
        <f t="shared" si="1"/>
        <v>18815</v>
      </c>
      <c r="BH9" s="30">
        <f t="shared" si="1"/>
        <v>20272581</v>
      </c>
      <c r="BI9" s="30">
        <f t="shared" si="1"/>
        <v>4825617</v>
      </c>
      <c r="BJ9" s="30">
        <f t="shared" si="1"/>
        <v>15446964</v>
      </c>
      <c r="BK9" s="30">
        <f t="shared" si="1"/>
        <v>15091148</v>
      </c>
      <c r="BL9" s="30">
        <f t="shared" si="1"/>
        <v>9221637</v>
      </c>
      <c r="BM9" s="30">
        <f t="shared" si="1"/>
        <v>2009368</v>
      </c>
      <c r="BN9" s="30">
        <f t="shared" si="1"/>
        <v>3409182</v>
      </c>
      <c r="BO9" s="30">
        <f t="shared" si="1"/>
        <v>450961</v>
      </c>
      <c r="BP9" s="30">
        <f t="shared" si="1"/>
        <v>64282032</v>
      </c>
      <c r="BQ9" s="30">
        <f t="shared" si="1"/>
        <v>463896</v>
      </c>
      <c r="BR9" s="30">
        <f t="shared" si="1"/>
        <v>8899095</v>
      </c>
      <c r="BS9" s="30">
        <f t="shared" si="1"/>
        <v>7003777</v>
      </c>
      <c r="BT9" s="30">
        <f t="shared" si="1"/>
        <v>47915264</v>
      </c>
      <c r="BU9" s="30">
        <f t="shared" si="1"/>
        <v>0</v>
      </c>
      <c r="BV9" s="30">
        <f aca="true" t="shared" si="2" ref="BV9:CX9">BV25+BV34</f>
        <v>0</v>
      </c>
      <c r="BW9" s="30">
        <f t="shared" si="2"/>
        <v>79424140</v>
      </c>
      <c r="BX9" s="30">
        <f t="shared" si="2"/>
        <v>56873013</v>
      </c>
      <c r="BY9" s="30">
        <f t="shared" si="2"/>
        <v>22551127</v>
      </c>
      <c r="BZ9" s="30">
        <f t="shared" si="2"/>
        <v>2102775</v>
      </c>
      <c r="CA9" s="30">
        <f t="shared" si="2"/>
        <v>148378</v>
      </c>
      <c r="CB9" s="30">
        <f t="shared" si="2"/>
        <v>1954397</v>
      </c>
      <c r="CC9" s="30">
        <f t="shared" si="2"/>
        <v>74692515</v>
      </c>
      <c r="CD9" s="30">
        <f t="shared" si="2"/>
        <v>53112922</v>
      </c>
      <c r="CE9" s="30">
        <f t="shared" si="2"/>
        <v>21579593</v>
      </c>
      <c r="CF9" s="30">
        <f t="shared" si="2"/>
        <v>41663779</v>
      </c>
      <c r="CG9" s="30">
        <f t="shared" si="2"/>
        <v>23036577</v>
      </c>
      <c r="CH9" s="30">
        <f t="shared" si="2"/>
        <v>18627202</v>
      </c>
      <c r="CI9" s="30">
        <f t="shared" si="2"/>
        <v>4731625</v>
      </c>
      <c r="CJ9" s="30">
        <f t="shared" si="2"/>
        <v>3760091</v>
      </c>
      <c r="CK9" s="30">
        <f t="shared" si="2"/>
        <v>971534</v>
      </c>
      <c r="CL9" s="30">
        <f t="shared" si="2"/>
        <v>0</v>
      </c>
      <c r="CM9" s="30">
        <f t="shared" si="2"/>
        <v>0</v>
      </c>
      <c r="CN9" s="30">
        <f t="shared" si="2"/>
        <v>0</v>
      </c>
      <c r="CO9" s="30">
        <f t="shared" si="2"/>
        <v>617053361</v>
      </c>
      <c r="CP9" s="30">
        <f t="shared" si="2"/>
        <v>84510638</v>
      </c>
      <c r="CQ9" s="30">
        <f t="shared" si="2"/>
        <v>75488734</v>
      </c>
      <c r="CR9" s="30">
        <f t="shared" si="2"/>
        <v>116753397</v>
      </c>
      <c r="CS9" s="30">
        <f t="shared" si="2"/>
        <v>340300592</v>
      </c>
      <c r="CT9" s="30">
        <f t="shared" si="2"/>
        <v>113705686</v>
      </c>
      <c r="CU9" s="30">
        <f t="shared" si="2"/>
        <v>929961</v>
      </c>
      <c r="CV9" s="30">
        <f t="shared" si="2"/>
        <v>4959677</v>
      </c>
      <c r="CW9" s="30">
        <f t="shared" si="2"/>
        <v>6961730</v>
      </c>
      <c r="CX9" s="31">
        <f t="shared" si="2"/>
        <v>100854318</v>
      </c>
    </row>
    <row r="10" spans="1:102" ht="15" customHeight="1">
      <c r="A10" s="99"/>
      <c r="B10" s="100"/>
      <c r="C10" s="100"/>
      <c r="D10" s="6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1"/>
    </row>
    <row r="11" spans="1:102" ht="26.25" customHeight="1">
      <c r="A11" s="99">
        <v>1</v>
      </c>
      <c r="B11" s="100"/>
      <c r="C11" s="101" t="s">
        <v>12</v>
      </c>
      <c r="D11" s="6"/>
      <c r="E11" s="30">
        <v>21904225</v>
      </c>
      <c r="F11" s="30">
        <v>323562</v>
      </c>
      <c r="G11" s="30">
        <v>439590</v>
      </c>
      <c r="H11" s="30">
        <v>1215396</v>
      </c>
      <c r="I11" s="30">
        <v>19925677</v>
      </c>
      <c r="J11" s="30">
        <v>0</v>
      </c>
      <c r="K11" s="30">
        <v>0</v>
      </c>
      <c r="L11" s="30">
        <v>0</v>
      </c>
      <c r="M11" s="30">
        <v>13543043</v>
      </c>
      <c r="N11" s="30">
        <v>1147359</v>
      </c>
      <c r="O11" s="30">
        <v>1445019</v>
      </c>
      <c r="P11" s="30">
        <v>3553879</v>
      </c>
      <c r="Q11" s="30">
        <v>7396786</v>
      </c>
      <c r="R11" s="30">
        <v>1260522</v>
      </c>
      <c r="S11" s="30">
        <v>156</v>
      </c>
      <c r="T11" s="30">
        <v>0</v>
      </c>
      <c r="U11" s="30">
        <v>247697</v>
      </c>
      <c r="V11" s="30">
        <v>1012669</v>
      </c>
      <c r="W11" s="30">
        <v>25369464</v>
      </c>
      <c r="X11" s="30">
        <v>69484</v>
      </c>
      <c r="Y11" s="30">
        <v>24221</v>
      </c>
      <c r="Z11" s="30">
        <v>17071734</v>
      </c>
      <c r="AA11" s="30">
        <v>8204025</v>
      </c>
      <c r="AB11" s="30">
        <v>9747904</v>
      </c>
      <c r="AC11" s="30">
        <v>844151</v>
      </c>
      <c r="AD11" s="30">
        <v>2987224</v>
      </c>
      <c r="AE11" s="30">
        <v>371124</v>
      </c>
      <c r="AF11" s="30">
        <v>5545405</v>
      </c>
      <c r="AG11" s="30">
        <v>538587</v>
      </c>
      <c r="AH11" s="30">
        <v>0</v>
      </c>
      <c r="AI11" s="30">
        <v>270</v>
      </c>
      <c r="AJ11" s="30">
        <v>0</v>
      </c>
      <c r="AK11" s="30">
        <v>538317</v>
      </c>
      <c r="AL11" s="30">
        <v>9209317</v>
      </c>
      <c r="AM11" s="30">
        <v>844151</v>
      </c>
      <c r="AN11" s="30">
        <v>2986954</v>
      </c>
      <c r="AO11" s="30">
        <v>371124</v>
      </c>
      <c r="AP11" s="30">
        <v>5007088</v>
      </c>
      <c r="AQ11" s="30">
        <v>15989418</v>
      </c>
      <c r="AR11" s="30">
        <v>0</v>
      </c>
      <c r="AS11" s="30">
        <v>72</v>
      </c>
      <c r="AT11" s="30">
        <v>640094</v>
      </c>
      <c r="AU11" s="30">
        <v>15349252</v>
      </c>
      <c r="AV11" s="30">
        <v>13777629</v>
      </c>
      <c r="AW11" s="30">
        <v>0</v>
      </c>
      <c r="AX11" s="30">
        <v>72</v>
      </c>
      <c r="AY11" s="30">
        <v>476124</v>
      </c>
      <c r="AZ11" s="30">
        <v>13301433</v>
      </c>
      <c r="BA11" s="30">
        <v>2205876</v>
      </c>
      <c r="BB11" s="30">
        <v>0</v>
      </c>
      <c r="BC11" s="30">
        <v>0</v>
      </c>
      <c r="BD11" s="30">
        <v>163970</v>
      </c>
      <c r="BE11" s="30">
        <v>2041906</v>
      </c>
      <c r="BF11" s="30">
        <v>5913</v>
      </c>
      <c r="BG11" s="30">
        <v>5913</v>
      </c>
      <c r="BH11" s="30">
        <v>898755</v>
      </c>
      <c r="BI11" s="30">
        <v>858755</v>
      </c>
      <c r="BJ11" s="30">
        <v>40000</v>
      </c>
      <c r="BK11" s="30">
        <v>4863007</v>
      </c>
      <c r="BL11" s="30">
        <v>3720898</v>
      </c>
      <c r="BM11" s="30">
        <v>972800</v>
      </c>
      <c r="BN11" s="30">
        <v>12967</v>
      </c>
      <c r="BO11" s="30">
        <v>156342</v>
      </c>
      <c r="BP11" s="30">
        <v>11651599</v>
      </c>
      <c r="BQ11" s="30">
        <v>82868</v>
      </c>
      <c r="BR11" s="30">
        <v>1873375</v>
      </c>
      <c r="BS11" s="30">
        <v>1391244</v>
      </c>
      <c r="BT11" s="30">
        <v>8304112</v>
      </c>
      <c r="BU11" s="30">
        <v>0</v>
      </c>
      <c r="BV11" s="30">
        <v>0</v>
      </c>
      <c r="BW11" s="30">
        <v>16021737</v>
      </c>
      <c r="BX11" s="30">
        <v>13131658</v>
      </c>
      <c r="BY11" s="30">
        <v>2890079</v>
      </c>
      <c r="BZ11" s="30">
        <v>170190</v>
      </c>
      <c r="CA11" s="30">
        <v>104459</v>
      </c>
      <c r="CB11" s="30">
        <v>65731</v>
      </c>
      <c r="CC11" s="30">
        <v>15306971</v>
      </c>
      <c r="CD11" s="30">
        <v>12468481</v>
      </c>
      <c r="CE11" s="30">
        <v>2838490</v>
      </c>
      <c r="CF11" s="30">
        <v>8590154</v>
      </c>
      <c r="CG11" s="30">
        <v>6380440</v>
      </c>
      <c r="CH11" s="30">
        <v>2209714</v>
      </c>
      <c r="CI11" s="30">
        <v>714766</v>
      </c>
      <c r="CJ11" s="30">
        <v>663177</v>
      </c>
      <c r="CK11" s="30">
        <v>51589</v>
      </c>
      <c r="CL11" s="30">
        <v>0</v>
      </c>
      <c r="CM11" s="30">
        <v>0</v>
      </c>
      <c r="CN11" s="30">
        <v>0</v>
      </c>
      <c r="CO11" s="30">
        <v>121249674</v>
      </c>
      <c r="CP11" s="30">
        <v>20178891</v>
      </c>
      <c r="CQ11" s="30">
        <v>10672380</v>
      </c>
      <c r="CR11" s="30">
        <v>24504135</v>
      </c>
      <c r="CS11" s="30">
        <v>65894268</v>
      </c>
      <c r="CT11" s="30">
        <v>22074415</v>
      </c>
      <c r="CU11" s="30">
        <v>428021</v>
      </c>
      <c r="CV11" s="30">
        <v>505321</v>
      </c>
      <c r="CW11" s="30">
        <v>1215396</v>
      </c>
      <c r="CX11" s="31">
        <v>19925677</v>
      </c>
    </row>
    <row r="12" spans="1:102" ht="26.25" customHeight="1">
      <c r="A12" s="99">
        <v>2</v>
      </c>
      <c r="B12" s="100"/>
      <c r="C12" s="101" t="s">
        <v>13</v>
      </c>
      <c r="D12" s="6"/>
      <c r="E12" s="30">
        <v>11622709</v>
      </c>
      <c r="F12" s="30">
        <v>51361</v>
      </c>
      <c r="G12" s="30">
        <v>263027</v>
      </c>
      <c r="H12" s="30">
        <v>673665</v>
      </c>
      <c r="I12" s="30">
        <v>10634656</v>
      </c>
      <c r="J12" s="30">
        <v>0</v>
      </c>
      <c r="K12" s="30">
        <v>0</v>
      </c>
      <c r="L12" s="30">
        <v>0</v>
      </c>
      <c r="M12" s="30">
        <v>6082807</v>
      </c>
      <c r="N12" s="30">
        <v>672609</v>
      </c>
      <c r="O12" s="30">
        <v>772782</v>
      </c>
      <c r="P12" s="30">
        <v>1551750</v>
      </c>
      <c r="Q12" s="30">
        <v>3085666</v>
      </c>
      <c r="R12" s="30">
        <v>483675</v>
      </c>
      <c r="S12" s="30">
        <v>41600</v>
      </c>
      <c r="T12" s="30">
        <v>33305</v>
      </c>
      <c r="U12" s="30">
        <v>28839</v>
      </c>
      <c r="V12" s="30">
        <v>379931</v>
      </c>
      <c r="W12" s="30">
        <v>16125269</v>
      </c>
      <c r="X12" s="30">
        <v>0</v>
      </c>
      <c r="Y12" s="30">
        <v>0</v>
      </c>
      <c r="Z12" s="30">
        <v>11695174</v>
      </c>
      <c r="AA12" s="30">
        <v>4430095</v>
      </c>
      <c r="AB12" s="30">
        <v>5698217</v>
      </c>
      <c r="AC12" s="30">
        <v>269643</v>
      </c>
      <c r="AD12" s="30">
        <v>1837960</v>
      </c>
      <c r="AE12" s="30">
        <v>369245</v>
      </c>
      <c r="AF12" s="30">
        <v>3221369</v>
      </c>
      <c r="AG12" s="30">
        <v>10591</v>
      </c>
      <c r="AH12" s="30">
        <v>0</v>
      </c>
      <c r="AI12" s="30">
        <v>0</v>
      </c>
      <c r="AJ12" s="30">
        <v>0</v>
      </c>
      <c r="AK12" s="30">
        <v>10591</v>
      </c>
      <c r="AL12" s="30">
        <v>5687626</v>
      </c>
      <c r="AM12" s="30">
        <v>269643</v>
      </c>
      <c r="AN12" s="30">
        <v>1837960</v>
      </c>
      <c r="AO12" s="30">
        <v>369245</v>
      </c>
      <c r="AP12" s="30">
        <v>3210778</v>
      </c>
      <c r="AQ12" s="30">
        <v>9154162</v>
      </c>
      <c r="AR12" s="30">
        <v>0</v>
      </c>
      <c r="AS12" s="30">
        <v>36395</v>
      </c>
      <c r="AT12" s="30">
        <v>441478</v>
      </c>
      <c r="AU12" s="30">
        <v>8676289</v>
      </c>
      <c r="AV12" s="30">
        <v>8009234</v>
      </c>
      <c r="AW12" s="30">
        <v>0</v>
      </c>
      <c r="AX12" s="30">
        <v>36395</v>
      </c>
      <c r="AY12" s="30">
        <v>429122</v>
      </c>
      <c r="AZ12" s="30">
        <v>7543717</v>
      </c>
      <c r="BA12" s="30">
        <v>1144868</v>
      </c>
      <c r="BB12" s="30">
        <v>0</v>
      </c>
      <c r="BC12" s="30">
        <v>0</v>
      </c>
      <c r="BD12" s="30">
        <v>12356</v>
      </c>
      <c r="BE12" s="30">
        <v>1132512</v>
      </c>
      <c r="BF12" s="30">
        <v>60</v>
      </c>
      <c r="BG12" s="30">
        <v>60</v>
      </c>
      <c r="BH12" s="30">
        <v>1555792</v>
      </c>
      <c r="BI12" s="30">
        <v>153278</v>
      </c>
      <c r="BJ12" s="30">
        <v>1402514</v>
      </c>
      <c r="BK12" s="30">
        <v>802158</v>
      </c>
      <c r="BL12" s="30">
        <v>802158</v>
      </c>
      <c r="BM12" s="30">
        <v>0</v>
      </c>
      <c r="BN12" s="30">
        <v>0</v>
      </c>
      <c r="BO12" s="30">
        <v>0</v>
      </c>
      <c r="BP12" s="30">
        <v>6149748</v>
      </c>
      <c r="BQ12" s="30">
        <v>43760</v>
      </c>
      <c r="BR12" s="30">
        <v>456146</v>
      </c>
      <c r="BS12" s="30">
        <v>764064</v>
      </c>
      <c r="BT12" s="30">
        <v>4885778</v>
      </c>
      <c r="BU12" s="30">
        <v>0</v>
      </c>
      <c r="BV12" s="30">
        <v>0</v>
      </c>
      <c r="BW12" s="30">
        <v>5029348</v>
      </c>
      <c r="BX12" s="30">
        <v>3623774</v>
      </c>
      <c r="BY12" s="30">
        <v>1405574</v>
      </c>
      <c r="BZ12" s="30">
        <v>171526</v>
      </c>
      <c r="CA12" s="30">
        <v>0</v>
      </c>
      <c r="CB12" s="30">
        <v>171526</v>
      </c>
      <c r="CC12" s="30">
        <v>4827284</v>
      </c>
      <c r="CD12" s="30">
        <v>3461391</v>
      </c>
      <c r="CE12" s="30">
        <v>1365893</v>
      </c>
      <c r="CF12" s="30">
        <v>2377034</v>
      </c>
      <c r="CG12" s="30">
        <v>1205315</v>
      </c>
      <c r="CH12" s="30">
        <v>1171719</v>
      </c>
      <c r="CI12" s="30">
        <v>202064</v>
      </c>
      <c r="CJ12" s="30">
        <v>162383</v>
      </c>
      <c r="CK12" s="30">
        <v>39681</v>
      </c>
      <c r="CL12" s="30">
        <v>0</v>
      </c>
      <c r="CM12" s="30">
        <v>0</v>
      </c>
      <c r="CN12" s="30">
        <v>0</v>
      </c>
      <c r="CO12" s="30">
        <v>62703885</v>
      </c>
      <c r="CP12" s="30">
        <v>5658183</v>
      </c>
      <c r="CQ12" s="30">
        <v>6207703</v>
      </c>
      <c r="CR12" s="30">
        <v>15524215</v>
      </c>
      <c r="CS12" s="30">
        <v>35313784</v>
      </c>
      <c r="CT12" s="30">
        <v>11794235</v>
      </c>
      <c r="CU12" s="30">
        <v>51361</v>
      </c>
      <c r="CV12" s="30">
        <v>434553</v>
      </c>
      <c r="CW12" s="30">
        <v>673665</v>
      </c>
      <c r="CX12" s="31">
        <v>10634656</v>
      </c>
    </row>
    <row r="13" spans="1:102" ht="26.25" customHeight="1">
      <c r="A13" s="99">
        <v>3</v>
      </c>
      <c r="B13" s="100"/>
      <c r="C13" s="101" t="s">
        <v>14</v>
      </c>
      <c r="D13" s="6"/>
      <c r="E13" s="30">
        <v>13503779</v>
      </c>
      <c r="F13" s="30">
        <v>87669</v>
      </c>
      <c r="G13" s="30">
        <v>322624</v>
      </c>
      <c r="H13" s="30">
        <v>774061</v>
      </c>
      <c r="I13" s="30">
        <v>12319425</v>
      </c>
      <c r="J13" s="30">
        <v>0</v>
      </c>
      <c r="K13" s="30">
        <v>0</v>
      </c>
      <c r="L13" s="30">
        <v>0</v>
      </c>
      <c r="M13" s="30">
        <v>9115597</v>
      </c>
      <c r="N13" s="30">
        <v>902304</v>
      </c>
      <c r="O13" s="30">
        <v>2124714</v>
      </c>
      <c r="P13" s="30">
        <v>1056014</v>
      </c>
      <c r="Q13" s="30">
        <v>5032565</v>
      </c>
      <c r="R13" s="30">
        <v>646638</v>
      </c>
      <c r="S13" s="30">
        <v>4200</v>
      </c>
      <c r="T13" s="30">
        <v>43789</v>
      </c>
      <c r="U13" s="30">
        <v>60033</v>
      </c>
      <c r="V13" s="30">
        <v>538616</v>
      </c>
      <c r="W13" s="30">
        <v>12652570</v>
      </c>
      <c r="X13" s="30">
        <v>103054</v>
      </c>
      <c r="Y13" s="30">
        <v>2332</v>
      </c>
      <c r="Z13" s="30">
        <v>8635193</v>
      </c>
      <c r="AA13" s="30">
        <v>3911991</v>
      </c>
      <c r="AB13" s="30">
        <v>6112944</v>
      </c>
      <c r="AC13" s="30">
        <v>858588</v>
      </c>
      <c r="AD13" s="30">
        <v>1318138</v>
      </c>
      <c r="AE13" s="30">
        <v>421039</v>
      </c>
      <c r="AF13" s="30">
        <v>3515179</v>
      </c>
      <c r="AG13" s="30">
        <v>232335</v>
      </c>
      <c r="AH13" s="30">
        <v>0</v>
      </c>
      <c r="AI13" s="30">
        <v>0</v>
      </c>
      <c r="AJ13" s="30">
        <v>24069</v>
      </c>
      <c r="AK13" s="30">
        <v>208266</v>
      </c>
      <c r="AL13" s="30">
        <v>5880609</v>
      </c>
      <c r="AM13" s="30">
        <v>858588</v>
      </c>
      <c r="AN13" s="30">
        <v>1318138</v>
      </c>
      <c r="AO13" s="30">
        <v>396970</v>
      </c>
      <c r="AP13" s="30">
        <v>3306913</v>
      </c>
      <c r="AQ13" s="30">
        <v>10552461</v>
      </c>
      <c r="AR13" s="30">
        <v>0</v>
      </c>
      <c r="AS13" s="30">
        <v>108046</v>
      </c>
      <c r="AT13" s="30">
        <v>262385</v>
      </c>
      <c r="AU13" s="30">
        <v>10182030</v>
      </c>
      <c r="AV13" s="30">
        <v>9179675</v>
      </c>
      <c r="AW13" s="30">
        <v>0</v>
      </c>
      <c r="AX13" s="30">
        <v>108046</v>
      </c>
      <c r="AY13" s="30">
        <v>260734</v>
      </c>
      <c r="AZ13" s="30">
        <v>8810895</v>
      </c>
      <c r="BA13" s="30">
        <v>1371835</v>
      </c>
      <c r="BB13" s="30">
        <v>0</v>
      </c>
      <c r="BC13" s="30">
        <v>0</v>
      </c>
      <c r="BD13" s="30">
        <v>1651</v>
      </c>
      <c r="BE13" s="30">
        <v>1370184</v>
      </c>
      <c r="BF13" s="30">
        <v>951</v>
      </c>
      <c r="BG13" s="30">
        <v>951</v>
      </c>
      <c r="BH13" s="30">
        <v>1251194</v>
      </c>
      <c r="BI13" s="30">
        <v>10291</v>
      </c>
      <c r="BJ13" s="30">
        <v>1240903</v>
      </c>
      <c r="BK13" s="30">
        <v>1308829</v>
      </c>
      <c r="BL13" s="30">
        <v>74909</v>
      </c>
      <c r="BM13" s="30">
        <v>199135</v>
      </c>
      <c r="BN13" s="30">
        <v>838022</v>
      </c>
      <c r="BO13" s="30">
        <v>196763</v>
      </c>
      <c r="BP13" s="30">
        <v>6261550</v>
      </c>
      <c r="BQ13" s="30">
        <v>42671</v>
      </c>
      <c r="BR13" s="30">
        <v>544106</v>
      </c>
      <c r="BS13" s="30">
        <v>752932</v>
      </c>
      <c r="BT13" s="30">
        <v>4921841</v>
      </c>
      <c r="BU13" s="30">
        <v>0</v>
      </c>
      <c r="BV13" s="30">
        <v>0</v>
      </c>
      <c r="BW13" s="30">
        <v>11378472</v>
      </c>
      <c r="BX13" s="30">
        <v>8082311</v>
      </c>
      <c r="BY13" s="30">
        <v>3296161</v>
      </c>
      <c r="BZ13" s="30">
        <v>309942</v>
      </c>
      <c r="CA13" s="30">
        <v>5348</v>
      </c>
      <c r="CB13" s="30">
        <v>304594</v>
      </c>
      <c r="CC13" s="30">
        <v>10953244</v>
      </c>
      <c r="CD13" s="30">
        <v>7670371</v>
      </c>
      <c r="CE13" s="30">
        <v>3282873</v>
      </c>
      <c r="CF13" s="30">
        <v>6952028</v>
      </c>
      <c r="CG13" s="30">
        <v>4018260</v>
      </c>
      <c r="CH13" s="30">
        <v>2933768</v>
      </c>
      <c r="CI13" s="30">
        <v>425228</v>
      </c>
      <c r="CJ13" s="30">
        <v>411940</v>
      </c>
      <c r="CK13" s="30">
        <v>13288</v>
      </c>
      <c r="CL13" s="30">
        <v>0</v>
      </c>
      <c r="CM13" s="30">
        <v>0</v>
      </c>
      <c r="CN13" s="30">
        <v>0</v>
      </c>
      <c r="CO13" s="30">
        <v>72784034</v>
      </c>
      <c r="CP13" s="30">
        <v>10165997</v>
      </c>
      <c r="CQ13" s="30">
        <v>9199948</v>
      </c>
      <c r="CR13" s="30">
        <v>12799679</v>
      </c>
      <c r="CS13" s="30">
        <v>40618410</v>
      </c>
      <c r="CT13" s="30">
        <v>13813721</v>
      </c>
      <c r="CU13" s="30">
        <v>93017</v>
      </c>
      <c r="CV13" s="30">
        <v>627218</v>
      </c>
      <c r="CW13" s="30">
        <v>774061</v>
      </c>
      <c r="CX13" s="31">
        <v>12319425</v>
      </c>
    </row>
    <row r="14" spans="1:102" ht="26.25" customHeight="1">
      <c r="A14" s="99">
        <v>4</v>
      </c>
      <c r="B14" s="100"/>
      <c r="C14" s="101" t="s">
        <v>15</v>
      </c>
      <c r="D14" s="6"/>
      <c r="E14" s="30">
        <v>5964051</v>
      </c>
      <c r="F14" s="30">
        <v>18737</v>
      </c>
      <c r="G14" s="30">
        <v>268029</v>
      </c>
      <c r="H14" s="30">
        <v>380564</v>
      </c>
      <c r="I14" s="30">
        <v>5296721</v>
      </c>
      <c r="J14" s="30">
        <v>0</v>
      </c>
      <c r="K14" s="30">
        <v>0</v>
      </c>
      <c r="L14" s="30">
        <v>0</v>
      </c>
      <c r="M14" s="30">
        <v>3706964</v>
      </c>
      <c r="N14" s="30">
        <v>553341</v>
      </c>
      <c r="O14" s="30">
        <v>503312</v>
      </c>
      <c r="P14" s="30">
        <v>873351</v>
      </c>
      <c r="Q14" s="30">
        <v>1776960</v>
      </c>
      <c r="R14" s="30">
        <v>108431</v>
      </c>
      <c r="S14" s="30">
        <v>0</v>
      </c>
      <c r="T14" s="30">
        <v>0</v>
      </c>
      <c r="U14" s="30">
        <v>11856</v>
      </c>
      <c r="V14" s="30">
        <v>96575</v>
      </c>
      <c r="W14" s="30">
        <v>4311791</v>
      </c>
      <c r="X14" s="30">
        <v>47335</v>
      </c>
      <c r="Y14" s="30">
        <v>18113</v>
      </c>
      <c r="Z14" s="30">
        <v>2834003</v>
      </c>
      <c r="AA14" s="30">
        <v>1412340</v>
      </c>
      <c r="AB14" s="30">
        <v>2576530</v>
      </c>
      <c r="AC14" s="30">
        <v>411186</v>
      </c>
      <c r="AD14" s="30">
        <v>750070</v>
      </c>
      <c r="AE14" s="30">
        <v>334835</v>
      </c>
      <c r="AF14" s="30">
        <v>1080439</v>
      </c>
      <c r="AG14" s="30">
        <v>245484</v>
      </c>
      <c r="AH14" s="30">
        <v>188300</v>
      </c>
      <c r="AI14" s="30">
        <v>53954</v>
      </c>
      <c r="AJ14" s="30">
        <v>0</v>
      </c>
      <c r="AK14" s="30">
        <v>3230</v>
      </c>
      <c r="AL14" s="30">
        <v>2331046</v>
      </c>
      <c r="AM14" s="30">
        <v>222886</v>
      </c>
      <c r="AN14" s="30">
        <v>696116</v>
      </c>
      <c r="AO14" s="30">
        <v>334835</v>
      </c>
      <c r="AP14" s="30">
        <v>1077209</v>
      </c>
      <c r="AQ14" s="30">
        <v>5005917</v>
      </c>
      <c r="AR14" s="30">
        <v>0</v>
      </c>
      <c r="AS14" s="30">
        <v>0</v>
      </c>
      <c r="AT14" s="30">
        <v>169534</v>
      </c>
      <c r="AU14" s="30">
        <v>4836383</v>
      </c>
      <c r="AV14" s="30">
        <v>4444841</v>
      </c>
      <c r="AW14" s="30">
        <v>0</v>
      </c>
      <c r="AX14" s="30">
        <v>0</v>
      </c>
      <c r="AY14" s="30">
        <v>29705</v>
      </c>
      <c r="AZ14" s="30">
        <v>4415136</v>
      </c>
      <c r="BA14" s="30">
        <v>560919</v>
      </c>
      <c r="BB14" s="30">
        <v>0</v>
      </c>
      <c r="BC14" s="30">
        <v>0</v>
      </c>
      <c r="BD14" s="30">
        <v>139829</v>
      </c>
      <c r="BE14" s="30">
        <v>421090</v>
      </c>
      <c r="BF14" s="30">
        <v>157</v>
      </c>
      <c r="BG14" s="30">
        <v>157</v>
      </c>
      <c r="BH14" s="30">
        <v>1446817</v>
      </c>
      <c r="BI14" s="30">
        <v>501790</v>
      </c>
      <c r="BJ14" s="30">
        <v>945027</v>
      </c>
      <c r="BK14" s="30">
        <v>153825</v>
      </c>
      <c r="BL14" s="30">
        <v>151417</v>
      </c>
      <c r="BM14" s="30">
        <v>1988</v>
      </c>
      <c r="BN14" s="30">
        <v>420</v>
      </c>
      <c r="BO14" s="30">
        <v>0</v>
      </c>
      <c r="BP14" s="30">
        <v>4077772</v>
      </c>
      <c r="BQ14" s="30">
        <v>28177</v>
      </c>
      <c r="BR14" s="30">
        <v>600915</v>
      </c>
      <c r="BS14" s="30">
        <v>347146</v>
      </c>
      <c r="BT14" s="30">
        <v>3101534</v>
      </c>
      <c r="BU14" s="30">
        <v>0</v>
      </c>
      <c r="BV14" s="30">
        <v>0</v>
      </c>
      <c r="BW14" s="30">
        <v>4314949</v>
      </c>
      <c r="BX14" s="30">
        <v>2545850</v>
      </c>
      <c r="BY14" s="30">
        <v>1769099</v>
      </c>
      <c r="BZ14" s="30">
        <v>160996</v>
      </c>
      <c r="CA14" s="30">
        <v>0</v>
      </c>
      <c r="CB14" s="30">
        <v>160996</v>
      </c>
      <c r="CC14" s="30">
        <v>4144310</v>
      </c>
      <c r="CD14" s="30">
        <v>2406664</v>
      </c>
      <c r="CE14" s="30">
        <v>1737646</v>
      </c>
      <c r="CF14" s="30">
        <v>2500059</v>
      </c>
      <c r="CG14" s="30">
        <v>1066261</v>
      </c>
      <c r="CH14" s="30">
        <v>1433798</v>
      </c>
      <c r="CI14" s="30">
        <v>170639</v>
      </c>
      <c r="CJ14" s="30">
        <v>139186</v>
      </c>
      <c r="CK14" s="30">
        <v>31453</v>
      </c>
      <c r="CL14" s="30">
        <v>0</v>
      </c>
      <c r="CM14" s="30">
        <v>0</v>
      </c>
      <c r="CN14" s="30">
        <v>0</v>
      </c>
      <c r="CO14" s="30">
        <v>31667047</v>
      </c>
      <c r="CP14" s="30">
        <v>4257833</v>
      </c>
      <c r="CQ14" s="30">
        <v>4856553</v>
      </c>
      <c r="CR14" s="30">
        <v>4951709</v>
      </c>
      <c r="CS14" s="30">
        <v>17600952</v>
      </c>
      <c r="CT14" s="30">
        <v>6125047</v>
      </c>
      <c r="CU14" s="30">
        <v>18737</v>
      </c>
      <c r="CV14" s="30">
        <v>429025</v>
      </c>
      <c r="CW14" s="30">
        <v>380564</v>
      </c>
      <c r="CX14" s="31">
        <v>5296721</v>
      </c>
    </row>
    <row r="15" spans="1:102" ht="26.25" customHeight="1">
      <c r="A15" s="99">
        <v>5</v>
      </c>
      <c r="B15" s="100"/>
      <c r="C15" s="101" t="s">
        <v>16</v>
      </c>
      <c r="D15" s="6"/>
      <c r="E15" s="30">
        <v>7272586</v>
      </c>
      <c r="F15" s="30">
        <v>35592</v>
      </c>
      <c r="G15" s="30">
        <v>190627</v>
      </c>
      <c r="H15" s="30">
        <v>506137</v>
      </c>
      <c r="I15" s="30">
        <v>6540230</v>
      </c>
      <c r="J15" s="30">
        <v>0</v>
      </c>
      <c r="K15" s="30">
        <v>0</v>
      </c>
      <c r="L15" s="30">
        <v>0</v>
      </c>
      <c r="M15" s="30">
        <v>4257490</v>
      </c>
      <c r="N15" s="30">
        <v>334689</v>
      </c>
      <c r="O15" s="30">
        <v>484537</v>
      </c>
      <c r="P15" s="30">
        <v>415983</v>
      </c>
      <c r="Q15" s="30">
        <v>3022281</v>
      </c>
      <c r="R15" s="30">
        <v>667371</v>
      </c>
      <c r="S15" s="30">
        <v>0</v>
      </c>
      <c r="T15" s="30">
        <v>0</v>
      </c>
      <c r="U15" s="30">
        <v>184996</v>
      </c>
      <c r="V15" s="30">
        <v>482375</v>
      </c>
      <c r="W15" s="30">
        <v>8838185</v>
      </c>
      <c r="X15" s="30">
        <v>12008</v>
      </c>
      <c r="Y15" s="30">
        <v>2247</v>
      </c>
      <c r="Z15" s="30">
        <v>6316200</v>
      </c>
      <c r="AA15" s="30">
        <v>2507730</v>
      </c>
      <c r="AB15" s="30">
        <v>2972359</v>
      </c>
      <c r="AC15" s="30">
        <v>196363</v>
      </c>
      <c r="AD15" s="30">
        <v>552647</v>
      </c>
      <c r="AE15" s="30">
        <v>273484</v>
      </c>
      <c r="AF15" s="30">
        <v>1949865</v>
      </c>
      <c r="AG15" s="30">
        <v>35094</v>
      </c>
      <c r="AH15" s="30">
        <v>0</v>
      </c>
      <c r="AI15" s="30">
        <v>29800</v>
      </c>
      <c r="AJ15" s="30">
        <v>0</v>
      </c>
      <c r="AK15" s="30">
        <v>5294</v>
      </c>
      <c r="AL15" s="30">
        <v>2937265</v>
      </c>
      <c r="AM15" s="30">
        <v>196363</v>
      </c>
      <c r="AN15" s="30">
        <v>522847</v>
      </c>
      <c r="AO15" s="30">
        <v>273484</v>
      </c>
      <c r="AP15" s="30">
        <v>1944571</v>
      </c>
      <c r="AQ15" s="30">
        <v>3693876</v>
      </c>
      <c r="AR15" s="30">
        <v>0</v>
      </c>
      <c r="AS15" s="30">
        <v>0</v>
      </c>
      <c r="AT15" s="30">
        <v>78159</v>
      </c>
      <c r="AU15" s="30">
        <v>3615717</v>
      </c>
      <c r="AV15" s="30">
        <v>3124612</v>
      </c>
      <c r="AW15" s="30">
        <v>0</v>
      </c>
      <c r="AX15" s="30">
        <v>0</v>
      </c>
      <c r="AY15" s="30">
        <v>61329</v>
      </c>
      <c r="AZ15" s="30">
        <v>3063283</v>
      </c>
      <c r="BA15" s="30">
        <v>569246</v>
      </c>
      <c r="BB15" s="30">
        <v>0</v>
      </c>
      <c r="BC15" s="30">
        <v>0</v>
      </c>
      <c r="BD15" s="30">
        <v>16830</v>
      </c>
      <c r="BE15" s="30">
        <v>552416</v>
      </c>
      <c r="BF15" s="30">
        <v>18</v>
      </c>
      <c r="BG15" s="30">
        <v>18</v>
      </c>
      <c r="BH15" s="30">
        <v>252703</v>
      </c>
      <c r="BI15" s="30">
        <v>52703</v>
      </c>
      <c r="BJ15" s="30">
        <v>200000</v>
      </c>
      <c r="BK15" s="30">
        <v>486302</v>
      </c>
      <c r="BL15" s="30">
        <v>408275</v>
      </c>
      <c r="BM15" s="30">
        <v>19</v>
      </c>
      <c r="BN15" s="30">
        <v>0</v>
      </c>
      <c r="BO15" s="30">
        <v>78008</v>
      </c>
      <c r="BP15" s="30">
        <v>3544498</v>
      </c>
      <c r="BQ15" s="30">
        <v>23352</v>
      </c>
      <c r="BR15" s="30">
        <v>186776</v>
      </c>
      <c r="BS15" s="30">
        <v>552087</v>
      </c>
      <c r="BT15" s="30">
        <v>2782283</v>
      </c>
      <c r="BU15" s="30">
        <v>0</v>
      </c>
      <c r="BV15" s="30">
        <v>0</v>
      </c>
      <c r="BW15" s="30">
        <v>3412084</v>
      </c>
      <c r="BX15" s="30">
        <v>2141893</v>
      </c>
      <c r="BY15" s="30">
        <v>1270191</v>
      </c>
      <c r="BZ15" s="30">
        <v>67924</v>
      </c>
      <c r="CA15" s="30">
        <v>5118</v>
      </c>
      <c r="CB15" s="30">
        <v>62806</v>
      </c>
      <c r="CC15" s="30">
        <v>3175416</v>
      </c>
      <c r="CD15" s="30">
        <v>1942213</v>
      </c>
      <c r="CE15" s="30">
        <v>1233203</v>
      </c>
      <c r="CF15" s="30">
        <v>1648127</v>
      </c>
      <c r="CG15" s="30">
        <v>705216</v>
      </c>
      <c r="CH15" s="30">
        <v>942911</v>
      </c>
      <c r="CI15" s="30">
        <v>236668</v>
      </c>
      <c r="CJ15" s="30">
        <v>199680</v>
      </c>
      <c r="CK15" s="30">
        <v>36988</v>
      </c>
      <c r="CL15" s="30">
        <v>0</v>
      </c>
      <c r="CM15" s="30">
        <v>0</v>
      </c>
      <c r="CN15" s="30">
        <v>0</v>
      </c>
      <c r="CO15" s="30">
        <v>35397454</v>
      </c>
      <c r="CP15" s="30">
        <v>3204875</v>
      </c>
      <c r="CQ15" s="30">
        <v>2887044</v>
      </c>
      <c r="CR15" s="30">
        <v>8327046</v>
      </c>
      <c r="CS15" s="30">
        <v>20978489</v>
      </c>
      <c r="CT15" s="30">
        <v>7340510</v>
      </c>
      <c r="CU15" s="30">
        <v>40710</v>
      </c>
      <c r="CV15" s="30">
        <v>253433</v>
      </c>
      <c r="CW15" s="30">
        <v>506137</v>
      </c>
      <c r="CX15" s="31">
        <v>6540230</v>
      </c>
    </row>
    <row r="16" spans="1:102" ht="26.25" customHeight="1">
      <c r="A16" s="99">
        <v>6</v>
      </c>
      <c r="B16" s="100"/>
      <c r="C16" s="101" t="s">
        <v>17</v>
      </c>
      <c r="D16" s="6"/>
      <c r="E16" s="30">
        <v>3444053</v>
      </c>
      <c r="F16" s="30">
        <v>10927</v>
      </c>
      <c r="G16" s="30">
        <v>126533</v>
      </c>
      <c r="H16" s="30">
        <v>254803</v>
      </c>
      <c r="I16" s="30">
        <v>3051790</v>
      </c>
      <c r="J16" s="30">
        <v>0</v>
      </c>
      <c r="K16" s="30">
        <v>0</v>
      </c>
      <c r="L16" s="30">
        <v>0</v>
      </c>
      <c r="M16" s="30">
        <v>2576537</v>
      </c>
      <c r="N16" s="30">
        <v>132348</v>
      </c>
      <c r="O16" s="30">
        <v>406626</v>
      </c>
      <c r="P16" s="30">
        <v>278263</v>
      </c>
      <c r="Q16" s="30">
        <v>1759300</v>
      </c>
      <c r="R16" s="30">
        <v>86893</v>
      </c>
      <c r="S16" s="30">
        <v>0</v>
      </c>
      <c r="T16" s="30">
        <v>0</v>
      </c>
      <c r="U16" s="30">
        <v>21324</v>
      </c>
      <c r="V16" s="30">
        <v>65569</v>
      </c>
      <c r="W16" s="30">
        <v>3322100</v>
      </c>
      <c r="X16" s="30">
        <v>29</v>
      </c>
      <c r="Y16" s="30">
        <v>237</v>
      </c>
      <c r="Z16" s="30">
        <v>2315392</v>
      </c>
      <c r="AA16" s="30">
        <v>1006442</v>
      </c>
      <c r="AB16" s="30">
        <v>1539494</v>
      </c>
      <c r="AC16" s="30">
        <v>61198</v>
      </c>
      <c r="AD16" s="30">
        <v>338705</v>
      </c>
      <c r="AE16" s="30">
        <v>101374</v>
      </c>
      <c r="AF16" s="30">
        <v>1038217</v>
      </c>
      <c r="AG16" s="30">
        <v>646588</v>
      </c>
      <c r="AH16" s="30">
        <v>0</v>
      </c>
      <c r="AI16" s="30">
        <v>46822</v>
      </c>
      <c r="AJ16" s="30">
        <v>28564</v>
      </c>
      <c r="AK16" s="30">
        <v>571202</v>
      </c>
      <c r="AL16" s="30">
        <v>892906</v>
      </c>
      <c r="AM16" s="30">
        <v>61198</v>
      </c>
      <c r="AN16" s="30">
        <v>291883</v>
      </c>
      <c r="AO16" s="30">
        <v>72810</v>
      </c>
      <c r="AP16" s="30">
        <v>467015</v>
      </c>
      <c r="AQ16" s="30">
        <v>1511090</v>
      </c>
      <c r="AR16" s="30">
        <v>0</v>
      </c>
      <c r="AS16" s="30">
        <v>0</v>
      </c>
      <c r="AT16" s="30">
        <v>11516</v>
      </c>
      <c r="AU16" s="30">
        <v>1499574</v>
      </c>
      <c r="AV16" s="30">
        <v>1254224</v>
      </c>
      <c r="AW16" s="30">
        <v>0</v>
      </c>
      <c r="AX16" s="30">
        <v>0</v>
      </c>
      <c r="AY16" s="30">
        <v>11259</v>
      </c>
      <c r="AZ16" s="30">
        <v>1242965</v>
      </c>
      <c r="BA16" s="30">
        <v>256264</v>
      </c>
      <c r="BB16" s="30">
        <v>0</v>
      </c>
      <c r="BC16" s="30">
        <v>0</v>
      </c>
      <c r="BD16" s="30">
        <v>257</v>
      </c>
      <c r="BE16" s="30">
        <v>256007</v>
      </c>
      <c r="BF16" s="30">
        <v>602</v>
      </c>
      <c r="BG16" s="30">
        <v>602</v>
      </c>
      <c r="BH16" s="30">
        <v>1446257</v>
      </c>
      <c r="BI16" s="30">
        <v>6047</v>
      </c>
      <c r="BJ16" s="30">
        <v>1440210</v>
      </c>
      <c r="BK16" s="30">
        <v>435300</v>
      </c>
      <c r="BL16" s="30">
        <v>0</v>
      </c>
      <c r="BM16" s="30">
        <v>0</v>
      </c>
      <c r="BN16" s="30">
        <v>435300</v>
      </c>
      <c r="BO16" s="30">
        <v>0</v>
      </c>
      <c r="BP16" s="30">
        <v>1703693</v>
      </c>
      <c r="BQ16" s="30">
        <v>13421</v>
      </c>
      <c r="BR16" s="30">
        <v>84344</v>
      </c>
      <c r="BS16" s="30">
        <v>197029</v>
      </c>
      <c r="BT16" s="30">
        <v>1408899</v>
      </c>
      <c r="BU16" s="30">
        <v>0</v>
      </c>
      <c r="BV16" s="30">
        <v>0</v>
      </c>
      <c r="BW16" s="30">
        <v>3821283</v>
      </c>
      <c r="BX16" s="30">
        <v>2596557</v>
      </c>
      <c r="BY16" s="30">
        <v>1224726</v>
      </c>
      <c r="BZ16" s="30">
        <v>169599</v>
      </c>
      <c r="CA16" s="30">
        <v>12</v>
      </c>
      <c r="CB16" s="30">
        <v>169587</v>
      </c>
      <c r="CC16" s="30">
        <v>3809906</v>
      </c>
      <c r="CD16" s="30">
        <v>2591749</v>
      </c>
      <c r="CE16" s="30">
        <v>1218157</v>
      </c>
      <c r="CF16" s="30">
        <v>1332244</v>
      </c>
      <c r="CG16" s="30">
        <v>247211</v>
      </c>
      <c r="CH16" s="30">
        <v>1085033</v>
      </c>
      <c r="CI16" s="30">
        <v>11377</v>
      </c>
      <c r="CJ16" s="30">
        <v>4808</v>
      </c>
      <c r="CK16" s="30">
        <v>6569</v>
      </c>
      <c r="CL16" s="30">
        <v>0</v>
      </c>
      <c r="CM16" s="30">
        <v>0</v>
      </c>
      <c r="CN16" s="30">
        <v>0</v>
      </c>
      <c r="CO16" s="30">
        <v>19886700</v>
      </c>
      <c r="CP16" s="30">
        <v>2820527</v>
      </c>
      <c r="CQ16" s="30">
        <v>3621381</v>
      </c>
      <c r="CR16" s="30">
        <v>3615001</v>
      </c>
      <c r="CS16" s="30">
        <v>9829791</v>
      </c>
      <c r="CT16" s="30">
        <v>3613652</v>
      </c>
      <c r="CU16" s="30">
        <v>10939</v>
      </c>
      <c r="CV16" s="30">
        <v>296120</v>
      </c>
      <c r="CW16" s="30">
        <v>254803</v>
      </c>
      <c r="CX16" s="31">
        <v>3051790</v>
      </c>
    </row>
    <row r="17" spans="1:102" ht="26.25" customHeight="1">
      <c r="A17" s="99">
        <v>7</v>
      </c>
      <c r="B17" s="100"/>
      <c r="C17" s="101" t="s">
        <v>18</v>
      </c>
      <c r="D17" s="6"/>
      <c r="E17" s="30">
        <v>11221787</v>
      </c>
      <c r="F17" s="30">
        <v>42689</v>
      </c>
      <c r="G17" s="30">
        <v>467785</v>
      </c>
      <c r="H17" s="30">
        <v>721225</v>
      </c>
      <c r="I17" s="30">
        <v>9990088</v>
      </c>
      <c r="J17" s="30">
        <v>0</v>
      </c>
      <c r="K17" s="30">
        <v>0</v>
      </c>
      <c r="L17" s="30">
        <v>0</v>
      </c>
      <c r="M17" s="30">
        <v>6442707</v>
      </c>
      <c r="N17" s="30">
        <v>635900</v>
      </c>
      <c r="O17" s="30">
        <v>740140</v>
      </c>
      <c r="P17" s="30">
        <v>980903</v>
      </c>
      <c r="Q17" s="30">
        <v>4085764</v>
      </c>
      <c r="R17" s="30">
        <v>1134792</v>
      </c>
      <c r="S17" s="30">
        <v>18391</v>
      </c>
      <c r="T17" s="30">
        <v>43365</v>
      </c>
      <c r="U17" s="30">
        <v>200115</v>
      </c>
      <c r="V17" s="30">
        <v>872921</v>
      </c>
      <c r="W17" s="30">
        <v>11241750</v>
      </c>
      <c r="X17" s="30">
        <v>26185</v>
      </c>
      <c r="Y17" s="30">
        <v>4711</v>
      </c>
      <c r="Z17" s="30">
        <v>7903867</v>
      </c>
      <c r="AA17" s="30">
        <v>3306987</v>
      </c>
      <c r="AB17" s="30">
        <v>5828280</v>
      </c>
      <c r="AC17" s="30">
        <v>434955</v>
      </c>
      <c r="AD17" s="30">
        <v>868782</v>
      </c>
      <c r="AE17" s="30">
        <v>447688</v>
      </c>
      <c r="AF17" s="30">
        <v>4076855</v>
      </c>
      <c r="AG17" s="30">
        <v>2499077</v>
      </c>
      <c r="AH17" s="30">
        <v>0</v>
      </c>
      <c r="AI17" s="30">
        <v>97118</v>
      </c>
      <c r="AJ17" s="30">
        <v>50542</v>
      </c>
      <c r="AK17" s="30">
        <v>2351417</v>
      </c>
      <c r="AL17" s="30">
        <v>3329203</v>
      </c>
      <c r="AM17" s="30">
        <v>434955</v>
      </c>
      <c r="AN17" s="30">
        <v>771664</v>
      </c>
      <c r="AO17" s="30">
        <v>397146</v>
      </c>
      <c r="AP17" s="30">
        <v>1725438</v>
      </c>
      <c r="AQ17" s="30">
        <v>8323843</v>
      </c>
      <c r="AR17" s="30">
        <v>533</v>
      </c>
      <c r="AS17" s="30">
        <v>145013</v>
      </c>
      <c r="AT17" s="30">
        <v>326003</v>
      </c>
      <c r="AU17" s="30">
        <v>7852294</v>
      </c>
      <c r="AV17" s="30">
        <v>7242130</v>
      </c>
      <c r="AW17" s="30">
        <v>533</v>
      </c>
      <c r="AX17" s="30">
        <v>145013</v>
      </c>
      <c r="AY17" s="30">
        <v>270767</v>
      </c>
      <c r="AZ17" s="30">
        <v>6825817</v>
      </c>
      <c r="BA17" s="30">
        <v>1080679</v>
      </c>
      <c r="BB17" s="30">
        <v>0</v>
      </c>
      <c r="BC17" s="30">
        <v>0</v>
      </c>
      <c r="BD17" s="30">
        <v>55236</v>
      </c>
      <c r="BE17" s="30">
        <v>1025443</v>
      </c>
      <c r="BF17" s="30">
        <v>1034</v>
      </c>
      <c r="BG17" s="30">
        <v>1034</v>
      </c>
      <c r="BH17" s="30">
        <v>2526411</v>
      </c>
      <c r="BI17" s="30">
        <v>11012</v>
      </c>
      <c r="BJ17" s="30">
        <v>2515399</v>
      </c>
      <c r="BK17" s="30">
        <v>2160539</v>
      </c>
      <c r="BL17" s="30">
        <v>2123060</v>
      </c>
      <c r="BM17" s="30">
        <v>2866</v>
      </c>
      <c r="BN17" s="30">
        <v>34041</v>
      </c>
      <c r="BO17" s="30">
        <v>572</v>
      </c>
      <c r="BP17" s="30">
        <v>8434576</v>
      </c>
      <c r="BQ17" s="30">
        <v>50316</v>
      </c>
      <c r="BR17" s="30">
        <v>2323594</v>
      </c>
      <c r="BS17" s="30">
        <v>784105</v>
      </c>
      <c r="BT17" s="30">
        <v>5276561</v>
      </c>
      <c r="BU17" s="30">
        <v>0</v>
      </c>
      <c r="BV17" s="30">
        <v>0</v>
      </c>
      <c r="BW17" s="30">
        <v>7687123</v>
      </c>
      <c r="BX17" s="30">
        <v>4612924</v>
      </c>
      <c r="BY17" s="30">
        <v>3074199</v>
      </c>
      <c r="BZ17" s="30">
        <v>156358</v>
      </c>
      <c r="CA17" s="30">
        <v>1226</v>
      </c>
      <c r="CB17" s="30">
        <v>155132</v>
      </c>
      <c r="CC17" s="30">
        <v>7565431</v>
      </c>
      <c r="CD17" s="30">
        <v>4571680</v>
      </c>
      <c r="CE17" s="30">
        <v>2993751</v>
      </c>
      <c r="CF17" s="30">
        <v>5551560</v>
      </c>
      <c r="CG17" s="30">
        <v>2751790</v>
      </c>
      <c r="CH17" s="30">
        <v>2799770</v>
      </c>
      <c r="CI17" s="30">
        <v>121692</v>
      </c>
      <c r="CJ17" s="30">
        <v>41244</v>
      </c>
      <c r="CK17" s="30">
        <v>80448</v>
      </c>
      <c r="CL17" s="30">
        <v>0</v>
      </c>
      <c r="CM17" s="30">
        <v>0</v>
      </c>
      <c r="CN17" s="30">
        <v>0</v>
      </c>
      <c r="CO17" s="30">
        <v>65001808</v>
      </c>
      <c r="CP17" s="30">
        <v>7955965</v>
      </c>
      <c r="CQ17" s="30">
        <v>10185854</v>
      </c>
      <c r="CR17" s="30">
        <v>11397947</v>
      </c>
      <c r="CS17" s="30">
        <v>35462042</v>
      </c>
      <c r="CT17" s="30">
        <v>11378145</v>
      </c>
      <c r="CU17" s="30">
        <v>43915</v>
      </c>
      <c r="CV17" s="30">
        <v>622917</v>
      </c>
      <c r="CW17" s="30">
        <v>721225</v>
      </c>
      <c r="CX17" s="31">
        <v>9990088</v>
      </c>
    </row>
    <row r="18" spans="1:102" ht="26.25" customHeight="1">
      <c r="A18" s="99">
        <v>8</v>
      </c>
      <c r="B18" s="100"/>
      <c r="C18" s="101" t="s">
        <v>19</v>
      </c>
      <c r="D18" s="6"/>
      <c r="E18" s="30">
        <v>3698299</v>
      </c>
      <c r="F18" s="30">
        <v>7081</v>
      </c>
      <c r="G18" s="30">
        <v>85257</v>
      </c>
      <c r="H18" s="30">
        <v>253001</v>
      </c>
      <c r="I18" s="30">
        <v>3352960</v>
      </c>
      <c r="J18" s="30">
        <v>0</v>
      </c>
      <c r="K18" s="30">
        <v>0</v>
      </c>
      <c r="L18" s="30">
        <v>0</v>
      </c>
      <c r="M18" s="30">
        <v>2508787</v>
      </c>
      <c r="N18" s="30">
        <v>95495</v>
      </c>
      <c r="O18" s="30">
        <v>567018</v>
      </c>
      <c r="P18" s="30">
        <v>269321</v>
      </c>
      <c r="Q18" s="30">
        <v>1576953</v>
      </c>
      <c r="R18" s="30">
        <v>170295</v>
      </c>
      <c r="S18" s="30">
        <v>0</v>
      </c>
      <c r="T18" s="30">
        <v>0</v>
      </c>
      <c r="U18" s="30">
        <v>28573</v>
      </c>
      <c r="V18" s="30">
        <v>141722</v>
      </c>
      <c r="W18" s="30">
        <v>3839891</v>
      </c>
      <c r="X18" s="30">
        <v>920</v>
      </c>
      <c r="Y18" s="30">
        <v>3105</v>
      </c>
      <c r="Z18" s="30">
        <v>2590937</v>
      </c>
      <c r="AA18" s="30">
        <v>1244929</v>
      </c>
      <c r="AB18" s="30">
        <v>3352483</v>
      </c>
      <c r="AC18" s="30">
        <v>237912</v>
      </c>
      <c r="AD18" s="30">
        <v>697236</v>
      </c>
      <c r="AE18" s="30">
        <v>74578</v>
      </c>
      <c r="AF18" s="30">
        <v>2342757</v>
      </c>
      <c r="AG18" s="30">
        <v>1261892</v>
      </c>
      <c r="AH18" s="30">
        <v>0</v>
      </c>
      <c r="AI18" s="30">
        <v>116048</v>
      </c>
      <c r="AJ18" s="30">
        <v>45</v>
      </c>
      <c r="AK18" s="30">
        <v>1145799</v>
      </c>
      <c r="AL18" s="30">
        <v>2090591</v>
      </c>
      <c r="AM18" s="30">
        <v>237912</v>
      </c>
      <c r="AN18" s="30">
        <v>581188</v>
      </c>
      <c r="AO18" s="30">
        <v>74533</v>
      </c>
      <c r="AP18" s="30">
        <v>1196958</v>
      </c>
      <c r="AQ18" s="30">
        <v>2027557</v>
      </c>
      <c r="AR18" s="30">
        <v>0</v>
      </c>
      <c r="AS18" s="30">
        <v>5</v>
      </c>
      <c r="AT18" s="30">
        <v>92607</v>
      </c>
      <c r="AU18" s="30">
        <v>1934945</v>
      </c>
      <c r="AV18" s="30">
        <v>1717064</v>
      </c>
      <c r="AW18" s="30">
        <v>0</v>
      </c>
      <c r="AX18" s="30">
        <v>5</v>
      </c>
      <c r="AY18" s="30">
        <v>73835</v>
      </c>
      <c r="AZ18" s="30">
        <v>1643224</v>
      </c>
      <c r="BA18" s="30">
        <v>310369</v>
      </c>
      <c r="BB18" s="30">
        <v>0</v>
      </c>
      <c r="BC18" s="30">
        <v>0</v>
      </c>
      <c r="BD18" s="30">
        <v>18772</v>
      </c>
      <c r="BE18" s="30">
        <v>291597</v>
      </c>
      <c r="BF18" s="30">
        <v>124</v>
      </c>
      <c r="BG18" s="30">
        <v>124</v>
      </c>
      <c r="BH18" s="30">
        <v>836286</v>
      </c>
      <c r="BI18" s="30">
        <v>1038</v>
      </c>
      <c r="BJ18" s="30">
        <v>835248</v>
      </c>
      <c r="BK18" s="30">
        <v>573061</v>
      </c>
      <c r="BL18" s="30">
        <v>132250</v>
      </c>
      <c r="BM18" s="30">
        <v>17345</v>
      </c>
      <c r="BN18" s="30">
        <v>409480</v>
      </c>
      <c r="BO18" s="30">
        <v>13986</v>
      </c>
      <c r="BP18" s="30">
        <v>2744935</v>
      </c>
      <c r="BQ18" s="30">
        <v>11096</v>
      </c>
      <c r="BR18" s="30">
        <v>96912</v>
      </c>
      <c r="BS18" s="30">
        <v>219466</v>
      </c>
      <c r="BT18" s="30">
        <v>2417461</v>
      </c>
      <c r="BU18" s="30">
        <v>0</v>
      </c>
      <c r="BV18" s="30">
        <v>0</v>
      </c>
      <c r="BW18" s="30">
        <v>2230170</v>
      </c>
      <c r="BX18" s="30">
        <v>1583307</v>
      </c>
      <c r="BY18" s="30">
        <v>646863</v>
      </c>
      <c r="BZ18" s="30">
        <v>105723</v>
      </c>
      <c r="CA18" s="30">
        <v>0</v>
      </c>
      <c r="CB18" s="30">
        <v>105723</v>
      </c>
      <c r="CC18" s="30">
        <v>2186675</v>
      </c>
      <c r="CD18" s="30">
        <v>1564747</v>
      </c>
      <c r="CE18" s="30">
        <v>621928</v>
      </c>
      <c r="CF18" s="30">
        <v>1027242</v>
      </c>
      <c r="CG18" s="30">
        <v>460387</v>
      </c>
      <c r="CH18" s="30">
        <v>566855</v>
      </c>
      <c r="CI18" s="30">
        <v>43495</v>
      </c>
      <c r="CJ18" s="30">
        <v>18560</v>
      </c>
      <c r="CK18" s="30">
        <v>24935</v>
      </c>
      <c r="CL18" s="30">
        <v>0</v>
      </c>
      <c r="CM18" s="30">
        <v>0</v>
      </c>
      <c r="CN18" s="30">
        <v>0</v>
      </c>
      <c r="CO18" s="30">
        <v>21981764</v>
      </c>
      <c r="CP18" s="30">
        <v>2069099</v>
      </c>
      <c r="CQ18" s="30">
        <v>2948989</v>
      </c>
      <c r="CR18" s="30">
        <v>3937963</v>
      </c>
      <c r="CS18" s="30">
        <v>13025713</v>
      </c>
      <c r="CT18" s="30">
        <v>3804022</v>
      </c>
      <c r="CU18" s="30">
        <v>7081</v>
      </c>
      <c r="CV18" s="30">
        <v>190980</v>
      </c>
      <c r="CW18" s="30">
        <v>253001</v>
      </c>
      <c r="CX18" s="31">
        <v>3352960</v>
      </c>
    </row>
    <row r="19" spans="1:102" ht="26.25" customHeight="1">
      <c r="A19" s="99">
        <v>9</v>
      </c>
      <c r="B19" s="100"/>
      <c r="C19" s="101" t="s">
        <v>20</v>
      </c>
      <c r="D19" s="6"/>
      <c r="E19" s="30">
        <v>4056187</v>
      </c>
      <c r="F19" s="30">
        <v>14305</v>
      </c>
      <c r="G19" s="30">
        <v>152736</v>
      </c>
      <c r="H19" s="30">
        <v>278051</v>
      </c>
      <c r="I19" s="30">
        <v>3611095</v>
      </c>
      <c r="J19" s="30">
        <v>0</v>
      </c>
      <c r="K19" s="30">
        <v>0</v>
      </c>
      <c r="L19" s="30">
        <v>0</v>
      </c>
      <c r="M19" s="30">
        <v>2633239</v>
      </c>
      <c r="N19" s="30">
        <v>256996</v>
      </c>
      <c r="O19" s="30">
        <v>201746</v>
      </c>
      <c r="P19" s="30">
        <v>660949</v>
      </c>
      <c r="Q19" s="30">
        <v>1513548</v>
      </c>
      <c r="R19" s="30">
        <v>184326</v>
      </c>
      <c r="S19" s="30">
        <v>0</v>
      </c>
      <c r="T19" s="30">
        <v>0</v>
      </c>
      <c r="U19" s="30">
        <v>21118</v>
      </c>
      <c r="V19" s="30">
        <v>163208</v>
      </c>
      <c r="W19" s="30">
        <v>2741019</v>
      </c>
      <c r="X19" s="30">
        <v>8942</v>
      </c>
      <c r="Y19" s="30">
        <v>5047</v>
      </c>
      <c r="Z19" s="30">
        <v>1888098</v>
      </c>
      <c r="AA19" s="30">
        <v>838932</v>
      </c>
      <c r="AB19" s="30">
        <v>1528853</v>
      </c>
      <c r="AC19" s="30">
        <v>279182</v>
      </c>
      <c r="AD19" s="30">
        <v>472539</v>
      </c>
      <c r="AE19" s="30">
        <v>228008</v>
      </c>
      <c r="AF19" s="30">
        <v>549124</v>
      </c>
      <c r="AG19" s="30">
        <v>381830</v>
      </c>
      <c r="AH19" s="30">
        <v>145500</v>
      </c>
      <c r="AI19" s="30">
        <v>66096</v>
      </c>
      <c r="AJ19" s="30">
        <v>0</v>
      </c>
      <c r="AK19" s="30">
        <v>170234</v>
      </c>
      <c r="AL19" s="30">
        <v>1147023</v>
      </c>
      <c r="AM19" s="30">
        <v>133682</v>
      </c>
      <c r="AN19" s="30">
        <v>406443</v>
      </c>
      <c r="AO19" s="30">
        <v>228008</v>
      </c>
      <c r="AP19" s="30">
        <v>378890</v>
      </c>
      <c r="AQ19" s="30">
        <v>3835463</v>
      </c>
      <c r="AR19" s="30">
        <v>0</v>
      </c>
      <c r="AS19" s="30">
        <v>373815</v>
      </c>
      <c r="AT19" s="30">
        <v>186912</v>
      </c>
      <c r="AU19" s="30">
        <v>3274736</v>
      </c>
      <c r="AV19" s="30">
        <v>3421712</v>
      </c>
      <c r="AW19" s="30">
        <v>0</v>
      </c>
      <c r="AX19" s="30">
        <v>373815</v>
      </c>
      <c r="AY19" s="30">
        <v>172150</v>
      </c>
      <c r="AZ19" s="30">
        <v>2875747</v>
      </c>
      <c r="BA19" s="30">
        <v>413708</v>
      </c>
      <c r="BB19" s="30">
        <v>0</v>
      </c>
      <c r="BC19" s="30">
        <v>0</v>
      </c>
      <c r="BD19" s="30">
        <v>14762</v>
      </c>
      <c r="BE19" s="30">
        <v>398946</v>
      </c>
      <c r="BF19" s="30">
        <v>43</v>
      </c>
      <c r="BG19" s="30">
        <v>43</v>
      </c>
      <c r="BH19" s="30">
        <v>1103397</v>
      </c>
      <c r="BI19" s="30">
        <v>763397</v>
      </c>
      <c r="BJ19" s="30">
        <v>340000</v>
      </c>
      <c r="BK19" s="30">
        <v>105154</v>
      </c>
      <c r="BL19" s="30">
        <v>7100</v>
      </c>
      <c r="BM19" s="30">
        <v>204</v>
      </c>
      <c r="BN19" s="30">
        <v>97850</v>
      </c>
      <c r="BO19" s="30">
        <v>0</v>
      </c>
      <c r="BP19" s="30">
        <v>2684624</v>
      </c>
      <c r="BQ19" s="30">
        <v>12292</v>
      </c>
      <c r="BR19" s="30">
        <v>468799</v>
      </c>
      <c r="BS19" s="30">
        <v>249187</v>
      </c>
      <c r="BT19" s="30">
        <v>1954346</v>
      </c>
      <c r="BU19" s="30">
        <v>0</v>
      </c>
      <c r="BV19" s="30">
        <v>0</v>
      </c>
      <c r="BW19" s="30">
        <v>2843553</v>
      </c>
      <c r="BX19" s="30">
        <v>2068231</v>
      </c>
      <c r="BY19" s="30">
        <v>775322</v>
      </c>
      <c r="BZ19" s="30">
        <v>145817</v>
      </c>
      <c r="CA19" s="30">
        <v>0</v>
      </c>
      <c r="CB19" s="30">
        <v>145817</v>
      </c>
      <c r="CC19" s="30">
        <v>2791718</v>
      </c>
      <c r="CD19" s="30">
        <v>2032083</v>
      </c>
      <c r="CE19" s="30">
        <v>759635</v>
      </c>
      <c r="CF19" s="30">
        <v>1474206</v>
      </c>
      <c r="CG19" s="30">
        <v>799939</v>
      </c>
      <c r="CH19" s="30">
        <v>674267</v>
      </c>
      <c r="CI19" s="30">
        <v>51835</v>
      </c>
      <c r="CJ19" s="30">
        <v>36148</v>
      </c>
      <c r="CK19" s="30">
        <v>15687</v>
      </c>
      <c r="CL19" s="30">
        <v>0</v>
      </c>
      <c r="CM19" s="30">
        <v>0</v>
      </c>
      <c r="CN19" s="30">
        <v>0</v>
      </c>
      <c r="CO19" s="30">
        <v>21715815</v>
      </c>
      <c r="CP19" s="30">
        <v>3410445</v>
      </c>
      <c r="CQ19" s="30">
        <v>2790208</v>
      </c>
      <c r="CR19" s="30">
        <v>3610173</v>
      </c>
      <c r="CS19" s="30">
        <v>11904989</v>
      </c>
      <c r="CT19" s="30">
        <v>4202004</v>
      </c>
      <c r="CU19" s="30">
        <v>14305</v>
      </c>
      <c r="CV19" s="30">
        <v>298553</v>
      </c>
      <c r="CW19" s="30">
        <v>278051</v>
      </c>
      <c r="CX19" s="31">
        <v>3611095</v>
      </c>
    </row>
    <row r="20" spans="1:102" ht="26.25" customHeight="1">
      <c r="A20" s="99">
        <v>10</v>
      </c>
      <c r="B20" s="100"/>
      <c r="C20" s="101" t="s">
        <v>21</v>
      </c>
      <c r="D20" s="6"/>
      <c r="E20" s="30">
        <v>2650321</v>
      </c>
      <c r="F20" s="30">
        <v>7702</v>
      </c>
      <c r="G20" s="30">
        <v>50144</v>
      </c>
      <c r="H20" s="30">
        <v>244666</v>
      </c>
      <c r="I20" s="30">
        <v>2347809</v>
      </c>
      <c r="J20" s="30">
        <v>0</v>
      </c>
      <c r="K20" s="30">
        <v>0</v>
      </c>
      <c r="L20" s="30">
        <v>0</v>
      </c>
      <c r="M20" s="30">
        <v>1619441</v>
      </c>
      <c r="N20" s="30">
        <v>103045</v>
      </c>
      <c r="O20" s="30">
        <v>163566</v>
      </c>
      <c r="P20" s="30">
        <v>260048</v>
      </c>
      <c r="Q20" s="30">
        <v>1092782</v>
      </c>
      <c r="R20" s="30">
        <v>93264</v>
      </c>
      <c r="S20" s="30">
        <v>0</v>
      </c>
      <c r="T20" s="30">
        <v>0</v>
      </c>
      <c r="U20" s="30">
        <v>20173</v>
      </c>
      <c r="V20" s="30">
        <v>73091</v>
      </c>
      <c r="W20" s="30">
        <v>2788277</v>
      </c>
      <c r="X20" s="30">
        <v>0</v>
      </c>
      <c r="Y20" s="30">
        <v>50</v>
      </c>
      <c r="Z20" s="30">
        <v>1914574</v>
      </c>
      <c r="AA20" s="30">
        <v>873653</v>
      </c>
      <c r="AB20" s="30">
        <v>1844841</v>
      </c>
      <c r="AC20" s="30">
        <v>57358</v>
      </c>
      <c r="AD20" s="30">
        <v>433907</v>
      </c>
      <c r="AE20" s="30">
        <v>190145</v>
      </c>
      <c r="AF20" s="30">
        <v>1163431</v>
      </c>
      <c r="AG20" s="30">
        <v>846580</v>
      </c>
      <c r="AH20" s="30">
        <v>0</v>
      </c>
      <c r="AI20" s="30">
        <v>108850</v>
      </c>
      <c r="AJ20" s="30">
        <v>0</v>
      </c>
      <c r="AK20" s="30">
        <v>737730</v>
      </c>
      <c r="AL20" s="30">
        <v>998261</v>
      </c>
      <c r="AM20" s="30">
        <v>57358</v>
      </c>
      <c r="AN20" s="30">
        <v>325057</v>
      </c>
      <c r="AO20" s="30">
        <v>190145</v>
      </c>
      <c r="AP20" s="30">
        <v>425701</v>
      </c>
      <c r="AQ20" s="30">
        <v>2161058</v>
      </c>
      <c r="AR20" s="30">
        <v>0</v>
      </c>
      <c r="AS20" s="30">
        <v>0</v>
      </c>
      <c r="AT20" s="30">
        <v>104307</v>
      </c>
      <c r="AU20" s="30">
        <v>2056751</v>
      </c>
      <c r="AV20" s="30">
        <v>1801346</v>
      </c>
      <c r="AW20" s="30">
        <v>0</v>
      </c>
      <c r="AX20" s="30">
        <v>0</v>
      </c>
      <c r="AY20" s="30">
        <v>77372</v>
      </c>
      <c r="AZ20" s="30">
        <v>1723974</v>
      </c>
      <c r="BA20" s="30">
        <v>359712</v>
      </c>
      <c r="BB20" s="30">
        <v>0</v>
      </c>
      <c r="BC20" s="30">
        <v>0</v>
      </c>
      <c r="BD20" s="30">
        <v>26935</v>
      </c>
      <c r="BE20" s="30">
        <v>332777</v>
      </c>
      <c r="BF20" s="30">
        <v>0</v>
      </c>
      <c r="BG20" s="30">
        <v>0</v>
      </c>
      <c r="BH20" s="30">
        <v>494588</v>
      </c>
      <c r="BI20" s="30">
        <v>201539</v>
      </c>
      <c r="BJ20" s="30">
        <v>293049</v>
      </c>
      <c r="BK20" s="30">
        <v>835114</v>
      </c>
      <c r="BL20" s="30">
        <v>371922</v>
      </c>
      <c r="BM20" s="30">
        <v>63763</v>
      </c>
      <c r="BN20" s="30">
        <v>399429</v>
      </c>
      <c r="BO20" s="30">
        <v>0</v>
      </c>
      <c r="BP20" s="30">
        <v>2384706</v>
      </c>
      <c r="BQ20" s="30">
        <v>10893</v>
      </c>
      <c r="BR20" s="30">
        <v>320195</v>
      </c>
      <c r="BS20" s="30">
        <v>201230</v>
      </c>
      <c r="BT20" s="30">
        <v>1852388</v>
      </c>
      <c r="BU20" s="30">
        <v>0</v>
      </c>
      <c r="BV20" s="30">
        <v>0</v>
      </c>
      <c r="BW20" s="30">
        <v>1342499</v>
      </c>
      <c r="BX20" s="30">
        <v>719801</v>
      </c>
      <c r="BY20" s="30">
        <v>622698</v>
      </c>
      <c r="BZ20" s="30">
        <v>46039</v>
      </c>
      <c r="CA20" s="30">
        <v>0</v>
      </c>
      <c r="CB20" s="30">
        <v>46039</v>
      </c>
      <c r="CC20" s="30">
        <v>1227805</v>
      </c>
      <c r="CD20" s="30">
        <v>655971</v>
      </c>
      <c r="CE20" s="30">
        <v>571834</v>
      </c>
      <c r="CF20" s="30">
        <v>712448</v>
      </c>
      <c r="CG20" s="30">
        <v>238221</v>
      </c>
      <c r="CH20" s="30">
        <v>474227</v>
      </c>
      <c r="CI20" s="30">
        <v>114694</v>
      </c>
      <c r="CJ20" s="30">
        <v>63830</v>
      </c>
      <c r="CK20" s="30">
        <v>50864</v>
      </c>
      <c r="CL20" s="30">
        <v>0</v>
      </c>
      <c r="CM20" s="30">
        <v>0</v>
      </c>
      <c r="CN20" s="30">
        <v>0</v>
      </c>
      <c r="CO20" s="30">
        <v>16214109</v>
      </c>
      <c r="CP20" s="30">
        <v>1472260</v>
      </c>
      <c r="CQ20" s="30">
        <v>1947372</v>
      </c>
      <c r="CR20" s="30">
        <v>3334572</v>
      </c>
      <c r="CS20" s="30">
        <v>9459905</v>
      </c>
      <c r="CT20" s="30">
        <v>2696360</v>
      </c>
      <c r="CU20" s="30">
        <v>7702</v>
      </c>
      <c r="CV20" s="30">
        <v>96183</v>
      </c>
      <c r="CW20" s="30">
        <v>244666</v>
      </c>
      <c r="CX20" s="31">
        <v>2347809</v>
      </c>
    </row>
    <row r="21" spans="1:102" ht="26.25" customHeight="1">
      <c r="A21" s="99">
        <v>11</v>
      </c>
      <c r="B21" s="100"/>
      <c r="C21" s="101" t="s">
        <v>22</v>
      </c>
      <c r="D21" s="6"/>
      <c r="E21" s="30">
        <v>3456239</v>
      </c>
      <c r="F21" s="30">
        <v>99304</v>
      </c>
      <c r="G21" s="30">
        <v>168889</v>
      </c>
      <c r="H21" s="30">
        <v>280755</v>
      </c>
      <c r="I21" s="30">
        <v>2907291</v>
      </c>
      <c r="J21" s="30">
        <v>200000</v>
      </c>
      <c r="K21" s="30">
        <v>94427</v>
      </c>
      <c r="L21" s="30">
        <v>105573</v>
      </c>
      <c r="M21" s="30">
        <v>2003156</v>
      </c>
      <c r="N21" s="30">
        <v>173677</v>
      </c>
      <c r="O21" s="30">
        <v>131438</v>
      </c>
      <c r="P21" s="30">
        <v>364665</v>
      </c>
      <c r="Q21" s="30">
        <v>1333376</v>
      </c>
      <c r="R21" s="30">
        <v>114364</v>
      </c>
      <c r="S21" s="30">
        <v>0</v>
      </c>
      <c r="T21" s="30">
        <v>0</v>
      </c>
      <c r="U21" s="30">
        <v>16109</v>
      </c>
      <c r="V21" s="30">
        <v>98255</v>
      </c>
      <c r="W21" s="30">
        <v>1936727</v>
      </c>
      <c r="X21" s="30">
        <v>286</v>
      </c>
      <c r="Y21" s="30">
        <v>128</v>
      </c>
      <c r="Z21" s="30">
        <v>1282899</v>
      </c>
      <c r="AA21" s="30">
        <v>653414</v>
      </c>
      <c r="AB21" s="30">
        <v>2839689</v>
      </c>
      <c r="AC21" s="30">
        <v>108281</v>
      </c>
      <c r="AD21" s="30">
        <v>921550</v>
      </c>
      <c r="AE21" s="30">
        <v>282359</v>
      </c>
      <c r="AF21" s="30">
        <v>1527499</v>
      </c>
      <c r="AG21" s="30">
        <v>60505</v>
      </c>
      <c r="AH21" s="30">
        <v>0</v>
      </c>
      <c r="AI21" s="30">
        <v>23507</v>
      </c>
      <c r="AJ21" s="30">
        <v>0</v>
      </c>
      <c r="AK21" s="30">
        <v>36998</v>
      </c>
      <c r="AL21" s="30">
        <v>2779184</v>
      </c>
      <c r="AM21" s="30">
        <v>108281</v>
      </c>
      <c r="AN21" s="30">
        <v>898043</v>
      </c>
      <c r="AO21" s="30">
        <v>282359</v>
      </c>
      <c r="AP21" s="30">
        <v>1490501</v>
      </c>
      <c r="AQ21" s="30">
        <v>2189816</v>
      </c>
      <c r="AR21" s="30">
        <v>0</v>
      </c>
      <c r="AS21" s="30">
        <v>0</v>
      </c>
      <c r="AT21" s="30">
        <v>177130</v>
      </c>
      <c r="AU21" s="30">
        <v>2012686</v>
      </c>
      <c r="AV21" s="30">
        <v>1906236</v>
      </c>
      <c r="AW21" s="30">
        <v>0</v>
      </c>
      <c r="AX21" s="30">
        <v>0</v>
      </c>
      <c r="AY21" s="30">
        <v>168835</v>
      </c>
      <c r="AZ21" s="30">
        <v>1737401</v>
      </c>
      <c r="BA21" s="30">
        <v>283580</v>
      </c>
      <c r="BB21" s="30">
        <v>0</v>
      </c>
      <c r="BC21" s="30">
        <v>0</v>
      </c>
      <c r="BD21" s="30">
        <v>8295</v>
      </c>
      <c r="BE21" s="30">
        <v>275285</v>
      </c>
      <c r="BF21" s="30">
        <v>0</v>
      </c>
      <c r="BG21" s="30">
        <v>0</v>
      </c>
      <c r="BH21" s="30">
        <v>724691</v>
      </c>
      <c r="BI21" s="30">
        <v>4691</v>
      </c>
      <c r="BJ21" s="30">
        <v>720000</v>
      </c>
      <c r="BK21" s="30">
        <v>98446</v>
      </c>
      <c r="BL21" s="30">
        <v>29546</v>
      </c>
      <c r="BM21" s="30">
        <v>30000</v>
      </c>
      <c r="BN21" s="30">
        <v>38900</v>
      </c>
      <c r="BO21" s="30">
        <v>0</v>
      </c>
      <c r="BP21" s="30">
        <v>1477791</v>
      </c>
      <c r="BQ21" s="30">
        <v>7279</v>
      </c>
      <c r="BR21" s="30">
        <v>199079</v>
      </c>
      <c r="BS21" s="30">
        <v>143022</v>
      </c>
      <c r="BT21" s="30">
        <v>1128411</v>
      </c>
      <c r="BU21" s="30">
        <v>0</v>
      </c>
      <c r="BV21" s="30">
        <v>0</v>
      </c>
      <c r="BW21" s="30">
        <v>3402660</v>
      </c>
      <c r="BX21" s="30">
        <v>2591233</v>
      </c>
      <c r="BY21" s="30">
        <v>811427</v>
      </c>
      <c r="BZ21" s="30">
        <v>59912</v>
      </c>
      <c r="CA21" s="30">
        <v>6700</v>
      </c>
      <c r="CB21" s="30">
        <v>53212</v>
      </c>
      <c r="CC21" s="30">
        <v>1438165</v>
      </c>
      <c r="CD21" s="30">
        <v>894125</v>
      </c>
      <c r="CE21" s="30">
        <v>544040</v>
      </c>
      <c r="CF21" s="30">
        <v>792396</v>
      </c>
      <c r="CG21" s="30">
        <v>301348</v>
      </c>
      <c r="CH21" s="30">
        <v>491048</v>
      </c>
      <c r="CI21" s="30">
        <v>1964495</v>
      </c>
      <c r="CJ21" s="30">
        <v>1697108</v>
      </c>
      <c r="CK21" s="30">
        <v>267387</v>
      </c>
      <c r="CL21" s="30">
        <v>0</v>
      </c>
      <c r="CM21" s="30">
        <v>0</v>
      </c>
      <c r="CN21" s="30">
        <v>0</v>
      </c>
      <c r="CO21" s="30">
        <v>18243579</v>
      </c>
      <c r="CP21" s="30">
        <v>3014297</v>
      </c>
      <c r="CQ21" s="30">
        <v>2982511</v>
      </c>
      <c r="CR21" s="30">
        <v>2585839</v>
      </c>
      <c r="CS21" s="30">
        <v>9660932</v>
      </c>
      <c r="CT21" s="30">
        <v>3516151</v>
      </c>
      <c r="CU21" s="30">
        <v>106004</v>
      </c>
      <c r="CV21" s="30">
        <v>222101</v>
      </c>
      <c r="CW21" s="30">
        <v>280755</v>
      </c>
      <c r="CX21" s="31">
        <v>2907291</v>
      </c>
    </row>
    <row r="22" spans="1:102" ht="26.25" customHeight="1">
      <c r="A22" s="99">
        <v>12</v>
      </c>
      <c r="B22" s="100"/>
      <c r="C22" s="101" t="s">
        <v>23</v>
      </c>
      <c r="D22" s="6"/>
      <c r="E22" s="30">
        <v>11554860</v>
      </c>
      <c r="F22" s="30">
        <v>37241</v>
      </c>
      <c r="G22" s="30">
        <v>191560</v>
      </c>
      <c r="H22" s="30">
        <v>799769</v>
      </c>
      <c r="I22" s="30">
        <v>10526290</v>
      </c>
      <c r="J22" s="30">
        <v>0</v>
      </c>
      <c r="K22" s="30">
        <v>0</v>
      </c>
      <c r="L22" s="30">
        <v>0</v>
      </c>
      <c r="M22" s="30">
        <v>7970670</v>
      </c>
      <c r="N22" s="30">
        <v>550441</v>
      </c>
      <c r="O22" s="30">
        <v>760243</v>
      </c>
      <c r="P22" s="30">
        <v>1595484</v>
      </c>
      <c r="Q22" s="30">
        <v>5064502</v>
      </c>
      <c r="R22" s="30">
        <v>512214</v>
      </c>
      <c r="S22" s="30">
        <v>1004</v>
      </c>
      <c r="T22" s="30">
        <v>7757</v>
      </c>
      <c r="U22" s="30">
        <v>128839</v>
      </c>
      <c r="V22" s="30">
        <v>374614</v>
      </c>
      <c r="W22" s="30">
        <v>10343583</v>
      </c>
      <c r="X22" s="30">
        <v>16426</v>
      </c>
      <c r="Y22" s="30">
        <v>6839</v>
      </c>
      <c r="Z22" s="30">
        <v>7272866</v>
      </c>
      <c r="AA22" s="30">
        <v>3047452</v>
      </c>
      <c r="AB22" s="30">
        <v>8158634</v>
      </c>
      <c r="AC22" s="30">
        <v>1669799</v>
      </c>
      <c r="AD22" s="30">
        <v>1224339</v>
      </c>
      <c r="AE22" s="30">
        <v>434858</v>
      </c>
      <c r="AF22" s="30">
        <v>4829638</v>
      </c>
      <c r="AG22" s="30">
        <v>1453573</v>
      </c>
      <c r="AH22" s="30">
        <v>0</v>
      </c>
      <c r="AI22" s="30">
        <v>30785</v>
      </c>
      <c r="AJ22" s="30">
        <v>86620</v>
      </c>
      <c r="AK22" s="30">
        <v>1336168</v>
      </c>
      <c r="AL22" s="30">
        <v>6705061</v>
      </c>
      <c r="AM22" s="30">
        <v>1669799</v>
      </c>
      <c r="AN22" s="30">
        <v>1193554</v>
      </c>
      <c r="AO22" s="30">
        <v>348238</v>
      </c>
      <c r="AP22" s="30">
        <v>3493470</v>
      </c>
      <c r="AQ22" s="30">
        <v>6821968</v>
      </c>
      <c r="AR22" s="30">
        <v>0</v>
      </c>
      <c r="AS22" s="30">
        <v>2017</v>
      </c>
      <c r="AT22" s="30">
        <v>316823</v>
      </c>
      <c r="AU22" s="30">
        <v>6503128</v>
      </c>
      <c r="AV22" s="30">
        <v>5742195</v>
      </c>
      <c r="AW22" s="30">
        <v>0</v>
      </c>
      <c r="AX22" s="30">
        <v>2017</v>
      </c>
      <c r="AY22" s="30">
        <v>263748</v>
      </c>
      <c r="AZ22" s="30">
        <v>5476430</v>
      </c>
      <c r="BA22" s="30">
        <v>1076338</v>
      </c>
      <c r="BB22" s="30">
        <v>0</v>
      </c>
      <c r="BC22" s="30">
        <v>0</v>
      </c>
      <c r="BD22" s="30">
        <v>53075</v>
      </c>
      <c r="BE22" s="30">
        <v>1023263</v>
      </c>
      <c r="BF22" s="30">
        <v>3435</v>
      </c>
      <c r="BG22" s="30">
        <v>3435</v>
      </c>
      <c r="BH22" s="30">
        <v>4661870</v>
      </c>
      <c r="BI22" s="30">
        <v>1307464</v>
      </c>
      <c r="BJ22" s="30">
        <v>3354406</v>
      </c>
      <c r="BK22" s="30">
        <v>2636639</v>
      </c>
      <c r="BL22" s="30">
        <v>1027511</v>
      </c>
      <c r="BM22" s="30">
        <v>662128</v>
      </c>
      <c r="BN22" s="30">
        <v>947000</v>
      </c>
      <c r="BO22" s="30">
        <v>0</v>
      </c>
      <c r="BP22" s="30">
        <v>4753352</v>
      </c>
      <c r="BQ22" s="30">
        <v>36229</v>
      </c>
      <c r="BR22" s="30">
        <v>456826</v>
      </c>
      <c r="BS22" s="30">
        <v>693770</v>
      </c>
      <c r="BT22" s="30">
        <v>3566527</v>
      </c>
      <c r="BU22" s="30">
        <v>0</v>
      </c>
      <c r="BV22" s="30">
        <v>0</v>
      </c>
      <c r="BW22" s="30">
        <v>8652442</v>
      </c>
      <c r="BX22" s="30">
        <v>6638352</v>
      </c>
      <c r="BY22" s="30">
        <v>2014090</v>
      </c>
      <c r="BZ22" s="30">
        <v>366903</v>
      </c>
      <c r="CA22" s="30">
        <v>18270</v>
      </c>
      <c r="CB22" s="30">
        <v>348633</v>
      </c>
      <c r="CC22" s="30">
        <v>8195870</v>
      </c>
      <c r="CD22" s="30">
        <v>6485367</v>
      </c>
      <c r="CE22" s="30">
        <v>1710503</v>
      </c>
      <c r="CF22" s="30">
        <v>4199916</v>
      </c>
      <c r="CG22" s="30">
        <v>2701879</v>
      </c>
      <c r="CH22" s="30">
        <v>1498037</v>
      </c>
      <c r="CI22" s="30">
        <v>456572</v>
      </c>
      <c r="CJ22" s="30">
        <v>152985</v>
      </c>
      <c r="CK22" s="30">
        <v>303587</v>
      </c>
      <c r="CL22" s="30">
        <v>0</v>
      </c>
      <c r="CM22" s="30">
        <v>0</v>
      </c>
      <c r="CN22" s="30">
        <v>0</v>
      </c>
      <c r="CO22" s="30">
        <v>66066232</v>
      </c>
      <c r="CP22" s="30">
        <v>11284467</v>
      </c>
      <c r="CQ22" s="30">
        <v>8680205</v>
      </c>
      <c r="CR22" s="30">
        <v>12189409</v>
      </c>
      <c r="CS22" s="30">
        <v>33912151</v>
      </c>
      <c r="CT22" s="30">
        <v>11921763</v>
      </c>
      <c r="CU22" s="30">
        <v>55511</v>
      </c>
      <c r="CV22" s="30">
        <v>540193</v>
      </c>
      <c r="CW22" s="30">
        <v>799769</v>
      </c>
      <c r="CX22" s="31">
        <v>10526290</v>
      </c>
    </row>
    <row r="23" spans="1:102" ht="26.25" customHeight="1">
      <c r="A23" s="99">
        <v>13</v>
      </c>
      <c r="B23" s="100"/>
      <c r="C23" s="101" t="s">
        <v>24</v>
      </c>
      <c r="D23" s="6"/>
      <c r="E23" s="30">
        <v>5059137</v>
      </c>
      <c r="F23" s="30">
        <v>10596</v>
      </c>
      <c r="G23" s="30">
        <v>193904</v>
      </c>
      <c r="H23" s="30">
        <v>306448</v>
      </c>
      <c r="I23" s="30">
        <v>4548189</v>
      </c>
      <c r="J23" s="30">
        <v>0</v>
      </c>
      <c r="K23" s="30">
        <v>0</v>
      </c>
      <c r="L23" s="30">
        <v>0</v>
      </c>
      <c r="M23" s="30">
        <v>2751046</v>
      </c>
      <c r="N23" s="30">
        <v>160983</v>
      </c>
      <c r="O23" s="30">
        <v>84192</v>
      </c>
      <c r="P23" s="30">
        <v>584311</v>
      </c>
      <c r="Q23" s="30">
        <v>1921560</v>
      </c>
      <c r="R23" s="30">
        <v>130553</v>
      </c>
      <c r="S23" s="30">
        <v>0</v>
      </c>
      <c r="T23" s="30">
        <v>0</v>
      </c>
      <c r="U23" s="30">
        <v>58406</v>
      </c>
      <c r="V23" s="30">
        <v>72147</v>
      </c>
      <c r="W23" s="30">
        <v>5658601</v>
      </c>
      <c r="X23" s="30">
        <v>0</v>
      </c>
      <c r="Y23" s="30">
        <v>520</v>
      </c>
      <c r="Z23" s="30">
        <v>4003321</v>
      </c>
      <c r="AA23" s="30">
        <v>1654760</v>
      </c>
      <c r="AB23" s="30">
        <v>1950525</v>
      </c>
      <c r="AC23" s="30">
        <v>122090</v>
      </c>
      <c r="AD23" s="30">
        <v>769622</v>
      </c>
      <c r="AE23" s="30">
        <v>89131</v>
      </c>
      <c r="AF23" s="30">
        <v>969682</v>
      </c>
      <c r="AG23" s="30">
        <v>111434</v>
      </c>
      <c r="AH23" s="30">
        <v>0</v>
      </c>
      <c r="AI23" s="30">
        <v>23300</v>
      </c>
      <c r="AJ23" s="30">
        <v>14560</v>
      </c>
      <c r="AK23" s="30">
        <v>73574</v>
      </c>
      <c r="AL23" s="30">
        <v>1839091</v>
      </c>
      <c r="AM23" s="30">
        <v>122090</v>
      </c>
      <c r="AN23" s="30">
        <v>746322</v>
      </c>
      <c r="AO23" s="30">
        <v>74571</v>
      </c>
      <c r="AP23" s="30">
        <v>896108</v>
      </c>
      <c r="AQ23" s="30">
        <v>3704446</v>
      </c>
      <c r="AR23" s="30">
        <v>0</v>
      </c>
      <c r="AS23" s="30">
        <v>5800</v>
      </c>
      <c r="AT23" s="30">
        <v>183303</v>
      </c>
      <c r="AU23" s="30">
        <v>3515343</v>
      </c>
      <c r="AV23" s="30">
        <v>3265610</v>
      </c>
      <c r="AW23" s="30">
        <v>0</v>
      </c>
      <c r="AX23" s="30">
        <v>5800</v>
      </c>
      <c r="AY23" s="30">
        <v>183303</v>
      </c>
      <c r="AZ23" s="30">
        <v>3076507</v>
      </c>
      <c r="BA23" s="30">
        <v>436433</v>
      </c>
      <c r="BB23" s="30">
        <v>0</v>
      </c>
      <c r="BC23" s="30">
        <v>0</v>
      </c>
      <c r="BD23" s="30">
        <v>0</v>
      </c>
      <c r="BE23" s="30">
        <v>436433</v>
      </c>
      <c r="BF23" s="30">
        <v>2403</v>
      </c>
      <c r="BG23" s="30">
        <v>2403</v>
      </c>
      <c r="BH23" s="30">
        <v>1155743</v>
      </c>
      <c r="BI23" s="30">
        <v>560102</v>
      </c>
      <c r="BJ23" s="30">
        <v>595641</v>
      </c>
      <c r="BK23" s="30">
        <v>193916</v>
      </c>
      <c r="BL23" s="30">
        <v>14800</v>
      </c>
      <c r="BM23" s="30">
        <v>451</v>
      </c>
      <c r="BN23" s="30">
        <v>178665</v>
      </c>
      <c r="BO23" s="30">
        <v>0</v>
      </c>
      <c r="BP23" s="30">
        <v>3336345</v>
      </c>
      <c r="BQ23" s="30">
        <v>16599</v>
      </c>
      <c r="BR23" s="30">
        <v>349109</v>
      </c>
      <c r="BS23" s="30">
        <v>314850</v>
      </c>
      <c r="BT23" s="30">
        <v>2655787</v>
      </c>
      <c r="BU23" s="30">
        <v>0</v>
      </c>
      <c r="BV23" s="30">
        <v>0</v>
      </c>
      <c r="BW23" s="30">
        <v>2776880</v>
      </c>
      <c r="BX23" s="30">
        <v>2150956</v>
      </c>
      <c r="BY23" s="30">
        <v>625924</v>
      </c>
      <c r="BZ23" s="30">
        <v>54286</v>
      </c>
      <c r="CA23" s="30">
        <v>3269</v>
      </c>
      <c r="CB23" s="30">
        <v>51017</v>
      </c>
      <c r="CC23" s="30">
        <v>2590687</v>
      </c>
      <c r="CD23" s="30">
        <v>1982012</v>
      </c>
      <c r="CE23" s="30">
        <v>608675</v>
      </c>
      <c r="CF23" s="30">
        <v>1108341</v>
      </c>
      <c r="CG23" s="30">
        <v>609075</v>
      </c>
      <c r="CH23" s="30">
        <v>499266</v>
      </c>
      <c r="CI23" s="30">
        <v>186193</v>
      </c>
      <c r="CJ23" s="30">
        <v>168944</v>
      </c>
      <c r="CK23" s="30">
        <v>17249</v>
      </c>
      <c r="CL23" s="30">
        <v>0</v>
      </c>
      <c r="CM23" s="30">
        <v>0</v>
      </c>
      <c r="CN23" s="30">
        <v>0</v>
      </c>
      <c r="CO23" s="30">
        <v>26717192</v>
      </c>
      <c r="CP23" s="30">
        <v>3036126</v>
      </c>
      <c r="CQ23" s="30">
        <v>2625163</v>
      </c>
      <c r="CR23" s="30">
        <v>5718435</v>
      </c>
      <c r="CS23" s="30">
        <v>15337468</v>
      </c>
      <c r="CT23" s="30">
        <v>5113423</v>
      </c>
      <c r="CU23" s="30">
        <v>13865</v>
      </c>
      <c r="CV23" s="30">
        <v>244921</v>
      </c>
      <c r="CW23" s="30">
        <v>306448</v>
      </c>
      <c r="CX23" s="31">
        <v>4548189</v>
      </c>
    </row>
    <row r="24" spans="1:102" ht="15" customHeight="1">
      <c r="A24" s="99"/>
      <c r="B24" s="100"/>
      <c r="C24" s="101"/>
      <c r="D24" s="6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1"/>
    </row>
    <row r="25" spans="1:102" ht="15" customHeight="1">
      <c r="A25" s="96" t="s">
        <v>2</v>
      </c>
      <c r="B25" s="97"/>
      <c r="C25" s="97"/>
      <c r="D25" s="5"/>
      <c r="E25" s="30">
        <f>SUM(E11:E23)</f>
        <v>105408233</v>
      </c>
      <c r="F25" s="30">
        <f aca="true" t="shared" si="3" ref="F25:BY25">SUM(F11:F23)</f>
        <v>746766</v>
      </c>
      <c r="G25" s="30">
        <f t="shared" si="3"/>
        <v>2920705</v>
      </c>
      <c r="H25" s="30">
        <f t="shared" si="3"/>
        <v>6688541</v>
      </c>
      <c r="I25" s="30">
        <f t="shared" si="3"/>
        <v>95052221</v>
      </c>
      <c r="J25" s="30">
        <f>SUM(J11:J23)</f>
        <v>200000</v>
      </c>
      <c r="K25" s="30">
        <f>SUM(K11:K23)</f>
        <v>94427</v>
      </c>
      <c r="L25" s="30">
        <f>SUM(L11:L23)</f>
        <v>105573</v>
      </c>
      <c r="M25" s="30">
        <f t="shared" si="3"/>
        <v>65211484</v>
      </c>
      <c r="N25" s="30">
        <f t="shared" si="3"/>
        <v>5719187</v>
      </c>
      <c r="O25" s="30">
        <f t="shared" si="3"/>
        <v>8385333</v>
      </c>
      <c r="P25" s="30">
        <f t="shared" si="3"/>
        <v>12444921</v>
      </c>
      <c r="Q25" s="30">
        <f t="shared" si="3"/>
        <v>38662043</v>
      </c>
      <c r="R25" s="30">
        <f t="shared" si="3"/>
        <v>5593338</v>
      </c>
      <c r="S25" s="30">
        <f t="shared" si="3"/>
        <v>65351</v>
      </c>
      <c r="T25" s="30">
        <f t="shared" si="3"/>
        <v>128216</v>
      </c>
      <c r="U25" s="30">
        <f t="shared" si="3"/>
        <v>1028078</v>
      </c>
      <c r="V25" s="30">
        <f t="shared" si="3"/>
        <v>4371693</v>
      </c>
      <c r="W25" s="30">
        <f t="shared" si="3"/>
        <v>109169227</v>
      </c>
      <c r="X25" s="30">
        <f t="shared" si="3"/>
        <v>284669</v>
      </c>
      <c r="Y25" s="30">
        <f t="shared" si="3"/>
        <v>67550</v>
      </c>
      <c r="Z25" s="30">
        <f t="shared" si="3"/>
        <v>75724258</v>
      </c>
      <c r="AA25" s="30">
        <f t="shared" si="3"/>
        <v>33092750</v>
      </c>
      <c r="AB25" s="30">
        <f t="shared" si="3"/>
        <v>54150753</v>
      </c>
      <c r="AC25" s="30">
        <f t="shared" si="3"/>
        <v>5550706</v>
      </c>
      <c r="AD25" s="30">
        <f t="shared" si="3"/>
        <v>13172719</v>
      </c>
      <c r="AE25" s="30">
        <f t="shared" si="3"/>
        <v>3617868</v>
      </c>
      <c r="AF25" s="30">
        <f t="shared" si="3"/>
        <v>31809460</v>
      </c>
      <c r="AG25" s="30">
        <f t="shared" si="3"/>
        <v>8323570</v>
      </c>
      <c r="AH25" s="30">
        <f t="shared" si="3"/>
        <v>333800</v>
      </c>
      <c r="AI25" s="30">
        <f t="shared" si="3"/>
        <v>596550</v>
      </c>
      <c r="AJ25" s="30">
        <f t="shared" si="3"/>
        <v>204400</v>
      </c>
      <c r="AK25" s="30">
        <f t="shared" si="3"/>
        <v>7188820</v>
      </c>
      <c r="AL25" s="30">
        <f t="shared" si="3"/>
        <v>45827183</v>
      </c>
      <c r="AM25" s="30">
        <f t="shared" si="3"/>
        <v>5216906</v>
      </c>
      <c r="AN25" s="30">
        <f t="shared" si="3"/>
        <v>12576169</v>
      </c>
      <c r="AO25" s="30">
        <f t="shared" si="3"/>
        <v>3413468</v>
      </c>
      <c r="AP25" s="30">
        <f t="shared" si="3"/>
        <v>24620640</v>
      </c>
      <c r="AQ25" s="30">
        <f t="shared" si="3"/>
        <v>74971075</v>
      </c>
      <c r="AR25" s="30">
        <f t="shared" si="3"/>
        <v>533</v>
      </c>
      <c r="AS25" s="30">
        <f t="shared" si="3"/>
        <v>671163</v>
      </c>
      <c r="AT25" s="30">
        <f t="shared" si="3"/>
        <v>2990251</v>
      </c>
      <c r="AU25" s="30">
        <f t="shared" si="3"/>
        <v>71309128</v>
      </c>
      <c r="AV25" s="30">
        <f t="shared" si="3"/>
        <v>64886508</v>
      </c>
      <c r="AW25" s="30">
        <f t="shared" si="3"/>
        <v>533</v>
      </c>
      <c r="AX25" s="30">
        <f>SUM(AX11:AX23)</f>
        <v>671163</v>
      </c>
      <c r="AY25" s="30">
        <f t="shared" si="3"/>
        <v>2478283</v>
      </c>
      <c r="AZ25" s="30">
        <f t="shared" si="3"/>
        <v>61736529</v>
      </c>
      <c r="BA25" s="30">
        <f>SUM(BA11:BA23)</f>
        <v>10069827</v>
      </c>
      <c r="BB25" s="30">
        <f t="shared" si="3"/>
        <v>0</v>
      </c>
      <c r="BC25" s="30">
        <f t="shared" si="3"/>
        <v>0</v>
      </c>
      <c r="BD25" s="30">
        <f>SUM(BD11:BD23)</f>
        <v>511968</v>
      </c>
      <c r="BE25" s="30">
        <f>SUM(BE11:BE23)</f>
        <v>9557859</v>
      </c>
      <c r="BF25" s="30">
        <f t="shared" si="3"/>
        <v>14740</v>
      </c>
      <c r="BG25" s="30">
        <f t="shared" si="3"/>
        <v>14740</v>
      </c>
      <c r="BH25" s="30">
        <f t="shared" si="3"/>
        <v>18354504</v>
      </c>
      <c r="BI25" s="30">
        <f t="shared" si="3"/>
        <v>4432107</v>
      </c>
      <c r="BJ25" s="30">
        <f t="shared" si="3"/>
        <v>13922397</v>
      </c>
      <c r="BK25" s="30">
        <f t="shared" si="3"/>
        <v>14652290</v>
      </c>
      <c r="BL25" s="30">
        <f t="shared" si="3"/>
        <v>8863846</v>
      </c>
      <c r="BM25" s="30">
        <f t="shared" si="3"/>
        <v>1950699</v>
      </c>
      <c r="BN25" s="30">
        <f t="shared" si="3"/>
        <v>3392074</v>
      </c>
      <c r="BO25" s="30">
        <f t="shared" si="3"/>
        <v>445671</v>
      </c>
      <c r="BP25" s="30">
        <f t="shared" si="3"/>
        <v>59205189</v>
      </c>
      <c r="BQ25" s="30">
        <f t="shared" si="3"/>
        <v>378953</v>
      </c>
      <c r="BR25" s="30">
        <f t="shared" si="3"/>
        <v>7960176</v>
      </c>
      <c r="BS25" s="30">
        <f t="shared" si="3"/>
        <v>6610132</v>
      </c>
      <c r="BT25" s="30">
        <f t="shared" si="3"/>
        <v>44255928</v>
      </c>
      <c r="BU25" s="30">
        <f t="shared" si="3"/>
        <v>0</v>
      </c>
      <c r="BV25" s="30">
        <f t="shared" si="3"/>
        <v>0</v>
      </c>
      <c r="BW25" s="30">
        <f t="shared" si="3"/>
        <v>72913200</v>
      </c>
      <c r="BX25" s="30">
        <f t="shared" si="3"/>
        <v>52486847</v>
      </c>
      <c r="BY25" s="30">
        <f t="shared" si="3"/>
        <v>20426353</v>
      </c>
      <c r="BZ25" s="30">
        <f aca="true" t="shared" si="4" ref="BZ25:CX25">SUM(BZ11:BZ23)</f>
        <v>1985215</v>
      </c>
      <c r="CA25" s="30">
        <f t="shared" si="4"/>
        <v>144402</v>
      </c>
      <c r="CB25" s="30">
        <f t="shared" si="4"/>
        <v>1840813</v>
      </c>
      <c r="CC25" s="30">
        <f t="shared" si="4"/>
        <v>68213482</v>
      </c>
      <c r="CD25" s="30">
        <f t="shared" si="4"/>
        <v>48726854</v>
      </c>
      <c r="CE25" s="30">
        <f t="shared" si="4"/>
        <v>19486628</v>
      </c>
      <c r="CF25" s="30">
        <f t="shared" si="4"/>
        <v>38265755</v>
      </c>
      <c r="CG25" s="30">
        <f t="shared" si="4"/>
        <v>21485342</v>
      </c>
      <c r="CH25" s="30">
        <f t="shared" si="4"/>
        <v>16780413</v>
      </c>
      <c r="CI25" s="30">
        <f t="shared" si="4"/>
        <v>4699718</v>
      </c>
      <c r="CJ25" s="30">
        <f t="shared" si="4"/>
        <v>3759993</v>
      </c>
      <c r="CK25" s="30">
        <f t="shared" si="4"/>
        <v>939725</v>
      </c>
      <c r="CL25" s="30">
        <f t="shared" si="4"/>
        <v>0</v>
      </c>
      <c r="CM25" s="30">
        <f t="shared" si="4"/>
        <v>0</v>
      </c>
      <c r="CN25" s="30">
        <f t="shared" si="4"/>
        <v>0</v>
      </c>
      <c r="CO25" s="30">
        <f t="shared" si="4"/>
        <v>579629293</v>
      </c>
      <c r="CP25" s="30">
        <f t="shared" si="4"/>
        <v>78528965</v>
      </c>
      <c r="CQ25" s="30">
        <f t="shared" si="4"/>
        <v>69605311</v>
      </c>
      <c r="CR25" s="30">
        <f t="shared" si="4"/>
        <v>112496123</v>
      </c>
      <c r="CS25" s="30">
        <f t="shared" si="4"/>
        <v>318998894</v>
      </c>
      <c r="CT25" s="30">
        <f t="shared" si="4"/>
        <v>107393448</v>
      </c>
      <c r="CU25" s="30">
        <f t="shared" si="4"/>
        <v>891168</v>
      </c>
      <c r="CV25" s="30">
        <f t="shared" si="4"/>
        <v>4761518</v>
      </c>
      <c r="CW25" s="30">
        <f t="shared" si="4"/>
        <v>6688541</v>
      </c>
      <c r="CX25" s="31">
        <f t="shared" si="4"/>
        <v>95052221</v>
      </c>
    </row>
    <row r="26" spans="1:102" ht="15" customHeight="1">
      <c r="A26" s="96"/>
      <c r="B26" s="97"/>
      <c r="C26" s="97"/>
      <c r="D26" s="5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1"/>
    </row>
    <row r="27" spans="1:102" ht="26.25" customHeight="1">
      <c r="A27" s="99">
        <v>1</v>
      </c>
      <c r="B27" s="100"/>
      <c r="C27" s="101" t="s">
        <v>25</v>
      </c>
      <c r="D27" s="6"/>
      <c r="E27" s="30">
        <v>2248395</v>
      </c>
      <c r="F27" s="30">
        <v>16864</v>
      </c>
      <c r="G27" s="30">
        <v>35320</v>
      </c>
      <c r="H27" s="30">
        <v>96335</v>
      </c>
      <c r="I27" s="30">
        <v>2099876</v>
      </c>
      <c r="J27" s="30">
        <v>0</v>
      </c>
      <c r="K27" s="30">
        <v>0</v>
      </c>
      <c r="L27" s="30">
        <v>0</v>
      </c>
      <c r="M27" s="30">
        <v>1595549</v>
      </c>
      <c r="N27" s="30">
        <v>144454</v>
      </c>
      <c r="O27" s="30">
        <v>182335</v>
      </c>
      <c r="P27" s="30">
        <v>317878</v>
      </c>
      <c r="Q27" s="30">
        <v>950882</v>
      </c>
      <c r="R27" s="30">
        <v>126502</v>
      </c>
      <c r="S27" s="30">
        <v>1781</v>
      </c>
      <c r="T27" s="30">
        <v>5017</v>
      </c>
      <c r="U27" s="30">
        <v>20507</v>
      </c>
      <c r="V27" s="30">
        <v>99197</v>
      </c>
      <c r="W27" s="30">
        <v>1272731</v>
      </c>
      <c r="X27" s="30">
        <v>30202</v>
      </c>
      <c r="Y27" s="30">
        <v>1075</v>
      </c>
      <c r="Z27" s="30">
        <v>796959</v>
      </c>
      <c r="AA27" s="30">
        <v>444495</v>
      </c>
      <c r="AB27" s="30">
        <v>1661772</v>
      </c>
      <c r="AC27" s="30">
        <v>111271</v>
      </c>
      <c r="AD27" s="30">
        <v>120119</v>
      </c>
      <c r="AE27" s="30">
        <v>46594</v>
      </c>
      <c r="AF27" s="30">
        <v>1383788</v>
      </c>
      <c r="AG27" s="30">
        <v>402864</v>
      </c>
      <c r="AH27" s="30">
        <v>0</v>
      </c>
      <c r="AI27" s="30">
        <v>51638</v>
      </c>
      <c r="AJ27" s="30">
        <v>0</v>
      </c>
      <c r="AK27" s="30">
        <v>351226</v>
      </c>
      <c r="AL27" s="30">
        <v>1258908</v>
      </c>
      <c r="AM27" s="30">
        <v>111271</v>
      </c>
      <c r="AN27" s="30">
        <v>68481</v>
      </c>
      <c r="AO27" s="30">
        <v>46594</v>
      </c>
      <c r="AP27" s="30">
        <v>1032562</v>
      </c>
      <c r="AQ27" s="30">
        <v>2462099</v>
      </c>
      <c r="AR27" s="30">
        <v>0</v>
      </c>
      <c r="AS27" s="30">
        <v>18755</v>
      </c>
      <c r="AT27" s="30">
        <v>95535</v>
      </c>
      <c r="AU27" s="30">
        <v>2347809</v>
      </c>
      <c r="AV27" s="30">
        <v>2065845</v>
      </c>
      <c r="AW27" s="30">
        <v>0</v>
      </c>
      <c r="AX27" s="30">
        <v>18755</v>
      </c>
      <c r="AY27" s="30">
        <v>82623</v>
      </c>
      <c r="AZ27" s="30">
        <v>1964467</v>
      </c>
      <c r="BA27" s="30">
        <v>396145</v>
      </c>
      <c r="BB27" s="30">
        <v>0</v>
      </c>
      <c r="BC27" s="30">
        <v>0</v>
      </c>
      <c r="BD27" s="30">
        <v>12912</v>
      </c>
      <c r="BE27" s="30">
        <v>383233</v>
      </c>
      <c r="BF27" s="30">
        <v>109</v>
      </c>
      <c r="BG27" s="30">
        <v>109</v>
      </c>
      <c r="BH27" s="30">
        <v>811000</v>
      </c>
      <c r="BI27" s="30">
        <v>3835</v>
      </c>
      <c r="BJ27" s="30">
        <v>807165</v>
      </c>
      <c r="BK27" s="30">
        <v>56248</v>
      </c>
      <c r="BL27" s="30">
        <v>22278</v>
      </c>
      <c r="BM27" s="30">
        <v>33953</v>
      </c>
      <c r="BN27" s="30">
        <v>17</v>
      </c>
      <c r="BO27" s="30">
        <v>0</v>
      </c>
      <c r="BP27" s="30">
        <v>2428637</v>
      </c>
      <c r="BQ27" s="30">
        <v>57806</v>
      </c>
      <c r="BR27" s="30">
        <v>586027</v>
      </c>
      <c r="BS27" s="30">
        <v>166028</v>
      </c>
      <c r="BT27" s="30">
        <v>1618776</v>
      </c>
      <c r="BU27" s="30">
        <v>0</v>
      </c>
      <c r="BV27" s="30">
        <v>0</v>
      </c>
      <c r="BW27" s="30">
        <v>1979768</v>
      </c>
      <c r="BX27" s="30">
        <v>1100630</v>
      </c>
      <c r="BY27" s="30">
        <v>879138</v>
      </c>
      <c r="BZ27" s="30">
        <v>22048</v>
      </c>
      <c r="CA27" s="30">
        <v>0</v>
      </c>
      <c r="CB27" s="30">
        <v>22048</v>
      </c>
      <c r="CC27" s="30">
        <v>1979768</v>
      </c>
      <c r="CD27" s="30">
        <v>1100630</v>
      </c>
      <c r="CE27" s="30">
        <v>879138</v>
      </c>
      <c r="CF27" s="30">
        <v>1635809</v>
      </c>
      <c r="CG27" s="30">
        <v>791076</v>
      </c>
      <c r="CH27" s="30">
        <v>844733</v>
      </c>
      <c r="CI27" s="30">
        <v>0</v>
      </c>
      <c r="CJ27" s="30">
        <v>0</v>
      </c>
      <c r="CK27" s="30">
        <v>0</v>
      </c>
      <c r="CL27" s="30">
        <v>0</v>
      </c>
      <c r="CM27" s="30">
        <v>0</v>
      </c>
      <c r="CN27" s="30">
        <v>0</v>
      </c>
      <c r="CO27" s="30">
        <v>14642701</v>
      </c>
      <c r="CP27" s="30">
        <v>1489121</v>
      </c>
      <c r="CQ27" s="30">
        <v>2668904</v>
      </c>
      <c r="CR27" s="30">
        <v>1539853</v>
      </c>
      <c r="CS27" s="30">
        <v>8944823</v>
      </c>
      <c r="CT27" s="30">
        <v>2270443</v>
      </c>
      <c r="CU27" s="30">
        <v>16864</v>
      </c>
      <c r="CV27" s="30">
        <v>57368</v>
      </c>
      <c r="CW27" s="30">
        <v>96335</v>
      </c>
      <c r="CX27" s="31">
        <v>2099876</v>
      </c>
    </row>
    <row r="28" spans="1:102" ht="26.25" customHeight="1">
      <c r="A28" s="99">
        <v>2</v>
      </c>
      <c r="B28" s="100"/>
      <c r="C28" s="101" t="s">
        <v>26</v>
      </c>
      <c r="D28" s="6"/>
      <c r="E28" s="30">
        <v>682903</v>
      </c>
      <c r="F28" s="30">
        <v>2173</v>
      </c>
      <c r="G28" s="30">
        <v>2440</v>
      </c>
      <c r="H28" s="30">
        <v>45585</v>
      </c>
      <c r="I28" s="30">
        <v>632705</v>
      </c>
      <c r="J28" s="30">
        <v>0</v>
      </c>
      <c r="K28" s="30">
        <v>0</v>
      </c>
      <c r="L28" s="30">
        <v>0</v>
      </c>
      <c r="M28" s="30">
        <v>671875</v>
      </c>
      <c r="N28" s="30">
        <v>45811</v>
      </c>
      <c r="O28" s="30">
        <v>68685</v>
      </c>
      <c r="P28" s="30">
        <v>74045</v>
      </c>
      <c r="Q28" s="30">
        <v>483334</v>
      </c>
      <c r="R28" s="30">
        <v>28715</v>
      </c>
      <c r="S28" s="30">
        <v>0</v>
      </c>
      <c r="T28" s="30">
        <v>0</v>
      </c>
      <c r="U28" s="30">
        <v>8621</v>
      </c>
      <c r="V28" s="30">
        <v>20094</v>
      </c>
      <c r="W28" s="30">
        <v>345941</v>
      </c>
      <c r="X28" s="30">
        <v>1736</v>
      </c>
      <c r="Y28" s="30">
        <v>104</v>
      </c>
      <c r="Z28" s="30">
        <v>247271</v>
      </c>
      <c r="AA28" s="30">
        <v>96830</v>
      </c>
      <c r="AB28" s="30">
        <v>278120</v>
      </c>
      <c r="AC28" s="30">
        <v>1328</v>
      </c>
      <c r="AD28" s="30">
        <v>8120</v>
      </c>
      <c r="AE28" s="30">
        <v>19576</v>
      </c>
      <c r="AF28" s="30">
        <v>249096</v>
      </c>
      <c r="AG28" s="30">
        <v>169015</v>
      </c>
      <c r="AH28" s="30">
        <v>0</v>
      </c>
      <c r="AI28" s="30">
        <v>1938</v>
      </c>
      <c r="AJ28" s="30">
        <v>0</v>
      </c>
      <c r="AK28" s="30">
        <v>167077</v>
      </c>
      <c r="AL28" s="30">
        <v>109105</v>
      </c>
      <c r="AM28" s="30">
        <v>1328</v>
      </c>
      <c r="AN28" s="30">
        <v>6182</v>
      </c>
      <c r="AO28" s="30">
        <v>19576</v>
      </c>
      <c r="AP28" s="30">
        <v>82019</v>
      </c>
      <c r="AQ28" s="30">
        <v>383115</v>
      </c>
      <c r="AR28" s="30">
        <v>0</v>
      </c>
      <c r="AS28" s="30">
        <v>0</v>
      </c>
      <c r="AT28" s="30">
        <v>34726</v>
      </c>
      <c r="AU28" s="30">
        <v>348389</v>
      </c>
      <c r="AV28" s="30">
        <v>315464</v>
      </c>
      <c r="AW28" s="30">
        <v>0</v>
      </c>
      <c r="AX28" s="30">
        <v>0</v>
      </c>
      <c r="AY28" s="30">
        <v>34376</v>
      </c>
      <c r="AZ28" s="30">
        <v>281088</v>
      </c>
      <c r="BA28" s="30">
        <v>67651</v>
      </c>
      <c r="BB28" s="30">
        <v>0</v>
      </c>
      <c r="BC28" s="30">
        <v>0</v>
      </c>
      <c r="BD28" s="30">
        <v>350</v>
      </c>
      <c r="BE28" s="30">
        <v>67301</v>
      </c>
      <c r="BF28" s="30">
        <v>0</v>
      </c>
      <c r="BG28" s="30">
        <v>0</v>
      </c>
      <c r="BH28" s="30">
        <v>256305</v>
      </c>
      <c r="BI28" s="30">
        <v>747</v>
      </c>
      <c r="BJ28" s="30">
        <v>255558</v>
      </c>
      <c r="BK28" s="30">
        <v>344033</v>
      </c>
      <c r="BL28" s="30">
        <v>328533</v>
      </c>
      <c r="BM28" s="30">
        <v>0</v>
      </c>
      <c r="BN28" s="30">
        <v>15500</v>
      </c>
      <c r="BO28" s="30">
        <v>0</v>
      </c>
      <c r="BP28" s="30">
        <v>277504</v>
      </c>
      <c r="BQ28" s="30">
        <v>0</v>
      </c>
      <c r="BR28" s="30">
        <v>28831</v>
      </c>
      <c r="BS28" s="30">
        <v>24486</v>
      </c>
      <c r="BT28" s="30">
        <v>224187</v>
      </c>
      <c r="BU28" s="30">
        <v>0</v>
      </c>
      <c r="BV28" s="30">
        <v>0</v>
      </c>
      <c r="BW28" s="30">
        <v>902087</v>
      </c>
      <c r="BX28" s="30">
        <v>637429</v>
      </c>
      <c r="BY28" s="30">
        <v>264658</v>
      </c>
      <c r="BZ28" s="30">
        <v>32235</v>
      </c>
      <c r="CA28" s="30">
        <v>0</v>
      </c>
      <c r="CB28" s="30">
        <v>32235</v>
      </c>
      <c r="CC28" s="30">
        <v>902087</v>
      </c>
      <c r="CD28" s="30">
        <v>637429</v>
      </c>
      <c r="CE28" s="30">
        <v>264658</v>
      </c>
      <c r="CF28" s="30">
        <v>305103</v>
      </c>
      <c r="CG28" s="30">
        <v>83729</v>
      </c>
      <c r="CH28" s="30">
        <v>221374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4170598</v>
      </c>
      <c r="CP28" s="30">
        <v>1017757</v>
      </c>
      <c r="CQ28" s="30">
        <v>628396</v>
      </c>
      <c r="CR28" s="30">
        <v>469810</v>
      </c>
      <c r="CS28" s="30">
        <v>2054635</v>
      </c>
      <c r="CT28" s="30">
        <v>715138</v>
      </c>
      <c r="CU28" s="30">
        <v>2173</v>
      </c>
      <c r="CV28" s="30">
        <v>34675</v>
      </c>
      <c r="CW28" s="30">
        <v>45585</v>
      </c>
      <c r="CX28" s="31">
        <v>632705</v>
      </c>
    </row>
    <row r="29" spans="1:107" ht="26.25" customHeight="1">
      <c r="A29" s="99">
        <v>3</v>
      </c>
      <c r="B29" s="100"/>
      <c r="C29" s="101" t="s">
        <v>27</v>
      </c>
      <c r="D29" s="6"/>
      <c r="E29" s="30">
        <v>646617</v>
      </c>
      <c r="F29" s="30">
        <v>4108</v>
      </c>
      <c r="G29" s="30">
        <v>2894</v>
      </c>
      <c r="H29" s="30">
        <v>31168</v>
      </c>
      <c r="I29" s="30">
        <v>608447</v>
      </c>
      <c r="J29" s="30">
        <v>0</v>
      </c>
      <c r="K29" s="30">
        <v>0</v>
      </c>
      <c r="L29" s="30">
        <v>0</v>
      </c>
      <c r="M29" s="30">
        <v>520473</v>
      </c>
      <c r="N29" s="30">
        <v>13640</v>
      </c>
      <c r="O29" s="30">
        <v>86497</v>
      </c>
      <c r="P29" s="30">
        <v>150093</v>
      </c>
      <c r="Q29" s="30">
        <v>270243</v>
      </c>
      <c r="R29" s="30">
        <v>7419</v>
      </c>
      <c r="S29" s="30">
        <v>0</v>
      </c>
      <c r="T29" s="30">
        <v>0</v>
      </c>
      <c r="U29" s="30">
        <v>2045</v>
      </c>
      <c r="V29" s="30">
        <v>5374</v>
      </c>
      <c r="W29" s="30">
        <v>220491</v>
      </c>
      <c r="X29" s="30">
        <v>0</v>
      </c>
      <c r="Y29" s="30">
        <v>0</v>
      </c>
      <c r="Z29" s="30">
        <v>144174</v>
      </c>
      <c r="AA29" s="30">
        <v>76317</v>
      </c>
      <c r="AB29" s="30">
        <v>413035</v>
      </c>
      <c r="AC29" s="30">
        <v>192696</v>
      </c>
      <c r="AD29" s="30">
        <v>49104</v>
      </c>
      <c r="AE29" s="30">
        <v>8984</v>
      </c>
      <c r="AF29" s="30">
        <v>162251</v>
      </c>
      <c r="AG29" s="30">
        <v>109866</v>
      </c>
      <c r="AH29" s="30">
        <v>0</v>
      </c>
      <c r="AI29" s="30">
        <v>16782</v>
      </c>
      <c r="AJ29" s="30">
        <v>11</v>
      </c>
      <c r="AK29" s="30">
        <v>93073</v>
      </c>
      <c r="AL29" s="30">
        <v>303169</v>
      </c>
      <c r="AM29" s="30">
        <v>192696</v>
      </c>
      <c r="AN29" s="30">
        <v>32322</v>
      </c>
      <c r="AO29" s="30">
        <v>8973</v>
      </c>
      <c r="AP29" s="30">
        <v>69178</v>
      </c>
      <c r="AQ29" s="30">
        <v>523181</v>
      </c>
      <c r="AR29" s="30">
        <v>0</v>
      </c>
      <c r="AS29" s="30">
        <v>0</v>
      </c>
      <c r="AT29" s="30">
        <v>16490</v>
      </c>
      <c r="AU29" s="30">
        <v>506691</v>
      </c>
      <c r="AV29" s="30">
        <v>440289</v>
      </c>
      <c r="AW29" s="30">
        <v>0</v>
      </c>
      <c r="AX29" s="30">
        <v>0</v>
      </c>
      <c r="AY29" s="30">
        <v>13039</v>
      </c>
      <c r="AZ29" s="30">
        <v>427250</v>
      </c>
      <c r="BA29" s="30">
        <v>79992</v>
      </c>
      <c r="BB29" s="30">
        <v>0</v>
      </c>
      <c r="BC29" s="30">
        <v>0</v>
      </c>
      <c r="BD29" s="30">
        <v>3451</v>
      </c>
      <c r="BE29" s="30">
        <v>76541</v>
      </c>
      <c r="BF29" s="30">
        <v>2900</v>
      </c>
      <c r="BG29" s="30">
        <v>2900</v>
      </c>
      <c r="BH29" s="30">
        <v>446123</v>
      </c>
      <c r="BI29" s="30">
        <v>386623</v>
      </c>
      <c r="BJ29" s="30">
        <v>59500</v>
      </c>
      <c r="BK29" s="30">
        <v>6642</v>
      </c>
      <c r="BL29" s="30">
        <v>0</v>
      </c>
      <c r="BM29" s="30">
        <v>0</v>
      </c>
      <c r="BN29" s="30">
        <v>1352</v>
      </c>
      <c r="BO29" s="30">
        <v>5290</v>
      </c>
      <c r="BP29" s="30">
        <v>433607</v>
      </c>
      <c r="BQ29" s="30">
        <v>6087</v>
      </c>
      <c r="BR29" s="30">
        <v>101099</v>
      </c>
      <c r="BS29" s="30">
        <v>37469</v>
      </c>
      <c r="BT29" s="30">
        <v>288952</v>
      </c>
      <c r="BU29" s="30">
        <v>0</v>
      </c>
      <c r="BV29" s="30">
        <v>0</v>
      </c>
      <c r="BW29" s="30">
        <v>1273701</v>
      </c>
      <c r="BX29" s="30">
        <v>998592</v>
      </c>
      <c r="BY29" s="30">
        <v>275109</v>
      </c>
      <c r="BZ29" s="30">
        <v>28998</v>
      </c>
      <c r="CA29" s="30">
        <v>3976</v>
      </c>
      <c r="CB29" s="30">
        <v>25022</v>
      </c>
      <c r="CC29" s="30">
        <v>1255425</v>
      </c>
      <c r="CD29" s="30">
        <v>998592</v>
      </c>
      <c r="CE29" s="30">
        <v>256833</v>
      </c>
      <c r="CF29" s="30">
        <v>377668</v>
      </c>
      <c r="CG29" s="30">
        <v>173660</v>
      </c>
      <c r="CH29" s="30">
        <v>204008</v>
      </c>
      <c r="CI29" s="30">
        <v>18276</v>
      </c>
      <c r="CJ29" s="30">
        <v>0</v>
      </c>
      <c r="CK29" s="30">
        <v>18276</v>
      </c>
      <c r="CL29" s="30">
        <v>0</v>
      </c>
      <c r="CM29" s="30">
        <v>0</v>
      </c>
      <c r="CN29" s="30">
        <v>0</v>
      </c>
      <c r="CO29" s="30">
        <v>4491289</v>
      </c>
      <c r="CP29" s="30">
        <v>1601746</v>
      </c>
      <c r="CQ29" s="30">
        <v>574203</v>
      </c>
      <c r="CR29" s="30">
        <v>391775</v>
      </c>
      <c r="CS29" s="30">
        <v>1923565</v>
      </c>
      <c r="CT29" s="30">
        <v>675615</v>
      </c>
      <c r="CU29" s="30">
        <v>8084</v>
      </c>
      <c r="CV29" s="30">
        <v>27916</v>
      </c>
      <c r="CW29" s="30">
        <v>31168</v>
      </c>
      <c r="CX29" s="31">
        <v>608447</v>
      </c>
      <c r="CY29" s="3"/>
      <c r="CZ29" s="102"/>
      <c r="DA29" s="102"/>
      <c r="DB29" s="102"/>
      <c r="DC29" s="102"/>
    </row>
    <row r="30" spans="1:102" ht="26.25" customHeight="1">
      <c r="A30" s="99">
        <v>4</v>
      </c>
      <c r="B30" s="100"/>
      <c r="C30" s="101" t="s">
        <v>0</v>
      </c>
      <c r="D30" s="6"/>
      <c r="E30" s="30">
        <v>1085274</v>
      </c>
      <c r="F30" s="30">
        <v>7725</v>
      </c>
      <c r="G30" s="30">
        <v>16320</v>
      </c>
      <c r="H30" s="30">
        <v>21300</v>
      </c>
      <c r="I30" s="30">
        <v>1039929</v>
      </c>
      <c r="J30" s="30">
        <v>0</v>
      </c>
      <c r="K30" s="30">
        <v>0</v>
      </c>
      <c r="L30" s="30">
        <v>0</v>
      </c>
      <c r="M30" s="30">
        <v>543035</v>
      </c>
      <c r="N30" s="30">
        <v>64605</v>
      </c>
      <c r="O30" s="30">
        <v>70714</v>
      </c>
      <c r="P30" s="30">
        <v>67353</v>
      </c>
      <c r="Q30" s="30">
        <v>340363</v>
      </c>
      <c r="R30" s="30">
        <v>22577</v>
      </c>
      <c r="S30" s="30">
        <v>0</v>
      </c>
      <c r="T30" s="30">
        <v>0</v>
      </c>
      <c r="U30" s="30">
        <v>4467</v>
      </c>
      <c r="V30" s="30">
        <v>18110</v>
      </c>
      <c r="W30" s="30">
        <v>880589</v>
      </c>
      <c r="X30" s="30">
        <v>105</v>
      </c>
      <c r="Y30" s="30">
        <v>50</v>
      </c>
      <c r="Z30" s="30">
        <v>608738</v>
      </c>
      <c r="AA30" s="30">
        <v>271696</v>
      </c>
      <c r="AB30" s="30">
        <v>707704</v>
      </c>
      <c r="AC30" s="30">
        <v>20117</v>
      </c>
      <c r="AD30" s="30">
        <v>176705</v>
      </c>
      <c r="AE30" s="30">
        <v>29691</v>
      </c>
      <c r="AF30" s="30">
        <v>481191</v>
      </c>
      <c r="AG30" s="30">
        <v>429067</v>
      </c>
      <c r="AH30" s="30">
        <v>0</v>
      </c>
      <c r="AI30" s="30">
        <v>57543</v>
      </c>
      <c r="AJ30" s="30">
        <v>0</v>
      </c>
      <c r="AK30" s="30">
        <v>371524</v>
      </c>
      <c r="AL30" s="30">
        <v>278637</v>
      </c>
      <c r="AM30" s="30">
        <v>20117</v>
      </c>
      <c r="AN30" s="30">
        <v>119162</v>
      </c>
      <c r="AO30" s="30">
        <v>29691</v>
      </c>
      <c r="AP30" s="30">
        <v>109667</v>
      </c>
      <c r="AQ30" s="30">
        <v>774848</v>
      </c>
      <c r="AR30" s="30">
        <v>0</v>
      </c>
      <c r="AS30" s="30">
        <v>1284</v>
      </c>
      <c r="AT30" s="30">
        <v>48029</v>
      </c>
      <c r="AU30" s="30">
        <v>725535</v>
      </c>
      <c r="AV30" s="30">
        <v>631445</v>
      </c>
      <c r="AW30" s="30">
        <v>0</v>
      </c>
      <c r="AX30" s="30">
        <v>1250</v>
      </c>
      <c r="AY30" s="30">
        <v>36343</v>
      </c>
      <c r="AZ30" s="30">
        <v>593852</v>
      </c>
      <c r="BA30" s="30">
        <v>143113</v>
      </c>
      <c r="BB30" s="30">
        <v>0</v>
      </c>
      <c r="BC30" s="30">
        <v>34</v>
      </c>
      <c r="BD30" s="30">
        <v>11686</v>
      </c>
      <c r="BE30" s="30">
        <v>131393</v>
      </c>
      <c r="BF30" s="30">
        <v>290</v>
      </c>
      <c r="BG30" s="30">
        <v>290</v>
      </c>
      <c r="BH30" s="30">
        <v>195078</v>
      </c>
      <c r="BI30" s="30">
        <v>319</v>
      </c>
      <c r="BJ30" s="30">
        <v>194759</v>
      </c>
      <c r="BK30" s="30">
        <v>16030</v>
      </c>
      <c r="BL30" s="30">
        <v>3218</v>
      </c>
      <c r="BM30" s="30">
        <v>12573</v>
      </c>
      <c r="BN30" s="30">
        <v>239</v>
      </c>
      <c r="BO30" s="30">
        <v>0</v>
      </c>
      <c r="BP30" s="30">
        <v>824972</v>
      </c>
      <c r="BQ30" s="30">
        <v>4112</v>
      </c>
      <c r="BR30" s="30">
        <v>44207</v>
      </c>
      <c r="BS30" s="30">
        <v>75831</v>
      </c>
      <c r="BT30" s="30">
        <v>700822</v>
      </c>
      <c r="BU30" s="30">
        <v>0</v>
      </c>
      <c r="BV30" s="30">
        <v>0</v>
      </c>
      <c r="BW30" s="30">
        <v>1008213</v>
      </c>
      <c r="BX30" s="30">
        <v>842527</v>
      </c>
      <c r="BY30" s="30">
        <v>165686</v>
      </c>
      <c r="BZ30" s="30">
        <v>11482</v>
      </c>
      <c r="CA30" s="30">
        <v>0</v>
      </c>
      <c r="CB30" s="30">
        <v>11482</v>
      </c>
      <c r="CC30" s="30">
        <v>1001019</v>
      </c>
      <c r="CD30" s="30">
        <v>842429</v>
      </c>
      <c r="CE30" s="30">
        <v>158590</v>
      </c>
      <c r="CF30" s="30">
        <v>268386</v>
      </c>
      <c r="CG30" s="30">
        <v>137225</v>
      </c>
      <c r="CH30" s="30">
        <v>131161</v>
      </c>
      <c r="CI30" s="30">
        <v>7194</v>
      </c>
      <c r="CJ30" s="30">
        <v>98</v>
      </c>
      <c r="CK30" s="30">
        <v>7096</v>
      </c>
      <c r="CL30" s="30">
        <v>0</v>
      </c>
      <c r="CM30" s="30">
        <v>0</v>
      </c>
      <c r="CN30" s="30">
        <v>0</v>
      </c>
      <c r="CO30" s="30">
        <v>6058320</v>
      </c>
      <c r="CP30" s="30">
        <v>942728</v>
      </c>
      <c r="CQ30" s="30">
        <v>682298</v>
      </c>
      <c r="CR30" s="30">
        <v>855648</v>
      </c>
      <c r="CS30" s="30">
        <v>3577646</v>
      </c>
      <c r="CT30" s="30">
        <v>1096756</v>
      </c>
      <c r="CU30" s="30">
        <v>7725</v>
      </c>
      <c r="CV30" s="30">
        <v>27802</v>
      </c>
      <c r="CW30" s="30">
        <v>21300</v>
      </c>
      <c r="CX30" s="31">
        <v>1039929</v>
      </c>
    </row>
    <row r="31" spans="1:105" ht="26.25" customHeight="1">
      <c r="A31" s="99">
        <v>5</v>
      </c>
      <c r="B31" s="100"/>
      <c r="C31" s="101" t="s">
        <v>28</v>
      </c>
      <c r="D31" s="6"/>
      <c r="E31" s="30">
        <v>1050558</v>
      </c>
      <c r="F31" s="30">
        <v>3947</v>
      </c>
      <c r="G31" s="30">
        <v>27115</v>
      </c>
      <c r="H31" s="30">
        <v>66396</v>
      </c>
      <c r="I31" s="30">
        <v>953100</v>
      </c>
      <c r="J31" s="30">
        <v>0</v>
      </c>
      <c r="K31" s="30">
        <v>0</v>
      </c>
      <c r="L31" s="30">
        <v>0</v>
      </c>
      <c r="M31" s="30">
        <v>471155</v>
      </c>
      <c r="N31" s="30">
        <v>28485</v>
      </c>
      <c r="O31" s="30">
        <v>94684</v>
      </c>
      <c r="P31" s="30">
        <v>56602</v>
      </c>
      <c r="Q31" s="30">
        <v>291384</v>
      </c>
      <c r="R31" s="30">
        <v>26924</v>
      </c>
      <c r="S31" s="30">
        <v>0</v>
      </c>
      <c r="T31" s="30">
        <v>0</v>
      </c>
      <c r="U31" s="30">
        <v>5016</v>
      </c>
      <c r="V31" s="30">
        <v>21908</v>
      </c>
      <c r="W31" s="30">
        <v>679020</v>
      </c>
      <c r="X31" s="30">
        <v>6356</v>
      </c>
      <c r="Y31" s="30">
        <v>2726</v>
      </c>
      <c r="Z31" s="30">
        <v>454251</v>
      </c>
      <c r="AA31" s="30">
        <v>215687</v>
      </c>
      <c r="AB31" s="30">
        <v>674116</v>
      </c>
      <c r="AC31" s="30">
        <v>22788</v>
      </c>
      <c r="AD31" s="30">
        <v>96392</v>
      </c>
      <c r="AE31" s="30">
        <v>12152</v>
      </c>
      <c r="AF31" s="30">
        <v>542784</v>
      </c>
      <c r="AG31" s="30">
        <v>430551</v>
      </c>
      <c r="AH31" s="30">
        <v>0</v>
      </c>
      <c r="AI31" s="30">
        <v>5702</v>
      </c>
      <c r="AJ31" s="30">
        <v>5</v>
      </c>
      <c r="AK31" s="30">
        <v>424844</v>
      </c>
      <c r="AL31" s="30">
        <v>243565</v>
      </c>
      <c r="AM31" s="30">
        <v>22788</v>
      </c>
      <c r="AN31" s="30">
        <v>90690</v>
      </c>
      <c r="AO31" s="30">
        <v>12147</v>
      </c>
      <c r="AP31" s="30">
        <v>117940</v>
      </c>
      <c r="AQ31" s="30">
        <v>741373</v>
      </c>
      <c r="AR31" s="30">
        <v>0</v>
      </c>
      <c r="AS31" s="30">
        <v>0</v>
      </c>
      <c r="AT31" s="30">
        <v>44185</v>
      </c>
      <c r="AU31" s="30">
        <v>697188</v>
      </c>
      <c r="AV31" s="30">
        <v>627039</v>
      </c>
      <c r="AW31" s="30">
        <v>0</v>
      </c>
      <c r="AX31" s="30">
        <v>0</v>
      </c>
      <c r="AY31" s="30">
        <v>39324</v>
      </c>
      <c r="AZ31" s="30">
        <v>587715</v>
      </c>
      <c r="BA31" s="30">
        <v>113558</v>
      </c>
      <c r="BB31" s="30">
        <v>0</v>
      </c>
      <c r="BC31" s="30">
        <v>0</v>
      </c>
      <c r="BD31" s="30">
        <v>4861</v>
      </c>
      <c r="BE31" s="30">
        <v>108697</v>
      </c>
      <c r="BF31" s="30">
        <v>776</v>
      </c>
      <c r="BG31" s="30">
        <v>776</v>
      </c>
      <c r="BH31" s="30">
        <v>107716</v>
      </c>
      <c r="BI31" s="30">
        <v>131</v>
      </c>
      <c r="BJ31" s="30">
        <v>107585</v>
      </c>
      <c r="BK31" s="30">
        <v>15905</v>
      </c>
      <c r="BL31" s="30">
        <v>3762</v>
      </c>
      <c r="BM31" s="30">
        <v>12143</v>
      </c>
      <c r="BN31" s="30">
        <v>0</v>
      </c>
      <c r="BO31" s="30">
        <v>0</v>
      </c>
      <c r="BP31" s="30">
        <v>810526</v>
      </c>
      <c r="BQ31" s="30">
        <v>16024</v>
      </c>
      <c r="BR31" s="30">
        <v>159358</v>
      </c>
      <c r="BS31" s="30">
        <v>60764</v>
      </c>
      <c r="BT31" s="30">
        <v>574380</v>
      </c>
      <c r="BU31" s="30">
        <v>0</v>
      </c>
      <c r="BV31" s="30">
        <v>0</v>
      </c>
      <c r="BW31" s="30">
        <v>339690</v>
      </c>
      <c r="BX31" s="30">
        <v>174603</v>
      </c>
      <c r="BY31" s="30">
        <v>165087</v>
      </c>
      <c r="BZ31" s="30">
        <v>15061</v>
      </c>
      <c r="CA31" s="30">
        <v>0</v>
      </c>
      <c r="CB31" s="30">
        <v>15061</v>
      </c>
      <c r="CC31" s="30">
        <v>333445</v>
      </c>
      <c r="CD31" s="30">
        <v>174603</v>
      </c>
      <c r="CE31" s="30">
        <v>158842</v>
      </c>
      <c r="CF31" s="30">
        <v>149247</v>
      </c>
      <c r="CG31" s="30">
        <v>16468</v>
      </c>
      <c r="CH31" s="30">
        <v>132779</v>
      </c>
      <c r="CI31" s="30">
        <v>6245</v>
      </c>
      <c r="CJ31" s="30">
        <v>0</v>
      </c>
      <c r="CK31" s="30">
        <v>6245</v>
      </c>
      <c r="CL31" s="30">
        <v>0</v>
      </c>
      <c r="CM31" s="30">
        <v>0</v>
      </c>
      <c r="CN31" s="30">
        <v>0</v>
      </c>
      <c r="CO31" s="30">
        <v>4916983</v>
      </c>
      <c r="CP31" s="30">
        <v>256096</v>
      </c>
      <c r="CQ31" s="30">
        <v>665090</v>
      </c>
      <c r="CR31" s="30">
        <v>699366</v>
      </c>
      <c r="CS31" s="30">
        <v>3296431</v>
      </c>
      <c r="CT31" s="30">
        <v>1065619</v>
      </c>
      <c r="CU31" s="30">
        <v>3947</v>
      </c>
      <c r="CV31" s="30">
        <v>42176</v>
      </c>
      <c r="CW31" s="30">
        <v>66396</v>
      </c>
      <c r="CX31" s="31">
        <v>953100</v>
      </c>
      <c r="DA31" s="102"/>
    </row>
    <row r="32" spans="1:102" ht="26.25" customHeight="1">
      <c r="A32" s="99">
        <v>6</v>
      </c>
      <c r="B32" s="100"/>
      <c r="C32" s="101" t="s">
        <v>29</v>
      </c>
      <c r="D32" s="6"/>
      <c r="E32" s="30">
        <v>480931</v>
      </c>
      <c r="F32" s="30">
        <v>0</v>
      </c>
      <c r="G32" s="30">
        <v>486</v>
      </c>
      <c r="H32" s="30">
        <v>12405</v>
      </c>
      <c r="I32" s="30">
        <v>468040</v>
      </c>
      <c r="J32" s="30">
        <v>0</v>
      </c>
      <c r="K32" s="30">
        <v>0</v>
      </c>
      <c r="L32" s="30">
        <v>0</v>
      </c>
      <c r="M32" s="30">
        <v>512442</v>
      </c>
      <c r="N32" s="30">
        <v>36856</v>
      </c>
      <c r="O32" s="30">
        <v>87956</v>
      </c>
      <c r="P32" s="30">
        <v>62615</v>
      </c>
      <c r="Q32" s="30">
        <v>325015</v>
      </c>
      <c r="R32" s="30">
        <v>7441</v>
      </c>
      <c r="S32" s="30">
        <v>0</v>
      </c>
      <c r="T32" s="30">
        <v>0</v>
      </c>
      <c r="U32" s="30">
        <v>3203</v>
      </c>
      <c r="V32" s="30">
        <v>4238</v>
      </c>
      <c r="W32" s="30">
        <v>192678</v>
      </c>
      <c r="X32" s="30">
        <v>120</v>
      </c>
      <c r="Y32" s="30">
        <v>15</v>
      </c>
      <c r="Z32" s="30">
        <v>117706</v>
      </c>
      <c r="AA32" s="30">
        <v>74837</v>
      </c>
      <c r="AB32" s="30">
        <v>215067</v>
      </c>
      <c r="AC32" s="30">
        <v>2095</v>
      </c>
      <c r="AD32" s="30">
        <v>81582</v>
      </c>
      <c r="AE32" s="30">
        <v>42296</v>
      </c>
      <c r="AF32" s="30">
        <v>89094</v>
      </c>
      <c r="AG32" s="30">
        <v>10395</v>
      </c>
      <c r="AH32" s="30">
        <v>0</v>
      </c>
      <c r="AI32" s="30">
        <v>4560</v>
      </c>
      <c r="AJ32" s="30">
        <v>0</v>
      </c>
      <c r="AK32" s="30">
        <v>5835</v>
      </c>
      <c r="AL32" s="30">
        <v>204672</v>
      </c>
      <c r="AM32" s="30">
        <v>2095</v>
      </c>
      <c r="AN32" s="30">
        <v>77022</v>
      </c>
      <c r="AO32" s="30">
        <v>42296</v>
      </c>
      <c r="AP32" s="30">
        <v>83259</v>
      </c>
      <c r="AQ32" s="30">
        <v>324685</v>
      </c>
      <c r="AR32" s="30">
        <v>0</v>
      </c>
      <c r="AS32" s="30">
        <v>0</v>
      </c>
      <c r="AT32" s="30">
        <v>33530</v>
      </c>
      <c r="AU32" s="30">
        <v>291155</v>
      </c>
      <c r="AV32" s="30">
        <v>283437</v>
      </c>
      <c r="AW32" s="30">
        <v>0</v>
      </c>
      <c r="AX32" s="30">
        <v>0</v>
      </c>
      <c r="AY32" s="30">
        <v>29323</v>
      </c>
      <c r="AZ32" s="30">
        <v>254114</v>
      </c>
      <c r="BA32" s="30">
        <v>41248</v>
      </c>
      <c r="BB32" s="30">
        <v>0</v>
      </c>
      <c r="BC32" s="30">
        <v>0</v>
      </c>
      <c r="BD32" s="30">
        <v>4207</v>
      </c>
      <c r="BE32" s="30">
        <v>37041</v>
      </c>
      <c r="BF32" s="30">
        <v>0</v>
      </c>
      <c r="BG32" s="30">
        <v>0</v>
      </c>
      <c r="BH32" s="30">
        <v>101855</v>
      </c>
      <c r="BI32" s="30">
        <v>1855</v>
      </c>
      <c r="BJ32" s="30">
        <v>100000</v>
      </c>
      <c r="BK32" s="30">
        <v>0</v>
      </c>
      <c r="BL32" s="30">
        <v>0</v>
      </c>
      <c r="BM32" s="30">
        <v>0</v>
      </c>
      <c r="BN32" s="30">
        <v>0</v>
      </c>
      <c r="BO32" s="30">
        <v>0</v>
      </c>
      <c r="BP32" s="30">
        <v>301597</v>
      </c>
      <c r="BQ32" s="30">
        <v>914</v>
      </c>
      <c r="BR32" s="30">
        <v>19397</v>
      </c>
      <c r="BS32" s="30">
        <v>29067</v>
      </c>
      <c r="BT32" s="30">
        <v>252219</v>
      </c>
      <c r="BU32" s="30">
        <v>0</v>
      </c>
      <c r="BV32" s="30">
        <v>0</v>
      </c>
      <c r="BW32" s="30">
        <v>1007481</v>
      </c>
      <c r="BX32" s="30">
        <v>632385</v>
      </c>
      <c r="BY32" s="30">
        <v>375096</v>
      </c>
      <c r="BZ32" s="30">
        <v>7736</v>
      </c>
      <c r="CA32" s="30">
        <v>0</v>
      </c>
      <c r="CB32" s="30">
        <v>7736</v>
      </c>
      <c r="CC32" s="30">
        <v>1007289</v>
      </c>
      <c r="CD32" s="30">
        <v>632385</v>
      </c>
      <c r="CE32" s="30">
        <v>374904</v>
      </c>
      <c r="CF32" s="30">
        <v>661811</v>
      </c>
      <c r="CG32" s="30">
        <v>349077</v>
      </c>
      <c r="CH32" s="30">
        <v>312734</v>
      </c>
      <c r="CI32" s="30">
        <v>192</v>
      </c>
      <c r="CJ32" s="30">
        <v>0</v>
      </c>
      <c r="CK32" s="30">
        <v>192</v>
      </c>
      <c r="CL32" s="30">
        <v>0</v>
      </c>
      <c r="CM32" s="30">
        <v>0</v>
      </c>
      <c r="CN32" s="30">
        <v>0</v>
      </c>
      <c r="CO32" s="30">
        <v>3144177</v>
      </c>
      <c r="CP32" s="30">
        <v>674225</v>
      </c>
      <c r="CQ32" s="30">
        <v>664532</v>
      </c>
      <c r="CR32" s="30">
        <v>300822</v>
      </c>
      <c r="CS32" s="30">
        <v>1504598</v>
      </c>
      <c r="CT32" s="30">
        <v>488667</v>
      </c>
      <c r="CU32" s="30">
        <v>0</v>
      </c>
      <c r="CV32" s="30">
        <v>8222</v>
      </c>
      <c r="CW32" s="30">
        <v>12405</v>
      </c>
      <c r="CX32" s="31">
        <v>468040</v>
      </c>
    </row>
    <row r="33" spans="1:103" s="102" customFormat="1" ht="15" customHeight="1">
      <c r="A33" s="99"/>
      <c r="B33" s="100"/>
      <c r="C33" s="101"/>
      <c r="D33" s="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1"/>
      <c r="CY33" s="3"/>
    </row>
    <row r="34" spans="1:102" ht="15" customHeight="1">
      <c r="A34" s="96" t="s">
        <v>34</v>
      </c>
      <c r="B34" s="97"/>
      <c r="C34" s="97"/>
      <c r="D34" s="5"/>
      <c r="E34" s="30">
        <f aca="true" t="shared" si="5" ref="E34:AJ34">SUM(E27:E32)</f>
        <v>6194678</v>
      </c>
      <c r="F34" s="30">
        <f t="shared" si="5"/>
        <v>34817</v>
      </c>
      <c r="G34" s="30">
        <f t="shared" si="5"/>
        <v>84575</v>
      </c>
      <c r="H34" s="30">
        <f t="shared" si="5"/>
        <v>273189</v>
      </c>
      <c r="I34" s="30">
        <f t="shared" si="5"/>
        <v>5802097</v>
      </c>
      <c r="J34" s="30">
        <f t="shared" si="5"/>
        <v>0</v>
      </c>
      <c r="K34" s="30">
        <f t="shared" si="5"/>
        <v>0</v>
      </c>
      <c r="L34" s="30">
        <f t="shared" si="5"/>
        <v>0</v>
      </c>
      <c r="M34" s="30">
        <f t="shared" si="5"/>
        <v>4314529</v>
      </c>
      <c r="N34" s="30">
        <f t="shared" si="5"/>
        <v>333851</v>
      </c>
      <c r="O34" s="30">
        <f t="shared" si="5"/>
        <v>590871</v>
      </c>
      <c r="P34" s="30">
        <f t="shared" si="5"/>
        <v>728586</v>
      </c>
      <c r="Q34" s="30">
        <f t="shared" si="5"/>
        <v>2661221</v>
      </c>
      <c r="R34" s="30">
        <f t="shared" si="5"/>
        <v>219578</v>
      </c>
      <c r="S34" s="30">
        <f t="shared" si="5"/>
        <v>1781</v>
      </c>
      <c r="T34" s="30">
        <f t="shared" si="5"/>
        <v>5017</v>
      </c>
      <c r="U34" s="30">
        <f t="shared" si="5"/>
        <v>43859</v>
      </c>
      <c r="V34" s="30">
        <f t="shared" si="5"/>
        <v>168921</v>
      </c>
      <c r="W34" s="30">
        <f t="shared" si="5"/>
        <v>3591450</v>
      </c>
      <c r="X34" s="30">
        <f t="shared" si="5"/>
        <v>38519</v>
      </c>
      <c r="Y34" s="30">
        <f t="shared" si="5"/>
        <v>3970</v>
      </c>
      <c r="Z34" s="30">
        <f t="shared" si="5"/>
        <v>2369099</v>
      </c>
      <c r="AA34" s="30">
        <f t="shared" si="5"/>
        <v>1179862</v>
      </c>
      <c r="AB34" s="30">
        <f t="shared" si="5"/>
        <v>3949814</v>
      </c>
      <c r="AC34" s="30">
        <f t="shared" si="5"/>
        <v>350295</v>
      </c>
      <c r="AD34" s="30">
        <f t="shared" si="5"/>
        <v>532022</v>
      </c>
      <c r="AE34" s="30">
        <f t="shared" si="5"/>
        <v>159293</v>
      </c>
      <c r="AF34" s="30">
        <f t="shared" si="5"/>
        <v>2908204</v>
      </c>
      <c r="AG34" s="30">
        <f t="shared" si="5"/>
        <v>1551758</v>
      </c>
      <c r="AH34" s="30">
        <f t="shared" si="5"/>
        <v>0</v>
      </c>
      <c r="AI34" s="30">
        <f t="shared" si="5"/>
        <v>138163</v>
      </c>
      <c r="AJ34" s="30">
        <f t="shared" si="5"/>
        <v>16</v>
      </c>
      <c r="AK34" s="30">
        <f aca="true" t="shared" si="6" ref="AK34:BU34">SUM(AK27:AK32)</f>
        <v>1413579</v>
      </c>
      <c r="AL34" s="30">
        <f t="shared" si="6"/>
        <v>2398056</v>
      </c>
      <c r="AM34" s="30">
        <f t="shared" si="6"/>
        <v>350295</v>
      </c>
      <c r="AN34" s="30">
        <f t="shared" si="6"/>
        <v>393859</v>
      </c>
      <c r="AO34" s="30">
        <f t="shared" si="6"/>
        <v>159277</v>
      </c>
      <c r="AP34" s="30">
        <f t="shared" si="6"/>
        <v>1494625</v>
      </c>
      <c r="AQ34" s="30">
        <f t="shared" si="6"/>
        <v>5209301</v>
      </c>
      <c r="AR34" s="30">
        <f t="shared" si="6"/>
        <v>0</v>
      </c>
      <c r="AS34" s="30">
        <f t="shared" si="6"/>
        <v>20039</v>
      </c>
      <c r="AT34" s="30">
        <f t="shared" si="6"/>
        <v>272495</v>
      </c>
      <c r="AU34" s="30">
        <f t="shared" si="6"/>
        <v>4916767</v>
      </c>
      <c r="AV34" s="30">
        <f t="shared" si="6"/>
        <v>4363519</v>
      </c>
      <c r="AW34" s="30">
        <f t="shared" si="6"/>
        <v>0</v>
      </c>
      <c r="AX34" s="30">
        <f t="shared" si="6"/>
        <v>20005</v>
      </c>
      <c r="AY34" s="30">
        <f>SUM(AY27:AY32)</f>
        <v>235028</v>
      </c>
      <c r="AZ34" s="30">
        <f t="shared" si="6"/>
        <v>4108486</v>
      </c>
      <c r="BA34" s="30">
        <f t="shared" si="6"/>
        <v>841707</v>
      </c>
      <c r="BB34" s="30">
        <f t="shared" si="6"/>
        <v>0</v>
      </c>
      <c r="BC34" s="30">
        <f t="shared" si="6"/>
        <v>34</v>
      </c>
      <c r="BD34" s="30">
        <f>SUM(BD27:BD32)</f>
        <v>37467</v>
      </c>
      <c r="BE34" s="30">
        <f t="shared" si="6"/>
        <v>804206</v>
      </c>
      <c r="BF34" s="30">
        <f t="shared" si="6"/>
        <v>4075</v>
      </c>
      <c r="BG34" s="30">
        <f t="shared" si="6"/>
        <v>4075</v>
      </c>
      <c r="BH34" s="30">
        <f t="shared" si="6"/>
        <v>1918077</v>
      </c>
      <c r="BI34" s="30">
        <f t="shared" si="6"/>
        <v>393510</v>
      </c>
      <c r="BJ34" s="30">
        <f t="shared" si="6"/>
        <v>1524567</v>
      </c>
      <c r="BK34" s="30">
        <f t="shared" si="6"/>
        <v>438858</v>
      </c>
      <c r="BL34" s="30">
        <f t="shared" si="6"/>
        <v>357791</v>
      </c>
      <c r="BM34" s="30">
        <f t="shared" si="6"/>
        <v>58669</v>
      </c>
      <c r="BN34" s="30">
        <f t="shared" si="6"/>
        <v>17108</v>
      </c>
      <c r="BO34" s="30">
        <f t="shared" si="6"/>
        <v>5290</v>
      </c>
      <c r="BP34" s="30">
        <f t="shared" si="6"/>
        <v>5076843</v>
      </c>
      <c r="BQ34" s="30">
        <f t="shared" si="6"/>
        <v>84943</v>
      </c>
      <c r="BR34" s="30">
        <f t="shared" si="6"/>
        <v>938919</v>
      </c>
      <c r="BS34" s="30">
        <f t="shared" si="6"/>
        <v>393645</v>
      </c>
      <c r="BT34" s="30">
        <f t="shared" si="6"/>
        <v>3659336</v>
      </c>
      <c r="BU34" s="30">
        <f t="shared" si="6"/>
        <v>0</v>
      </c>
      <c r="BV34" s="30">
        <f aca="true" t="shared" si="7" ref="BV34:CX34">SUM(BV27:BV32)</f>
        <v>0</v>
      </c>
      <c r="BW34" s="30">
        <f t="shared" si="7"/>
        <v>6510940</v>
      </c>
      <c r="BX34" s="30">
        <f t="shared" si="7"/>
        <v>4386166</v>
      </c>
      <c r="BY34" s="30">
        <f t="shared" si="7"/>
        <v>2124774</v>
      </c>
      <c r="BZ34" s="30">
        <f t="shared" si="7"/>
        <v>117560</v>
      </c>
      <c r="CA34" s="30">
        <f t="shared" si="7"/>
        <v>3976</v>
      </c>
      <c r="CB34" s="30">
        <f t="shared" si="7"/>
        <v>113584</v>
      </c>
      <c r="CC34" s="30">
        <f t="shared" si="7"/>
        <v>6479033</v>
      </c>
      <c r="CD34" s="30">
        <f t="shared" si="7"/>
        <v>4386068</v>
      </c>
      <c r="CE34" s="30">
        <f t="shared" si="7"/>
        <v>2092965</v>
      </c>
      <c r="CF34" s="30">
        <f t="shared" si="7"/>
        <v>3398024</v>
      </c>
      <c r="CG34" s="30">
        <f t="shared" si="7"/>
        <v>1551235</v>
      </c>
      <c r="CH34" s="30">
        <f t="shared" si="7"/>
        <v>1846789</v>
      </c>
      <c r="CI34" s="30">
        <f t="shared" si="7"/>
        <v>31907</v>
      </c>
      <c r="CJ34" s="30">
        <f t="shared" si="7"/>
        <v>98</v>
      </c>
      <c r="CK34" s="30">
        <f t="shared" si="7"/>
        <v>31809</v>
      </c>
      <c r="CL34" s="30">
        <f t="shared" si="7"/>
        <v>0</v>
      </c>
      <c r="CM34" s="30">
        <f t="shared" si="7"/>
        <v>0</v>
      </c>
      <c r="CN34" s="30">
        <f t="shared" si="7"/>
        <v>0</v>
      </c>
      <c r="CO34" s="30">
        <f t="shared" si="7"/>
        <v>37424068</v>
      </c>
      <c r="CP34" s="30">
        <f t="shared" si="7"/>
        <v>5981673</v>
      </c>
      <c r="CQ34" s="30">
        <f t="shared" si="7"/>
        <v>5883423</v>
      </c>
      <c r="CR34" s="30">
        <f t="shared" si="7"/>
        <v>4257274</v>
      </c>
      <c r="CS34" s="30">
        <f t="shared" si="7"/>
        <v>21301698</v>
      </c>
      <c r="CT34" s="30">
        <f t="shared" si="7"/>
        <v>6312238</v>
      </c>
      <c r="CU34" s="30">
        <f t="shared" si="7"/>
        <v>38793</v>
      </c>
      <c r="CV34" s="30">
        <f t="shared" si="7"/>
        <v>198159</v>
      </c>
      <c r="CW34" s="30">
        <f t="shared" si="7"/>
        <v>273189</v>
      </c>
      <c r="CX34" s="31">
        <f t="shared" si="7"/>
        <v>5802097</v>
      </c>
    </row>
    <row r="35" spans="1:102" ht="15" customHeight="1" thickBot="1">
      <c r="A35" s="103"/>
      <c r="B35" s="104"/>
      <c r="C35" s="104"/>
      <c r="D35" s="7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3"/>
    </row>
    <row r="36" spans="1:103" s="108" customFormat="1" ht="15" customHeight="1" hidden="1">
      <c r="A36" s="105"/>
      <c r="B36" s="105" t="s">
        <v>30</v>
      </c>
      <c r="C36" s="105"/>
      <c r="D36" s="105"/>
      <c r="E36" s="105">
        <v>14</v>
      </c>
      <c r="F36" s="105">
        <v>14</v>
      </c>
      <c r="G36" s="105">
        <v>14</v>
      </c>
      <c r="H36" s="105">
        <v>14</v>
      </c>
      <c r="I36" s="105">
        <v>14</v>
      </c>
      <c r="J36" s="105">
        <v>14</v>
      </c>
      <c r="K36" s="105">
        <v>14</v>
      </c>
      <c r="L36" s="105">
        <v>14</v>
      </c>
      <c r="M36" s="106">
        <v>14</v>
      </c>
      <c r="N36" s="105">
        <v>14</v>
      </c>
      <c r="O36" s="105">
        <v>14</v>
      </c>
      <c r="P36" s="105">
        <v>14</v>
      </c>
      <c r="Q36" s="105">
        <v>14</v>
      </c>
      <c r="R36" s="105">
        <v>14</v>
      </c>
      <c r="S36" s="105">
        <v>14</v>
      </c>
      <c r="T36" s="105">
        <v>14</v>
      </c>
      <c r="U36" s="105">
        <v>14</v>
      </c>
      <c r="V36" s="105">
        <v>14</v>
      </c>
      <c r="W36" s="105">
        <v>14</v>
      </c>
      <c r="X36" s="105">
        <v>14</v>
      </c>
      <c r="Y36" s="105">
        <v>14</v>
      </c>
      <c r="Z36" s="105">
        <v>14</v>
      </c>
      <c r="AA36" s="105">
        <v>14</v>
      </c>
      <c r="AB36" s="105">
        <v>14</v>
      </c>
      <c r="AC36" s="105">
        <v>14</v>
      </c>
      <c r="AD36" s="105">
        <v>14</v>
      </c>
      <c r="AE36" s="105">
        <v>14</v>
      </c>
      <c r="AF36" s="105">
        <v>14</v>
      </c>
      <c r="AG36" s="105">
        <v>14</v>
      </c>
      <c r="AH36" s="105">
        <v>14</v>
      </c>
      <c r="AI36" s="105">
        <v>14</v>
      </c>
      <c r="AJ36" s="105">
        <v>14</v>
      </c>
      <c r="AK36" s="105">
        <v>14</v>
      </c>
      <c r="AL36" s="105">
        <v>14</v>
      </c>
      <c r="AM36" s="105">
        <v>14</v>
      </c>
      <c r="AN36" s="105">
        <v>14</v>
      </c>
      <c r="AO36" s="105">
        <v>14</v>
      </c>
      <c r="AP36" s="105">
        <v>14</v>
      </c>
      <c r="AQ36" s="105">
        <v>14</v>
      </c>
      <c r="AR36" s="105">
        <v>14</v>
      </c>
      <c r="AS36" s="105">
        <v>14</v>
      </c>
      <c r="AT36" s="105">
        <v>14</v>
      </c>
      <c r="AU36" s="105">
        <v>14</v>
      </c>
      <c r="AV36" s="107">
        <v>14</v>
      </c>
      <c r="AW36" s="107">
        <v>14</v>
      </c>
      <c r="AX36" s="107">
        <v>14</v>
      </c>
      <c r="AY36" s="107">
        <v>14</v>
      </c>
      <c r="AZ36" s="107">
        <v>14</v>
      </c>
      <c r="BA36" s="107">
        <v>14</v>
      </c>
      <c r="BB36" s="107">
        <v>14</v>
      </c>
      <c r="BC36" s="107">
        <v>14</v>
      </c>
      <c r="BD36" s="107">
        <v>14</v>
      </c>
      <c r="BE36" s="107">
        <v>14</v>
      </c>
      <c r="BF36" s="105">
        <v>14</v>
      </c>
      <c r="BG36" s="105">
        <v>14</v>
      </c>
      <c r="BH36" s="105">
        <v>14</v>
      </c>
      <c r="BI36" s="105">
        <v>14</v>
      </c>
      <c r="BJ36" s="105">
        <v>14</v>
      </c>
      <c r="BK36" s="105">
        <v>14</v>
      </c>
      <c r="BL36" s="105">
        <v>14</v>
      </c>
      <c r="BM36" s="105">
        <v>14</v>
      </c>
      <c r="BN36" s="105">
        <v>14</v>
      </c>
      <c r="BO36" s="105">
        <v>14</v>
      </c>
      <c r="BP36" s="105">
        <v>14</v>
      </c>
      <c r="BQ36" s="105">
        <v>14</v>
      </c>
      <c r="BR36" s="105">
        <v>14</v>
      </c>
      <c r="BS36" s="105">
        <v>14</v>
      </c>
      <c r="BT36" s="105">
        <v>14</v>
      </c>
      <c r="BU36" s="105">
        <v>14</v>
      </c>
      <c r="BV36" s="105">
        <v>14</v>
      </c>
      <c r="BW36" s="105">
        <v>14</v>
      </c>
      <c r="BX36" s="105">
        <v>14</v>
      </c>
      <c r="BY36" s="105">
        <v>14</v>
      </c>
      <c r="BZ36" s="105">
        <v>14</v>
      </c>
      <c r="CA36" s="105">
        <v>14</v>
      </c>
      <c r="CB36" s="105">
        <v>14</v>
      </c>
      <c r="CC36" s="105">
        <v>14</v>
      </c>
      <c r="CD36" s="105">
        <v>14</v>
      </c>
      <c r="CE36" s="105">
        <v>14</v>
      </c>
      <c r="CF36" s="105">
        <v>14</v>
      </c>
      <c r="CG36" s="105">
        <v>14</v>
      </c>
      <c r="CH36" s="105">
        <v>14</v>
      </c>
      <c r="CI36" s="105">
        <v>14</v>
      </c>
      <c r="CJ36" s="105">
        <v>14</v>
      </c>
      <c r="CK36" s="105">
        <v>14</v>
      </c>
      <c r="CL36" s="105">
        <v>14</v>
      </c>
      <c r="CM36" s="105">
        <v>14</v>
      </c>
      <c r="CN36" s="105">
        <v>14</v>
      </c>
      <c r="CO36" s="105">
        <v>14</v>
      </c>
      <c r="CP36" s="105">
        <v>14</v>
      </c>
      <c r="CQ36" s="105">
        <v>14</v>
      </c>
      <c r="CR36" s="105">
        <v>14</v>
      </c>
      <c r="CS36" s="105">
        <v>14</v>
      </c>
      <c r="CT36" s="105">
        <v>14</v>
      </c>
      <c r="CU36" s="105">
        <v>14</v>
      </c>
      <c r="CV36" s="105">
        <v>14</v>
      </c>
      <c r="CW36" s="105">
        <v>14</v>
      </c>
      <c r="CX36" s="105">
        <v>14</v>
      </c>
      <c r="CY36" s="105"/>
    </row>
    <row r="37" spans="1:103" s="108" customFormat="1" ht="15" customHeight="1" hidden="1">
      <c r="A37" s="105"/>
      <c r="B37" s="105" t="s">
        <v>31</v>
      </c>
      <c r="C37" s="105"/>
      <c r="D37" s="105"/>
      <c r="E37" s="105">
        <v>1</v>
      </c>
      <c r="F37" s="105">
        <v>1</v>
      </c>
      <c r="G37" s="105">
        <v>1</v>
      </c>
      <c r="H37" s="105">
        <v>1</v>
      </c>
      <c r="I37" s="105">
        <v>1</v>
      </c>
      <c r="J37" s="105">
        <v>2</v>
      </c>
      <c r="K37" s="105">
        <v>2</v>
      </c>
      <c r="L37" s="105">
        <v>2</v>
      </c>
      <c r="M37" s="106">
        <v>3</v>
      </c>
      <c r="N37" s="106">
        <v>3</v>
      </c>
      <c r="O37" s="106">
        <v>3</v>
      </c>
      <c r="P37" s="106">
        <v>3</v>
      </c>
      <c r="Q37" s="106">
        <v>3</v>
      </c>
      <c r="R37" s="105">
        <v>4</v>
      </c>
      <c r="S37" s="105">
        <v>4</v>
      </c>
      <c r="T37" s="105">
        <v>4</v>
      </c>
      <c r="U37" s="105">
        <v>4</v>
      </c>
      <c r="V37" s="105">
        <v>4</v>
      </c>
      <c r="W37" s="105">
        <v>5</v>
      </c>
      <c r="X37" s="105">
        <v>5</v>
      </c>
      <c r="Y37" s="105">
        <v>5</v>
      </c>
      <c r="Z37" s="105">
        <v>5</v>
      </c>
      <c r="AA37" s="105">
        <v>5</v>
      </c>
      <c r="AB37" s="105">
        <v>6</v>
      </c>
      <c r="AC37" s="105">
        <v>6</v>
      </c>
      <c r="AD37" s="105">
        <v>6</v>
      </c>
      <c r="AE37" s="105">
        <v>6</v>
      </c>
      <c r="AF37" s="105">
        <v>6</v>
      </c>
      <c r="AG37" s="105">
        <v>7</v>
      </c>
      <c r="AH37" s="105">
        <v>7</v>
      </c>
      <c r="AI37" s="105">
        <v>7</v>
      </c>
      <c r="AJ37" s="105">
        <v>7</v>
      </c>
      <c r="AK37" s="105">
        <v>7</v>
      </c>
      <c r="AL37" s="105">
        <v>8</v>
      </c>
      <c r="AM37" s="105">
        <v>8</v>
      </c>
      <c r="AN37" s="105">
        <v>8</v>
      </c>
      <c r="AO37" s="105">
        <v>8</v>
      </c>
      <c r="AP37" s="105">
        <v>8</v>
      </c>
      <c r="AQ37" s="105">
        <v>9</v>
      </c>
      <c r="AR37" s="105">
        <v>9</v>
      </c>
      <c r="AS37" s="105">
        <v>9</v>
      </c>
      <c r="AT37" s="105">
        <v>9</v>
      </c>
      <c r="AU37" s="105">
        <v>9</v>
      </c>
      <c r="AV37" s="107">
        <v>10</v>
      </c>
      <c r="AW37" s="107">
        <v>10</v>
      </c>
      <c r="AX37" s="107">
        <v>10</v>
      </c>
      <c r="AY37" s="107">
        <v>10</v>
      </c>
      <c r="AZ37" s="107">
        <v>10</v>
      </c>
      <c r="BA37" s="107">
        <v>11</v>
      </c>
      <c r="BB37" s="107">
        <v>11</v>
      </c>
      <c r="BC37" s="107">
        <v>11</v>
      </c>
      <c r="BD37" s="107">
        <v>11</v>
      </c>
      <c r="BE37" s="107">
        <v>11</v>
      </c>
      <c r="BF37" s="107">
        <v>12</v>
      </c>
      <c r="BG37" s="107">
        <v>12</v>
      </c>
      <c r="BH37" s="105">
        <v>13</v>
      </c>
      <c r="BI37" s="105">
        <v>13</v>
      </c>
      <c r="BJ37" s="105">
        <v>13</v>
      </c>
      <c r="BK37" s="105">
        <v>14</v>
      </c>
      <c r="BL37" s="105">
        <v>14</v>
      </c>
      <c r="BM37" s="105">
        <v>14</v>
      </c>
      <c r="BN37" s="105">
        <v>14</v>
      </c>
      <c r="BO37" s="105">
        <v>14</v>
      </c>
      <c r="BP37" s="105">
        <v>15</v>
      </c>
      <c r="BQ37" s="105">
        <v>15</v>
      </c>
      <c r="BR37" s="105">
        <v>15</v>
      </c>
      <c r="BS37" s="105">
        <v>15</v>
      </c>
      <c r="BT37" s="105">
        <v>15</v>
      </c>
      <c r="BU37" s="105">
        <v>16</v>
      </c>
      <c r="BV37" s="105">
        <v>16</v>
      </c>
      <c r="BW37" s="105">
        <v>17</v>
      </c>
      <c r="BX37" s="105">
        <v>17</v>
      </c>
      <c r="BY37" s="105">
        <v>17</v>
      </c>
      <c r="BZ37" s="105">
        <v>18</v>
      </c>
      <c r="CA37" s="105">
        <v>18</v>
      </c>
      <c r="CB37" s="105">
        <v>18</v>
      </c>
      <c r="CC37" s="105">
        <v>19</v>
      </c>
      <c r="CD37" s="105">
        <v>19</v>
      </c>
      <c r="CE37" s="105">
        <v>19</v>
      </c>
      <c r="CF37" s="105">
        <v>20</v>
      </c>
      <c r="CG37" s="105">
        <v>20</v>
      </c>
      <c r="CH37" s="105">
        <v>20</v>
      </c>
      <c r="CI37" s="105">
        <v>21</v>
      </c>
      <c r="CJ37" s="105">
        <v>21</v>
      </c>
      <c r="CK37" s="105">
        <v>21</v>
      </c>
      <c r="CL37" s="105">
        <v>22</v>
      </c>
      <c r="CM37" s="105">
        <v>22</v>
      </c>
      <c r="CN37" s="105">
        <v>22</v>
      </c>
      <c r="CO37" s="105">
        <v>23</v>
      </c>
      <c r="CP37" s="105">
        <v>23</v>
      </c>
      <c r="CQ37" s="105">
        <v>23</v>
      </c>
      <c r="CR37" s="105">
        <v>23</v>
      </c>
      <c r="CS37" s="105">
        <v>23</v>
      </c>
      <c r="CT37" s="105">
        <v>24</v>
      </c>
      <c r="CU37" s="105">
        <v>24</v>
      </c>
      <c r="CV37" s="105">
        <v>24</v>
      </c>
      <c r="CW37" s="105">
        <v>24</v>
      </c>
      <c r="CX37" s="105">
        <v>24</v>
      </c>
      <c r="CY37" s="105"/>
    </row>
    <row r="38" spans="1:103" s="108" customFormat="1" ht="11.25" customHeight="1" hidden="1">
      <c r="A38" s="105"/>
      <c r="B38" s="105" t="s">
        <v>32</v>
      </c>
      <c r="C38" s="105"/>
      <c r="D38" s="105"/>
      <c r="E38" s="105">
        <v>1</v>
      </c>
      <c r="F38" s="105">
        <v>2</v>
      </c>
      <c r="G38" s="105">
        <v>3</v>
      </c>
      <c r="H38" s="105">
        <v>4</v>
      </c>
      <c r="I38" s="105">
        <v>5</v>
      </c>
      <c r="J38" s="105">
        <v>1</v>
      </c>
      <c r="K38" s="105">
        <v>2</v>
      </c>
      <c r="L38" s="105">
        <v>4</v>
      </c>
      <c r="M38" s="106">
        <v>1</v>
      </c>
      <c r="N38" s="105">
        <v>2</v>
      </c>
      <c r="O38" s="105">
        <v>3</v>
      </c>
      <c r="P38" s="105">
        <v>4</v>
      </c>
      <c r="Q38" s="105">
        <v>5</v>
      </c>
      <c r="R38" s="105">
        <v>1</v>
      </c>
      <c r="S38" s="105">
        <v>2</v>
      </c>
      <c r="T38" s="105">
        <v>3</v>
      </c>
      <c r="U38" s="105">
        <v>4</v>
      </c>
      <c r="V38" s="105">
        <v>5</v>
      </c>
      <c r="W38" s="105">
        <v>1</v>
      </c>
      <c r="X38" s="105">
        <v>2</v>
      </c>
      <c r="Y38" s="105">
        <v>3</v>
      </c>
      <c r="Z38" s="105">
        <v>4</v>
      </c>
      <c r="AA38" s="105">
        <v>5</v>
      </c>
      <c r="AB38" s="105">
        <v>1</v>
      </c>
      <c r="AC38" s="105">
        <v>2</v>
      </c>
      <c r="AD38" s="105">
        <v>3</v>
      </c>
      <c r="AE38" s="105">
        <v>4</v>
      </c>
      <c r="AF38" s="105">
        <v>5</v>
      </c>
      <c r="AG38" s="105">
        <v>1</v>
      </c>
      <c r="AH38" s="105">
        <v>2</v>
      </c>
      <c r="AI38" s="105">
        <v>3</v>
      </c>
      <c r="AJ38" s="105">
        <v>4</v>
      </c>
      <c r="AK38" s="105">
        <v>5</v>
      </c>
      <c r="AL38" s="105">
        <v>1</v>
      </c>
      <c r="AM38" s="105">
        <v>2</v>
      </c>
      <c r="AN38" s="105">
        <v>3</v>
      </c>
      <c r="AO38" s="105">
        <v>4</v>
      </c>
      <c r="AP38" s="105">
        <v>5</v>
      </c>
      <c r="AQ38" s="105">
        <v>1</v>
      </c>
      <c r="AR38" s="105">
        <v>2</v>
      </c>
      <c r="AS38" s="105">
        <v>3</v>
      </c>
      <c r="AT38" s="105">
        <v>4</v>
      </c>
      <c r="AU38" s="105">
        <v>5</v>
      </c>
      <c r="AV38" s="107">
        <v>1</v>
      </c>
      <c r="AW38" s="107">
        <v>2</v>
      </c>
      <c r="AX38" s="107">
        <v>3</v>
      </c>
      <c r="AY38" s="107">
        <v>4</v>
      </c>
      <c r="AZ38" s="107">
        <v>5</v>
      </c>
      <c r="BA38" s="107">
        <v>1</v>
      </c>
      <c r="BB38" s="107">
        <v>2</v>
      </c>
      <c r="BC38" s="107">
        <v>3</v>
      </c>
      <c r="BD38" s="107">
        <v>4</v>
      </c>
      <c r="BE38" s="107">
        <v>5</v>
      </c>
      <c r="BF38" s="105">
        <v>1</v>
      </c>
      <c r="BG38" s="105">
        <v>5</v>
      </c>
      <c r="BH38" s="105">
        <v>1</v>
      </c>
      <c r="BI38" s="105">
        <v>2</v>
      </c>
      <c r="BJ38" s="105">
        <v>3</v>
      </c>
      <c r="BK38" s="105">
        <v>1</v>
      </c>
      <c r="BL38" s="105">
        <v>2</v>
      </c>
      <c r="BM38" s="105">
        <v>3</v>
      </c>
      <c r="BN38" s="105">
        <v>4</v>
      </c>
      <c r="BO38" s="105">
        <v>5</v>
      </c>
      <c r="BP38" s="105">
        <v>1</v>
      </c>
      <c r="BQ38" s="105">
        <v>2</v>
      </c>
      <c r="BR38" s="105">
        <v>3</v>
      </c>
      <c r="BS38" s="105">
        <v>4</v>
      </c>
      <c r="BT38" s="105">
        <v>5</v>
      </c>
      <c r="BU38" s="105">
        <v>1</v>
      </c>
      <c r="BV38" s="105">
        <v>3</v>
      </c>
      <c r="BW38" s="105">
        <v>1</v>
      </c>
      <c r="BX38" s="105">
        <v>2</v>
      </c>
      <c r="BY38" s="105">
        <v>3</v>
      </c>
      <c r="BZ38" s="105">
        <v>1</v>
      </c>
      <c r="CA38" s="105">
        <v>2</v>
      </c>
      <c r="CB38" s="105">
        <v>3</v>
      </c>
      <c r="CC38" s="105">
        <v>1</v>
      </c>
      <c r="CD38" s="105">
        <v>2</v>
      </c>
      <c r="CE38" s="105">
        <v>3</v>
      </c>
      <c r="CF38" s="105">
        <v>1</v>
      </c>
      <c r="CG38" s="105">
        <v>2</v>
      </c>
      <c r="CH38" s="105">
        <v>3</v>
      </c>
      <c r="CI38" s="105">
        <v>1</v>
      </c>
      <c r="CJ38" s="105">
        <v>2</v>
      </c>
      <c r="CK38" s="105">
        <v>3</v>
      </c>
      <c r="CL38" s="105">
        <v>1</v>
      </c>
      <c r="CM38" s="105">
        <v>2</v>
      </c>
      <c r="CN38" s="105">
        <v>3</v>
      </c>
      <c r="CO38" s="105">
        <v>1</v>
      </c>
      <c r="CP38" s="105">
        <v>2</v>
      </c>
      <c r="CQ38" s="105">
        <v>3</v>
      </c>
      <c r="CR38" s="105">
        <v>4</v>
      </c>
      <c r="CS38" s="105">
        <v>5</v>
      </c>
      <c r="CT38" s="105">
        <v>1</v>
      </c>
      <c r="CU38" s="105">
        <v>2</v>
      </c>
      <c r="CV38" s="105">
        <v>3</v>
      </c>
      <c r="CW38" s="105">
        <v>4</v>
      </c>
      <c r="CX38" s="105">
        <v>5</v>
      </c>
      <c r="CY38" s="105"/>
    </row>
  </sheetData>
  <sheetProtection/>
  <mergeCells count="81">
    <mergeCell ref="CT4:CX4"/>
    <mergeCell ref="CO4:CS4"/>
    <mergeCell ref="CJ5:CK5"/>
    <mergeCell ref="CJ6:CK6"/>
    <mergeCell ref="CU6:CV6"/>
    <mergeCell ref="CW6:CX6"/>
    <mergeCell ref="CU5:CX5"/>
    <mergeCell ref="CM5:CN5"/>
    <mergeCell ref="CM6:CN6"/>
    <mergeCell ref="CP5:CS5"/>
    <mergeCell ref="CP6:CQ6"/>
    <mergeCell ref="CR6:CS6"/>
    <mergeCell ref="CL4:CN4"/>
    <mergeCell ref="CI4:CK4"/>
    <mergeCell ref="CD5:CE5"/>
    <mergeCell ref="CG5:CH5"/>
    <mergeCell ref="BW4:BY4"/>
    <mergeCell ref="CF4:CH4"/>
    <mergeCell ref="CD6:CE6"/>
    <mergeCell ref="CA5:CB5"/>
    <mergeCell ref="CA6:CB6"/>
    <mergeCell ref="BZ4:CB4"/>
    <mergeCell ref="CC4:CE4"/>
    <mergeCell ref="CG6:CH6"/>
    <mergeCell ref="BU4:BV4"/>
    <mergeCell ref="E4:I4"/>
    <mergeCell ref="M4:Q4"/>
    <mergeCell ref="R4:V4"/>
    <mergeCell ref="W4:AA4"/>
    <mergeCell ref="J4:L4"/>
    <mergeCell ref="AB4:AF4"/>
    <mergeCell ref="BK4:BN4"/>
    <mergeCell ref="AG4:AK4"/>
    <mergeCell ref="AL4:AP4"/>
    <mergeCell ref="A6:C6"/>
    <mergeCell ref="N5:Q5"/>
    <mergeCell ref="N6:O6"/>
    <mergeCell ref="P6:Q6"/>
    <mergeCell ref="F6:G6"/>
    <mergeCell ref="H6:I6"/>
    <mergeCell ref="F5:I5"/>
    <mergeCell ref="K5:L5"/>
    <mergeCell ref="S5:V5"/>
    <mergeCell ref="S6:T6"/>
    <mergeCell ref="U6:V6"/>
    <mergeCell ref="Z6:AA6"/>
    <mergeCell ref="X5:AA5"/>
    <mergeCell ref="X6:Y6"/>
    <mergeCell ref="AH5:AK5"/>
    <mergeCell ref="AH6:AI6"/>
    <mergeCell ref="AJ6:AK6"/>
    <mergeCell ref="AC5:AF5"/>
    <mergeCell ref="AC6:AD6"/>
    <mergeCell ref="AE6:AF6"/>
    <mergeCell ref="BP4:BT4"/>
    <mergeCell ref="AR5:AU5"/>
    <mergeCell ref="AR6:AS6"/>
    <mergeCell ref="AV4:AZ4"/>
    <mergeCell ref="AW5:AZ5"/>
    <mergeCell ref="AW6:AX6"/>
    <mergeCell ref="AY6:AZ6"/>
    <mergeCell ref="BH4:BJ4"/>
    <mergeCell ref="AQ4:AU4"/>
    <mergeCell ref="BF4:BG4"/>
    <mergeCell ref="BL5:BO5"/>
    <mergeCell ref="BL6:BM6"/>
    <mergeCell ref="BN6:BO6"/>
    <mergeCell ref="AM5:AP5"/>
    <mergeCell ref="AM6:AN6"/>
    <mergeCell ref="AO6:AP6"/>
    <mergeCell ref="BX5:BY5"/>
    <mergeCell ref="BQ5:BT5"/>
    <mergeCell ref="BQ6:BR6"/>
    <mergeCell ref="BS6:BT6"/>
    <mergeCell ref="BX6:BY6"/>
    <mergeCell ref="AT6:AU6"/>
    <mergeCell ref="BI5:BJ5"/>
    <mergeCell ref="BI6:BJ6"/>
    <mergeCell ref="BB5:BE5"/>
    <mergeCell ref="BB6:BC6"/>
    <mergeCell ref="BD6:BE6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21" manualBreakCount="21">
    <brk id="9" max="34" man="1"/>
    <brk id="12" max="34" man="1"/>
    <brk id="17" max="34" man="1"/>
    <brk id="22" max="34" man="1"/>
    <brk id="27" max="34" man="1"/>
    <brk id="32" max="34" man="1"/>
    <brk id="37" max="34" man="1"/>
    <brk id="42" max="34" man="1"/>
    <brk id="47" max="34" man="1"/>
    <brk id="52" max="34" man="1"/>
    <brk id="57" max="34" man="1"/>
    <brk id="62" max="34" man="1"/>
    <brk id="67" max="34" man="1"/>
    <brk id="72" max="34" man="1"/>
    <brk id="77" max="34" man="1"/>
    <brk id="80" max="34" man="1"/>
    <brk id="83" max="34" man="1"/>
    <brk id="86" max="34" man="1"/>
    <brk id="89" max="34" man="1"/>
    <brk id="92" max="34" man="1"/>
    <brk id="97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2013-03-27T11:55:06Z</cp:lastPrinted>
  <dcterms:created xsi:type="dcterms:W3CDTF">2004-12-29T02:28:16Z</dcterms:created>
  <dcterms:modified xsi:type="dcterms:W3CDTF">2013-03-27T11:57:18Z</dcterms:modified>
  <cp:category/>
  <cp:version/>
  <cp:contentType/>
  <cp:contentStatus/>
</cp:coreProperties>
</file>