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60" activeTab="0"/>
  </bookViews>
  <sheets>
    <sheet name="1 平成22年度末残高" sheetId="1" r:id="rId1"/>
    <sheet name="2 平成23年度発行額" sheetId="2" r:id="rId2"/>
    <sheet name="3 平成23年度元金償還額" sheetId="3" r:id="rId3"/>
    <sheet name="4 平成23年度末残高" sheetId="4" r:id="rId4"/>
  </sheets>
  <definedNames>
    <definedName name="_xlnm.Print_Area" localSheetId="0">'1 平成22年度末残高'!$A$1:$BG$35</definedName>
    <definedName name="_xlnm.Print_Area" localSheetId="1">'2 平成23年度発行額'!$A$1:$BK$35</definedName>
    <definedName name="_xlnm.Print_Area" localSheetId="2">'3 平成23年度元金償還額'!$A$1:$BK$35</definedName>
    <definedName name="_xlnm.Print_Area" localSheetId="3">'4 平成23年度末残高'!$A$1:$BK$35</definedName>
    <definedName name="_xlnm.Print_Titles" localSheetId="0">'1 平成22年度末残高'!$A:$D</definedName>
    <definedName name="_xlnm.Print_Titles" localSheetId="1">'2 平成23年度発行額'!$A:$D</definedName>
    <definedName name="_xlnm.Print_Titles" localSheetId="2">'3 平成23年度元金償還額'!$A:$D</definedName>
    <definedName name="_xlnm.Print_Titles" localSheetId="3">'4 平成23年度末残高'!$A:$D</definedName>
  </definedNames>
  <calcPr fullCalcOnLoad="1"/>
</workbook>
</file>

<file path=xl/sharedStrings.xml><?xml version="1.0" encoding="utf-8"?>
<sst xmlns="http://schemas.openxmlformats.org/spreadsheetml/2006/main" count="976" uniqueCount="503">
  <si>
    <t>田布施町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</si>
  <si>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</si>
  <si>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</si>
  <si>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</si>
  <si>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</si>
  <si>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</si>
  <si>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</si>
  <si>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</si>
  <si>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</si>
  <si>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</si>
  <si>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</si>
  <si>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</si>
  <si>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</si>
  <si>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</si>
  <si>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</si>
  <si>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</si>
  <si>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</si>
  <si>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</si>
  <si>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</si>
  <si>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</si>
  <si>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</si>
  <si>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合計</t>
  </si>
  <si>
    <t xml:space="preserve">  辺地対策</t>
  </si>
  <si>
    <t xml:space="preserve">  公共用地先行</t>
  </si>
  <si>
    <t xml:space="preserve">  単独災害復旧</t>
  </si>
  <si>
    <t xml:space="preserve">  補助災害復旧</t>
  </si>
  <si>
    <t xml:space="preserve">  厚生福祉施設</t>
  </si>
  <si>
    <t xml:space="preserve">  社会福祉施設</t>
  </si>
  <si>
    <t xml:space="preserve">  地 域 財 政</t>
  </si>
  <si>
    <t xml:space="preserve">  過疎対策</t>
  </si>
  <si>
    <t>　 国の予算貸付</t>
  </si>
  <si>
    <t xml:space="preserve">  公共事業等</t>
  </si>
  <si>
    <t xml:space="preserve">  臨 時 税 収</t>
  </si>
  <si>
    <t>　 都 道 府 県</t>
  </si>
  <si>
    <t xml:space="preserve">  うち</t>
  </si>
  <si>
    <t>うち地域総合</t>
  </si>
  <si>
    <t>うち</t>
  </si>
  <si>
    <t>うち臨時経済</t>
  </si>
  <si>
    <t>うち地域活性化</t>
  </si>
  <si>
    <t>うち防災対策</t>
  </si>
  <si>
    <t>うち旧地域総合</t>
  </si>
  <si>
    <t>うち地域再生</t>
  </si>
  <si>
    <t>(1)</t>
  </si>
  <si>
    <t>(2)</t>
  </si>
  <si>
    <t>うち予算貸付</t>
  </si>
  <si>
    <t xml:space="preserve">  財源対策債等</t>
  </si>
  <si>
    <t xml:space="preserve">  事 業 債</t>
  </si>
  <si>
    <t>整備事業債</t>
  </si>
  <si>
    <t>対策事業債</t>
  </si>
  <si>
    <t xml:space="preserve">  事  業  債</t>
  </si>
  <si>
    <t xml:space="preserve">  取得等事業債</t>
  </si>
  <si>
    <t xml:space="preserve">  事　 業 　債</t>
  </si>
  <si>
    <t xml:space="preserve">  整備事業債</t>
  </si>
  <si>
    <t xml:space="preserve">  特例対策債</t>
  </si>
  <si>
    <t>手当債</t>
  </si>
  <si>
    <t xml:space="preserve">   貸　 付 　債</t>
  </si>
  <si>
    <t xml:space="preserve">  特定事業債</t>
  </si>
  <si>
    <t>によるもの</t>
  </si>
  <si>
    <t>対策債</t>
  </si>
  <si>
    <t xml:space="preserve">  臨時特例債</t>
  </si>
  <si>
    <t xml:space="preserve">    63年度分)</t>
  </si>
  <si>
    <t xml:space="preserve">  貸  付  金</t>
  </si>
  <si>
    <t>（継続事業分）</t>
  </si>
  <si>
    <t>町　  　 　計</t>
  </si>
  <si>
    <t>33-01-01</t>
  </si>
  <si>
    <t>33-02-01</t>
  </si>
  <si>
    <t xml:space="preserve">  建設事業債</t>
  </si>
  <si>
    <t xml:space="preserve">  災 害 復 旧</t>
  </si>
  <si>
    <t xml:space="preserve">  整備事業債</t>
  </si>
  <si>
    <t>(3)</t>
  </si>
  <si>
    <t>(4)</t>
  </si>
  <si>
    <t xml:space="preserve"> 整備事業債</t>
  </si>
  <si>
    <t xml:space="preserve">  一般廃棄物</t>
  </si>
  <si>
    <t xml:space="preserve">  処理事業債</t>
  </si>
  <si>
    <t xml:space="preserve"> 一般補助施設</t>
  </si>
  <si>
    <t xml:space="preserve">  整備等事業債</t>
  </si>
  <si>
    <t xml:space="preserve">  転貸債</t>
  </si>
  <si>
    <t>(5)</t>
  </si>
  <si>
    <t xml:space="preserve"> 施設整備事業債</t>
  </si>
  <si>
    <t xml:space="preserve">  （一般財源化分）</t>
  </si>
  <si>
    <t xml:space="preserve">  行政改革</t>
  </si>
  <si>
    <t>一般単独</t>
  </si>
  <si>
    <t>　公営住宅</t>
  </si>
  <si>
    <t>（～平成17年度分）</t>
  </si>
  <si>
    <t>うち転貸に</t>
  </si>
  <si>
    <t>よるもの</t>
  </si>
  <si>
    <t>うち法第5条に</t>
  </si>
  <si>
    <t>（平成18年度～）</t>
  </si>
  <si>
    <t>　　 平成5～7.　</t>
  </si>
  <si>
    <t>うち地域道路</t>
  </si>
  <si>
    <t>整備臨時貸付金</t>
  </si>
  <si>
    <t>うち地方道路等</t>
  </si>
  <si>
    <t>うち一般事業債</t>
  </si>
  <si>
    <t>（臨時高等学校改築等分）</t>
  </si>
  <si>
    <t>うち日本新生緊急</t>
  </si>
  <si>
    <t>　基盤整備事業債</t>
  </si>
  <si>
    <t>33-01-02</t>
  </si>
  <si>
    <t>33-02-02</t>
  </si>
  <si>
    <t>33-03-02</t>
  </si>
  <si>
    <t>33-04-02</t>
  </si>
  <si>
    <t>33-05-02</t>
  </si>
  <si>
    <t>33-06-02</t>
  </si>
  <si>
    <t>33-07-02</t>
  </si>
  <si>
    <t>33-08-02</t>
  </si>
  <si>
    <t>33-09-02</t>
  </si>
  <si>
    <t>33-10-02</t>
  </si>
  <si>
    <t>33-11-02</t>
  </si>
  <si>
    <t>33-12-02</t>
  </si>
  <si>
    <t>33-13-02</t>
  </si>
  <si>
    <t>33-14-02</t>
  </si>
  <si>
    <t>33-15-02</t>
  </si>
  <si>
    <t>33-16-02</t>
  </si>
  <si>
    <t>33-17-02</t>
  </si>
  <si>
    <t>33-18-02</t>
  </si>
  <si>
    <t>33-19-02</t>
  </si>
  <si>
    <t>33-20-02</t>
  </si>
  <si>
    <t>33-21-02</t>
  </si>
  <si>
    <t>33-22-02</t>
  </si>
  <si>
    <t>33-23-02</t>
  </si>
  <si>
    <t>33-24-02</t>
  </si>
  <si>
    <t>33-25-02</t>
  </si>
  <si>
    <t>33-26-02</t>
  </si>
  <si>
    <t>33-27-02</t>
  </si>
  <si>
    <t>33-28-02</t>
  </si>
  <si>
    <t>33-29-02</t>
  </si>
  <si>
    <t>33-30-02</t>
  </si>
  <si>
    <t>33-31-02</t>
  </si>
  <si>
    <t>33-32-02</t>
  </si>
  <si>
    <t>33-33-02</t>
  </si>
  <si>
    <t>33-34-02</t>
  </si>
  <si>
    <t>33-35-02</t>
  </si>
  <si>
    <t>33-36-02</t>
  </si>
  <si>
    <t>33-37-02</t>
  </si>
  <si>
    <t>33-38-02</t>
  </si>
  <si>
    <t>33-39-02</t>
  </si>
  <si>
    <t>33-41-02</t>
  </si>
  <si>
    <t>33-42-02</t>
  </si>
  <si>
    <t>33-43-02</t>
  </si>
  <si>
    <t>33-44-02</t>
  </si>
  <si>
    <t>33-45-02</t>
  </si>
  <si>
    <t>33-46-02</t>
  </si>
  <si>
    <t>33-47-02</t>
  </si>
  <si>
    <t>33-48-02</t>
  </si>
  <si>
    <t>33-49-02</t>
  </si>
  <si>
    <t>33-50-02</t>
  </si>
  <si>
    <t>33-51-02</t>
  </si>
  <si>
    <t>33-52-02</t>
  </si>
  <si>
    <t>33-53-02</t>
  </si>
  <si>
    <t>33-54-02</t>
  </si>
  <si>
    <t>33-55-02</t>
  </si>
  <si>
    <t xml:space="preserve"> 市町名</t>
  </si>
  <si>
    <t xml:space="preserve"> 教育・福祉施設等</t>
  </si>
  <si>
    <t xml:space="preserve"> 学校教育施設等</t>
  </si>
  <si>
    <t>　地域改善対策</t>
  </si>
  <si>
    <t>うち旧合併特例</t>
  </si>
  <si>
    <t>（2）旧市町村</t>
  </si>
  <si>
    <t>(1)旧市町村</t>
  </si>
  <si>
    <t>　　合併特例</t>
  </si>
  <si>
    <t>　　 合併推進</t>
  </si>
  <si>
    <t>（河川等分）</t>
  </si>
  <si>
    <t>事 業 債</t>
  </si>
  <si>
    <t xml:space="preserve"> 事  業  債</t>
  </si>
  <si>
    <t>　　事 業 債</t>
  </si>
  <si>
    <t>　　 事 業 債</t>
  </si>
  <si>
    <t xml:space="preserve">  整備事業債</t>
  </si>
  <si>
    <t xml:space="preserve">  事  業  債　</t>
  </si>
  <si>
    <t xml:space="preserve">  推  進  債</t>
  </si>
  <si>
    <t>退　 職</t>
  </si>
  <si>
    <t>財   政</t>
  </si>
  <si>
    <t>財   源</t>
  </si>
  <si>
    <t xml:space="preserve">  臨 時 財 政</t>
  </si>
  <si>
    <t xml:space="preserve">  特   例   債</t>
  </si>
  <si>
    <t xml:space="preserve">  対  策  債</t>
  </si>
  <si>
    <t xml:space="preserve"> 調  整  債  </t>
  </si>
  <si>
    <t>33-40-02</t>
  </si>
  <si>
    <t>33-01-04</t>
  </si>
  <si>
    <t>33-02-04</t>
  </si>
  <si>
    <t>33-03-04</t>
  </si>
  <si>
    <t>33-04-04</t>
  </si>
  <si>
    <t>33-05-04</t>
  </si>
  <si>
    <t>33-06-04</t>
  </si>
  <si>
    <t>33-07-04</t>
  </si>
  <si>
    <t>33-08-04</t>
  </si>
  <si>
    <t>33-09-04</t>
  </si>
  <si>
    <t>33-10-04</t>
  </si>
  <si>
    <t>33-11-04</t>
  </si>
  <si>
    <t>33-12-04</t>
  </si>
  <si>
    <t>33-13-04</t>
  </si>
  <si>
    <t>33-14-04</t>
  </si>
  <si>
    <t>33-15-04</t>
  </si>
  <si>
    <t>33-16-04</t>
  </si>
  <si>
    <t>33-17-04</t>
  </si>
  <si>
    <t>33-18-04</t>
  </si>
  <si>
    <t>33-19-04</t>
  </si>
  <si>
    <t>33-20-04</t>
  </si>
  <si>
    <t>33-21-04</t>
  </si>
  <si>
    <t>33-22-04</t>
  </si>
  <si>
    <t>33-23-04</t>
  </si>
  <si>
    <t>33-24-04</t>
  </si>
  <si>
    <t>33-25-04</t>
  </si>
  <si>
    <t>33-26-04</t>
  </si>
  <si>
    <t>33-27-04</t>
  </si>
  <si>
    <t>33-28-04</t>
  </si>
  <si>
    <t>33-29-04</t>
  </si>
  <si>
    <t>33-30-04</t>
  </si>
  <si>
    <t>33-31-04</t>
  </si>
  <si>
    <t>33-32-04</t>
  </si>
  <si>
    <t>33-33-04</t>
  </si>
  <si>
    <t>33-34-04</t>
  </si>
  <si>
    <t>33-35-04</t>
  </si>
  <si>
    <t>33-36-04</t>
  </si>
  <si>
    <t>33-37-04</t>
  </si>
  <si>
    <t>33-38-04</t>
  </si>
  <si>
    <t>33-39-04</t>
  </si>
  <si>
    <t>33-40-04</t>
  </si>
  <si>
    <t>33-41-04</t>
  </si>
  <si>
    <t>33-42-04</t>
  </si>
  <si>
    <t>33-43-04</t>
  </si>
  <si>
    <t>33-44-04</t>
  </si>
  <si>
    <t>33-45-04</t>
  </si>
  <si>
    <t>33-46-04</t>
  </si>
  <si>
    <t>33-47-04</t>
  </si>
  <si>
    <t>33-48-04</t>
  </si>
  <si>
    <t>33-49-04</t>
  </si>
  <si>
    <t>33-50-04</t>
  </si>
  <si>
    <t>33-51-04</t>
  </si>
  <si>
    <t>33-52-04</t>
  </si>
  <si>
    <t>33-53-04</t>
  </si>
  <si>
    <t>33-54-04</t>
  </si>
  <si>
    <t>33-55-04</t>
  </si>
  <si>
    <t>33-01-09</t>
  </si>
  <si>
    <t>33-02-09</t>
  </si>
  <si>
    <t>33-03-09</t>
  </si>
  <si>
    <t>33-04-09</t>
  </si>
  <si>
    <t>33-05-09</t>
  </si>
  <si>
    <t>33-06-09</t>
  </si>
  <si>
    <t>33-07-09</t>
  </si>
  <si>
    <t>33-08-09</t>
  </si>
  <si>
    <t>33-09-09</t>
  </si>
  <si>
    <t>33-10-09</t>
  </si>
  <si>
    <t>33-11-09</t>
  </si>
  <si>
    <t>33-12-09</t>
  </si>
  <si>
    <t>33-13-09</t>
  </si>
  <si>
    <t>33-14-09</t>
  </si>
  <si>
    <t>33-15-09</t>
  </si>
  <si>
    <t>33-16-09</t>
  </si>
  <si>
    <t>33-17-09</t>
  </si>
  <si>
    <t>33-18-09</t>
  </si>
  <si>
    <t>33-19-09</t>
  </si>
  <si>
    <t>33-20-09</t>
  </si>
  <si>
    <t>33-21-09</t>
  </si>
  <si>
    <t>33-22-09</t>
  </si>
  <si>
    <t>33-23-09</t>
  </si>
  <si>
    <t>33-24-09</t>
  </si>
  <si>
    <t>33-25-09</t>
  </si>
  <si>
    <t>33-26-09</t>
  </si>
  <si>
    <t>33-27-09</t>
  </si>
  <si>
    <t>33-28-09</t>
  </si>
  <si>
    <t>33-29-09</t>
  </si>
  <si>
    <t>33-30-09</t>
  </si>
  <si>
    <t>33-31-09</t>
  </si>
  <si>
    <t>33-32-09</t>
  </si>
  <si>
    <t>33-33-09</t>
  </si>
  <si>
    <t>33-34-09</t>
  </si>
  <si>
    <t>33-35-09</t>
  </si>
  <si>
    <t>33-36-09</t>
  </si>
  <si>
    <t>33-37-09</t>
  </si>
  <si>
    <t>33-38-09</t>
  </si>
  <si>
    <t>33-39-09</t>
  </si>
  <si>
    <t>33-40-09</t>
  </si>
  <si>
    <t>33-41-09</t>
  </si>
  <si>
    <t>33-42-09</t>
  </si>
  <si>
    <t>33-43-09</t>
  </si>
  <si>
    <t>33-44-09</t>
  </si>
  <si>
    <t>33-45-09</t>
  </si>
  <si>
    <t>33-46-09</t>
  </si>
  <si>
    <t>33-47-09</t>
  </si>
  <si>
    <t>33-48-09</t>
  </si>
  <si>
    <t>33-49-09</t>
  </si>
  <si>
    <t>33-50-09</t>
  </si>
  <si>
    <t>33-51-09</t>
  </si>
  <si>
    <t>33-52-09</t>
  </si>
  <si>
    <t>33-53-09</t>
  </si>
  <si>
    <t>33-54-09</t>
  </si>
  <si>
    <t>33-55-09</t>
  </si>
  <si>
    <t xml:space="preserve">　  年度分)       </t>
  </si>
  <si>
    <t>第２－２５表　地方債現在高の状況（33表関係）</t>
  </si>
  <si>
    <t>（単位 千円）</t>
  </si>
  <si>
    <t>33-03-01</t>
  </si>
  <si>
    <t>33-04-01</t>
  </si>
  <si>
    <t>33-05-01</t>
  </si>
  <si>
    <t>33-06-01</t>
  </si>
  <si>
    <t>33-07-01</t>
  </si>
  <si>
    <t>33-08-01</t>
  </si>
  <si>
    <t>33-09-01</t>
  </si>
  <si>
    <t>33-10-01</t>
  </si>
  <si>
    <t>33-11-01</t>
  </si>
  <si>
    <t>33-12-01</t>
  </si>
  <si>
    <t>33-13-01</t>
  </si>
  <si>
    <t>33-14-01</t>
  </si>
  <si>
    <t>33-15-01</t>
  </si>
  <si>
    <t>33-16-01</t>
  </si>
  <si>
    <t>33-17-01</t>
  </si>
  <si>
    <t>33-18-01</t>
  </si>
  <si>
    <t>33-19-01</t>
  </si>
  <si>
    <t>33-20-01</t>
  </si>
  <si>
    <t>33-21-01</t>
  </si>
  <si>
    <t>33-22-01</t>
  </si>
  <si>
    <t>33-23-01</t>
  </si>
  <si>
    <t>33-24-01</t>
  </si>
  <si>
    <t>33-25-01</t>
  </si>
  <si>
    <t>33-26-01</t>
  </si>
  <si>
    <t>33-27-01</t>
  </si>
  <si>
    <t>33-28-01</t>
  </si>
  <si>
    <t>33-29-01</t>
  </si>
  <si>
    <t>33-30-01</t>
  </si>
  <si>
    <t>33-31-01</t>
  </si>
  <si>
    <t>33-32-01</t>
  </si>
  <si>
    <t>33-33-01</t>
  </si>
  <si>
    <t>33-34-01</t>
  </si>
  <si>
    <t>33-35-01</t>
  </si>
  <si>
    <t>33-36-01</t>
  </si>
  <si>
    <t>33-37-01</t>
  </si>
  <si>
    <t>33-38-01</t>
  </si>
  <si>
    <t>33-39-01</t>
  </si>
  <si>
    <t>33-40-01</t>
  </si>
  <si>
    <t>33-41-01</t>
  </si>
  <si>
    <t>33-42-01</t>
  </si>
  <si>
    <t>33-43-01</t>
  </si>
  <si>
    <t>33-44-01</t>
  </si>
  <si>
    <t>33-45-01</t>
  </si>
  <si>
    <t>33-46-01</t>
  </si>
  <si>
    <t>33-47-01</t>
  </si>
  <si>
    <t>33-48-01</t>
  </si>
  <si>
    <t>33-49-01</t>
  </si>
  <si>
    <t>33-50-01</t>
  </si>
  <si>
    <t>33-51-01</t>
  </si>
  <si>
    <t>33-52-01</t>
  </si>
  <si>
    <t>33-53-01</t>
  </si>
  <si>
    <t>33-54-01</t>
  </si>
  <si>
    <t>33-55-01</t>
  </si>
  <si>
    <t>表</t>
  </si>
  <si>
    <t>行</t>
  </si>
  <si>
    <t>列</t>
  </si>
  <si>
    <t>22年度</t>
  </si>
  <si>
    <t>緊急防災・</t>
  </si>
  <si>
    <t>減災事業債</t>
  </si>
  <si>
    <t>補助・</t>
  </si>
  <si>
    <t>直轄</t>
  </si>
  <si>
    <t>に基づく</t>
  </si>
  <si>
    <t>単独事業</t>
  </si>
  <si>
    <t>継ぎ足し</t>
  </si>
  <si>
    <r>
      <t>うち地</t>
    </r>
    <r>
      <rPr>
        <sz val="10"/>
        <color indexed="8"/>
        <rFont val="ＭＳ Ｐゴシック"/>
        <family val="3"/>
      </rPr>
      <t>方</t>
    </r>
    <r>
      <rPr>
        <sz val="10"/>
        <rFont val="ＭＳ Ｐゴシック"/>
        <family val="3"/>
      </rPr>
      <t>道路等</t>
    </r>
  </si>
  <si>
    <t>　　区　　分</t>
  </si>
  <si>
    <t>　　区　　分</t>
  </si>
  <si>
    <t>　　区　　分</t>
  </si>
  <si>
    <t>（つづき）</t>
  </si>
  <si>
    <t>8</t>
  </si>
  <si>
    <t>20</t>
  </si>
  <si>
    <t>25 特例分(昭和50.</t>
  </si>
  <si>
    <t>1</t>
  </si>
  <si>
    <t>2</t>
  </si>
  <si>
    <t>3</t>
  </si>
  <si>
    <t>16</t>
  </si>
  <si>
    <r>
      <t>19</t>
    </r>
    <r>
      <rPr>
        <sz val="10"/>
        <color indexed="10"/>
        <rFont val="ＭＳ Ｐゴシック"/>
        <family val="3"/>
      </rPr>
      <t xml:space="preserve"> </t>
    </r>
    <r>
      <rPr>
        <sz val="10"/>
        <rFont val="ＭＳ Ｐゴシック"/>
        <family val="3"/>
      </rPr>
      <t>(昭和57.61.</t>
    </r>
  </si>
  <si>
    <t>21</t>
  </si>
  <si>
    <t>23</t>
  </si>
  <si>
    <t>　１ 平成22年度末現在高</t>
  </si>
  <si>
    <t>（つづき）</t>
  </si>
  <si>
    <t>　　区　　分</t>
  </si>
  <si>
    <t xml:space="preserve">  災 害 復 旧</t>
  </si>
  <si>
    <t>退　 職</t>
  </si>
  <si>
    <t>　地域改善対策</t>
  </si>
  <si>
    <t>財   政</t>
  </si>
  <si>
    <t>財   源</t>
  </si>
  <si>
    <t xml:space="preserve">  減収補塡債</t>
  </si>
  <si>
    <t xml:space="preserve">  臨 時 財 政</t>
  </si>
  <si>
    <t xml:space="preserve"> 調  整  債  </t>
  </si>
  <si>
    <t xml:space="preserve">   減収補塡債 </t>
  </si>
  <si>
    <t xml:space="preserve">1 </t>
  </si>
  <si>
    <t xml:space="preserve">2 </t>
  </si>
  <si>
    <t xml:space="preserve">3 </t>
  </si>
  <si>
    <t xml:space="preserve">4 </t>
  </si>
  <si>
    <t>(3)</t>
  </si>
  <si>
    <t>(5)</t>
  </si>
  <si>
    <t xml:space="preserve">5 </t>
  </si>
  <si>
    <t>7</t>
  </si>
  <si>
    <t>8</t>
  </si>
  <si>
    <t>9</t>
  </si>
  <si>
    <t>10</t>
  </si>
  <si>
    <t>13</t>
  </si>
  <si>
    <t>14 政府関係機関</t>
  </si>
  <si>
    <t>15</t>
  </si>
  <si>
    <t>16</t>
  </si>
  <si>
    <t>17</t>
  </si>
  <si>
    <t>18 (昭和57.61.</t>
  </si>
  <si>
    <t>19</t>
  </si>
  <si>
    <t>20</t>
  </si>
  <si>
    <t>21 減税補塡債</t>
  </si>
  <si>
    <t>22</t>
  </si>
  <si>
    <t>23</t>
  </si>
  <si>
    <t>24 (昭和60～</t>
  </si>
  <si>
    <t>26</t>
  </si>
  <si>
    <t>27 その他</t>
  </si>
  <si>
    <t xml:space="preserve"> 市町名</t>
  </si>
  <si>
    <t>事 業 債</t>
  </si>
  <si>
    <t xml:space="preserve"> 事  業  債</t>
  </si>
  <si>
    <t xml:space="preserve">  整備事業債</t>
  </si>
  <si>
    <t xml:space="preserve">  事  業  債　</t>
  </si>
  <si>
    <t>よるもの</t>
  </si>
  <si>
    <t>よるもの</t>
  </si>
  <si>
    <t>　　 平成5～7.　</t>
  </si>
  <si>
    <t xml:space="preserve">  特   例   債</t>
  </si>
  <si>
    <t xml:space="preserve">  補 塡 債</t>
  </si>
  <si>
    <t xml:space="preserve">  対  策  債</t>
  </si>
  <si>
    <t>　 平成14.19～23</t>
  </si>
  <si>
    <t>（1～27）</t>
  </si>
  <si>
    <t>減収補塡債</t>
  </si>
  <si>
    <t xml:space="preserve"> .9～23年度分)</t>
  </si>
  <si>
    <t xml:space="preserve">　  年度分)       </t>
  </si>
  <si>
    <t>業等債</t>
  </si>
  <si>
    <t>公共事</t>
  </si>
  <si>
    <t>4</t>
  </si>
  <si>
    <t>　２ 平成23年度発行額</t>
  </si>
  <si>
    <t>(1)</t>
  </si>
  <si>
    <r>
      <t>(2)</t>
    </r>
    <r>
      <rPr>
        <sz val="9"/>
        <rFont val="ＭＳ Ｐゴシック"/>
        <family val="3"/>
      </rPr>
      <t>減災事業計画</t>
    </r>
  </si>
  <si>
    <t>(3)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</si>
  <si>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</si>
  <si>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</si>
  <si>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</si>
  <si>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</si>
  <si>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</si>
  <si>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</si>
  <si>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</si>
  <si>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</si>
  <si>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</si>
  <si>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r>
      <rPr>
        <sz val="11"/>
        <rFont val="ＭＳ Ｐゴシック"/>
        <family val="3"/>
      </rPr>
      <t>15 政府関係機関</t>
    </r>
  </si>
  <si>
    <t>うち地方道路</t>
  </si>
  <si>
    <r>
      <t>16</t>
    </r>
  </si>
  <si>
    <r>
      <t>17</t>
    </r>
  </si>
  <si>
    <t>18</t>
  </si>
  <si>
    <t xml:space="preserve"> .9～23年度分)</t>
  </si>
  <si>
    <t xml:space="preserve">  減収補塡債</t>
  </si>
  <si>
    <t>20</t>
  </si>
  <si>
    <t>21</t>
  </si>
  <si>
    <t>22 減税補塡債</t>
  </si>
  <si>
    <t xml:space="preserve">23 </t>
  </si>
  <si>
    <t xml:space="preserve">  補 塡 債</t>
  </si>
  <si>
    <r>
      <t>24</t>
    </r>
  </si>
  <si>
    <r>
      <rPr>
        <sz val="11"/>
        <rFont val="ＭＳ Ｐゴシック"/>
        <family val="3"/>
      </rPr>
      <t>25 (昭和60～</t>
    </r>
  </si>
  <si>
    <r>
      <rPr>
        <sz val="11"/>
        <rFont val="ＭＳ Ｐゴシック"/>
        <family val="3"/>
      </rPr>
      <t>26 特例分(昭和50.</t>
    </r>
  </si>
  <si>
    <t xml:space="preserve">   減収補塡債 </t>
  </si>
  <si>
    <t>　 平成14.19～23</t>
  </si>
  <si>
    <t>27</t>
  </si>
  <si>
    <t>28 その他</t>
  </si>
  <si>
    <t>（1～28）</t>
  </si>
  <si>
    <t>減収補塡債</t>
  </si>
  <si>
    <t>　３  平成23年度元金償還額</t>
  </si>
  <si>
    <t>7</t>
  </si>
  <si>
    <t>8</t>
  </si>
  <si>
    <t>9</t>
  </si>
  <si>
    <t>10</t>
  </si>
  <si>
    <t>11</t>
  </si>
  <si>
    <t>12</t>
  </si>
  <si>
    <t>13</t>
  </si>
  <si>
    <t>14</t>
  </si>
  <si>
    <t>15 政府関係機関</t>
  </si>
  <si>
    <t>18</t>
  </si>
  <si>
    <t>19 (昭和57.61.</t>
  </si>
  <si>
    <t xml:space="preserve"> .9～23年度分)</t>
  </si>
  <si>
    <t>20</t>
  </si>
  <si>
    <t>21</t>
  </si>
  <si>
    <t>22 減税補塡債</t>
  </si>
  <si>
    <t>23</t>
  </si>
  <si>
    <t>24</t>
  </si>
  <si>
    <t xml:space="preserve">  補 塡 債</t>
  </si>
  <si>
    <t>25 (昭和60～</t>
  </si>
  <si>
    <t>26 特例分(昭和50.</t>
  </si>
  <si>
    <t xml:space="preserve">   減収補塡債 </t>
  </si>
  <si>
    <t>　 平成14.19～23</t>
  </si>
  <si>
    <t>27</t>
  </si>
  <si>
    <t>28 その他</t>
  </si>
  <si>
    <t>　４ 平成23年度末現在高</t>
  </si>
  <si>
    <t>4</t>
  </si>
  <si>
    <t>(1)</t>
  </si>
  <si>
    <t>(2)減災事業計画</t>
  </si>
  <si>
    <t>(3)</t>
  </si>
  <si>
    <t>5</t>
  </si>
  <si>
    <t>(3)</t>
  </si>
  <si>
    <t>(5)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</si>
  <si>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</si>
  <si>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</si>
  <si>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</si>
  <si>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</si>
  <si>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</si>
  <si>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</si>
  <si>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</si>
  <si>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</si>
  <si>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</si>
  <si>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 政府関係機関</t>
  </si>
  <si>
    <t>16</t>
  </si>
  <si>
    <t>19 (昭和57.61.</t>
  </si>
  <si>
    <t>27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</si>
</sst>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color indexed="9"/>
      <name val="ＭＳ ゴシック"/>
      <family val="3"/>
    </font>
    <font>
      <sz val="10"/>
      <color indexed="9"/>
      <name val="ＭＳ Ｐゴシック"/>
      <family val="3"/>
    </font>
    <font>
      <sz val="10"/>
      <color indexed="12"/>
      <name val="ＭＳ 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ゴシック"/>
      <family val="3"/>
    </font>
    <font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21" xfId="0" applyFont="1" applyBorder="1" applyAlignment="1" quotePrefix="1">
      <alignment vertical="center"/>
    </xf>
    <xf numFmtId="0" fontId="8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vertical="center" shrinkToFit="1"/>
    </xf>
    <xf numFmtId="0" fontId="8" fillId="0" borderId="21" xfId="0" applyFont="1" applyBorder="1" applyAlignment="1" quotePrefix="1">
      <alignment horizontal="left" vertical="center"/>
    </xf>
    <xf numFmtId="0" fontId="8" fillId="0" borderId="21" xfId="0" applyFont="1" applyBorder="1" applyAlignment="1" quotePrefix="1">
      <alignment vertical="center" shrinkToFit="1"/>
    </xf>
    <xf numFmtId="0" fontId="8" fillId="0" borderId="2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2" xfId="0" applyFont="1" applyBorder="1" applyAlignment="1">
      <alignment horizontal="left" vertical="center"/>
    </xf>
    <xf numFmtId="0" fontId="8" fillId="0" borderId="32" xfId="0" applyFont="1" applyBorder="1" applyAlignment="1">
      <alignment vertical="center" shrinkToFit="1"/>
    </xf>
    <xf numFmtId="0" fontId="8" fillId="0" borderId="32" xfId="0" applyFont="1" applyBorder="1" applyAlignment="1">
      <alignment horizontal="right" vertical="center" shrinkToFit="1"/>
    </xf>
    <xf numFmtId="0" fontId="8" fillId="0" borderId="33" xfId="0" applyFont="1" applyBorder="1" applyAlignment="1">
      <alignment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18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3" fillId="0" borderId="34" xfId="0" applyFont="1" applyBorder="1" applyAlignment="1">
      <alignment horizontal="centerContinuous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11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Continuous" vertical="center"/>
    </xf>
    <xf numFmtId="0" fontId="3" fillId="0" borderId="37" xfId="0" applyFont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49" fontId="9" fillId="0" borderId="20" xfId="0" applyNumberFormat="1" applyFont="1" applyBorder="1" applyAlignment="1">
      <alignment horizontal="center" vertical="center" shrinkToFit="1"/>
    </xf>
    <xf numFmtId="49" fontId="9" fillId="0" borderId="27" xfId="0" applyNumberFormat="1" applyFont="1" applyBorder="1" applyAlignment="1">
      <alignment horizontal="center" vertical="center" shrinkToFit="1"/>
    </xf>
    <xf numFmtId="176" fontId="3" fillId="0" borderId="21" xfId="0" applyNumberFormat="1" applyFont="1" applyBorder="1" applyAlignment="1">
      <alignment vertical="center" shrinkToFit="1"/>
    </xf>
    <xf numFmtId="176" fontId="3" fillId="0" borderId="28" xfId="0" applyNumberFormat="1" applyFont="1" applyBorder="1" applyAlignment="1">
      <alignment vertical="center" shrinkToFit="1"/>
    </xf>
    <xf numFmtId="176" fontId="3" fillId="0" borderId="38" xfId="0" applyNumberFormat="1" applyFont="1" applyBorder="1" applyAlignment="1">
      <alignment vertical="center" shrinkToFit="1"/>
    </xf>
    <xf numFmtId="176" fontId="3" fillId="0" borderId="39" xfId="0" applyNumberFormat="1" applyFont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63" applyFont="1" applyAlignment="1">
      <alignment horizontal="center"/>
      <protection/>
    </xf>
    <xf numFmtId="0" fontId="33" fillId="0" borderId="0" xfId="64" applyFont="1" applyAlignment="1">
      <alignment horizontal="center"/>
      <protection/>
    </xf>
    <xf numFmtId="0" fontId="33" fillId="0" borderId="0" xfId="65" applyFont="1" applyAlignment="1">
      <alignment horizontal="center"/>
      <protection/>
    </xf>
    <xf numFmtId="0" fontId="13" fillId="0" borderId="13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49" fontId="9" fillId="0" borderId="21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/>
    </xf>
    <xf numFmtId="0" fontId="3" fillId="0" borderId="18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0" xfId="61" applyFont="1" applyAlignment="1">
      <alignment horizontal="center"/>
      <protection/>
    </xf>
    <xf numFmtId="0" fontId="2" fillId="0" borderId="0" xfId="62" applyFont="1" applyAlignment="1">
      <alignment horizontal="center"/>
      <protection/>
    </xf>
    <xf numFmtId="0" fontId="2" fillId="0" borderId="0" xfId="66" applyFont="1" applyAlignment="1">
      <alignment horizontal="center"/>
      <protection/>
    </xf>
    <xf numFmtId="0" fontId="2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vertical="center"/>
    </xf>
    <xf numFmtId="0" fontId="8" fillId="0" borderId="21" xfId="0" applyFont="1" applyBorder="1" applyAlignment="1" quotePrefix="1">
      <alignment vertical="center"/>
    </xf>
    <xf numFmtId="0" fontId="8" fillId="0" borderId="21" xfId="0" applyFont="1" applyBorder="1" applyAlignment="1">
      <alignment vertical="center" shrinkToFit="1"/>
    </xf>
    <xf numFmtId="0" fontId="8" fillId="0" borderId="21" xfId="0" applyFont="1" applyBorder="1" applyAlignment="1" quotePrefix="1">
      <alignment horizontal="left"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 quotePrefix="1">
      <alignment vertical="center" shrinkToFit="1"/>
    </xf>
    <xf numFmtId="0" fontId="8" fillId="0" borderId="32" xfId="0" applyFont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33(1)" xfId="61"/>
    <cellStyle name="標準_帳票61_33(2)" xfId="62"/>
    <cellStyle name="標準_帳票61_33(2)_0225_2" xfId="63"/>
    <cellStyle name="標準_帳票61_33(2)_0225_3" xfId="64"/>
    <cellStyle name="標準_帳票61_33(2)_0225_4" xfId="65"/>
    <cellStyle name="標準_帳票61_33(3)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295275</xdr:rowOff>
    </xdr:from>
    <xdr:to>
      <xdr:col>4</xdr:col>
      <xdr:colOff>0</xdr:colOff>
      <xdr:row>7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9525" y="485775"/>
          <a:ext cx="11811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85775"/>
          <a:ext cx="11906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85775"/>
          <a:ext cx="11811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6</xdr:row>
      <xdr:rowOff>190500</xdr:rowOff>
    </xdr:to>
    <xdr:sp>
      <xdr:nvSpPr>
        <xdr:cNvPr id="1" name="直線コネクタ 2"/>
        <xdr:cNvSpPr>
          <a:spLocks/>
        </xdr:cNvSpPr>
      </xdr:nvSpPr>
      <xdr:spPr>
        <a:xfrm>
          <a:off x="9525" y="495300"/>
          <a:ext cx="11811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9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6" sqref="E6"/>
    </sheetView>
  </sheetViews>
  <sheetFormatPr defaultColWidth="9.00390625" defaultRowHeight="15" customHeight="1"/>
  <cols>
    <col min="1" max="1" width="2.625" style="63" customWidth="1"/>
    <col min="2" max="2" width="0.37109375" style="63" customWidth="1"/>
    <col min="3" max="3" width="12.25390625" style="63" customWidth="1"/>
    <col min="4" max="4" width="0.37109375" style="63" customWidth="1"/>
    <col min="5" max="59" width="13.125" style="13" customWidth="1"/>
    <col min="60" max="16384" width="9.00390625" style="13" customWidth="1"/>
  </cols>
  <sheetData>
    <row r="1" spans="1:18" s="2" customFormat="1" ht="15" customHeight="1">
      <c r="A1" s="87"/>
      <c r="B1" s="87"/>
      <c r="C1" s="87"/>
      <c r="E1" s="87" t="s">
        <v>286</v>
      </c>
      <c r="R1" s="87"/>
    </row>
    <row r="2" spans="1:59" s="2" customFormat="1" ht="23.25" customHeight="1" thickBot="1">
      <c r="A2" s="87"/>
      <c r="B2" s="87"/>
      <c r="C2" s="87"/>
      <c r="E2" s="87" t="s">
        <v>367</v>
      </c>
      <c r="S2" s="85"/>
      <c r="T2" s="85"/>
      <c r="BG2" s="89" t="s">
        <v>287</v>
      </c>
    </row>
    <row r="3" spans="1:59" ht="15" customHeight="1">
      <c r="A3" s="4"/>
      <c r="B3" s="5"/>
      <c r="C3" s="5"/>
      <c r="D3" s="5"/>
      <c r="E3" s="6"/>
      <c r="F3" s="7"/>
      <c r="G3" s="6"/>
      <c r="H3" s="8"/>
      <c r="I3" s="8"/>
      <c r="J3" s="8"/>
      <c r="K3" s="8"/>
      <c r="L3" s="8"/>
      <c r="M3" s="8"/>
      <c r="N3" s="8"/>
      <c r="O3" s="6"/>
      <c r="P3" s="9"/>
      <c r="Q3" s="8"/>
      <c r="R3" s="6"/>
      <c r="S3" s="88"/>
      <c r="T3" s="7"/>
      <c r="U3" s="7"/>
      <c r="V3" s="7"/>
      <c r="W3" s="7" t="s">
        <v>368</v>
      </c>
      <c r="X3" s="9"/>
      <c r="Y3" s="7"/>
      <c r="Z3" s="7"/>
      <c r="AA3" s="9"/>
      <c r="AB3" s="9" t="s">
        <v>368</v>
      </c>
      <c r="AC3" s="7"/>
      <c r="AD3" s="7"/>
      <c r="AE3" s="7"/>
      <c r="AF3" s="8"/>
      <c r="AG3" s="8"/>
      <c r="AH3" s="8"/>
      <c r="AI3" s="8"/>
      <c r="AJ3" s="8"/>
      <c r="AK3" s="8"/>
      <c r="AL3" s="8"/>
      <c r="AM3" s="8"/>
      <c r="AN3" s="6"/>
      <c r="AO3" s="9"/>
      <c r="AP3" s="10"/>
      <c r="AQ3" s="6"/>
      <c r="AR3" s="10"/>
      <c r="AS3" s="8"/>
      <c r="AT3" s="8"/>
      <c r="AU3" s="8"/>
      <c r="AV3" s="8"/>
      <c r="AW3" s="8"/>
      <c r="AX3" s="8"/>
      <c r="AY3" s="8"/>
      <c r="AZ3" s="8"/>
      <c r="BA3" s="8"/>
      <c r="BB3" s="8"/>
      <c r="BC3" s="6"/>
      <c r="BD3" s="11"/>
      <c r="BE3" s="8"/>
      <c r="BF3" s="6"/>
      <c r="BG3" s="12"/>
    </row>
    <row r="4" spans="1:59" s="25" customFormat="1" ht="15" customHeight="1">
      <c r="A4" s="14"/>
      <c r="B4" s="15"/>
      <c r="C4" s="15" t="s">
        <v>369</v>
      </c>
      <c r="D4" s="15"/>
      <c r="E4" s="16" t="s">
        <v>421</v>
      </c>
      <c r="F4" s="17"/>
      <c r="G4" s="16" t="s">
        <v>82</v>
      </c>
      <c r="H4" s="18" t="s">
        <v>370</v>
      </c>
      <c r="I4" s="18" t="s">
        <v>24</v>
      </c>
      <c r="J4" s="18" t="s">
        <v>25</v>
      </c>
      <c r="K4" s="19" t="s">
        <v>151</v>
      </c>
      <c r="L4" s="19" t="s">
        <v>152</v>
      </c>
      <c r="M4" s="18" t="s">
        <v>27</v>
      </c>
      <c r="N4" s="18" t="s">
        <v>72</v>
      </c>
      <c r="O4" s="18" t="s">
        <v>74</v>
      </c>
      <c r="P4" s="17"/>
      <c r="Q4" s="19" t="s">
        <v>78</v>
      </c>
      <c r="R4" s="18" t="s">
        <v>81</v>
      </c>
      <c r="S4" s="17"/>
      <c r="T4" s="81"/>
      <c r="U4" s="17"/>
      <c r="V4" s="17"/>
      <c r="W4" s="20"/>
      <c r="X4" s="21"/>
      <c r="Y4" s="22"/>
      <c r="Z4" s="17"/>
      <c r="AA4" s="17"/>
      <c r="AB4" s="17"/>
      <c r="AC4" s="20"/>
      <c r="AD4" s="17"/>
      <c r="AE4" s="17"/>
      <c r="AF4" s="18" t="s">
        <v>22</v>
      </c>
      <c r="AG4" s="18" t="s">
        <v>29</v>
      </c>
      <c r="AH4" s="18" t="s">
        <v>23</v>
      </c>
      <c r="AI4" s="18" t="s">
        <v>80</v>
      </c>
      <c r="AJ4" s="18" t="s">
        <v>26</v>
      </c>
      <c r="AK4" s="18" t="s">
        <v>28</v>
      </c>
      <c r="AL4" s="18" t="s">
        <v>371</v>
      </c>
      <c r="AM4" s="18" t="s">
        <v>371</v>
      </c>
      <c r="AN4" s="19" t="s">
        <v>30</v>
      </c>
      <c r="AO4" s="17"/>
      <c r="AP4" s="17"/>
      <c r="AQ4" s="18" t="s">
        <v>372</v>
      </c>
      <c r="AR4" s="17"/>
      <c r="AS4" s="18" t="s">
        <v>373</v>
      </c>
      <c r="AT4" s="18" t="s">
        <v>374</v>
      </c>
      <c r="AU4" s="18" t="s">
        <v>375</v>
      </c>
      <c r="AV4" s="18" t="s">
        <v>376</v>
      </c>
      <c r="AW4" s="18" t="s">
        <v>31</v>
      </c>
      <c r="AX4" s="18"/>
      <c r="AY4" s="18" t="s">
        <v>32</v>
      </c>
      <c r="AZ4" s="18" t="s">
        <v>376</v>
      </c>
      <c r="BA4" s="18" t="s">
        <v>377</v>
      </c>
      <c r="BB4" s="19" t="s">
        <v>378</v>
      </c>
      <c r="BC4" s="16" t="s">
        <v>33</v>
      </c>
      <c r="BD4" s="23"/>
      <c r="BE4" s="18"/>
      <c r="BF4" s="16"/>
      <c r="BG4" s="24"/>
    </row>
    <row r="5" spans="1:59" ht="15" customHeight="1">
      <c r="A5" s="26"/>
      <c r="B5" s="27"/>
      <c r="C5" s="27"/>
      <c r="D5" s="27"/>
      <c r="E5" s="28" t="s">
        <v>379</v>
      </c>
      <c r="F5" s="29" t="s">
        <v>34</v>
      </c>
      <c r="G5" s="28" t="s">
        <v>380</v>
      </c>
      <c r="H5" s="28" t="s">
        <v>381</v>
      </c>
      <c r="I5" s="30" t="s">
        <v>42</v>
      </c>
      <c r="J5" s="30" t="s">
        <v>43</v>
      </c>
      <c r="K5" s="28" t="s">
        <v>382</v>
      </c>
      <c r="L5" s="30" t="s">
        <v>42</v>
      </c>
      <c r="M5" s="30" t="s">
        <v>43</v>
      </c>
      <c r="N5" s="28" t="s">
        <v>383</v>
      </c>
      <c r="O5" s="28" t="s">
        <v>70</v>
      </c>
      <c r="P5" s="29" t="s">
        <v>34</v>
      </c>
      <c r="Q5" s="28" t="s">
        <v>384</v>
      </c>
      <c r="R5" s="28" t="s">
        <v>385</v>
      </c>
      <c r="S5" s="30" t="s">
        <v>35</v>
      </c>
      <c r="T5" s="82" t="s">
        <v>40</v>
      </c>
      <c r="U5" s="30" t="s">
        <v>38</v>
      </c>
      <c r="V5" s="30" t="s">
        <v>39</v>
      </c>
      <c r="W5" s="30" t="s">
        <v>154</v>
      </c>
      <c r="X5" s="31" t="s">
        <v>156</v>
      </c>
      <c r="Y5" s="32" t="s">
        <v>155</v>
      </c>
      <c r="Z5" s="30" t="s">
        <v>91</v>
      </c>
      <c r="AA5" s="30" t="s">
        <v>92</v>
      </c>
      <c r="AB5" s="30" t="s">
        <v>92</v>
      </c>
      <c r="AC5" s="29" t="s">
        <v>41</v>
      </c>
      <c r="AD5" s="33" t="s">
        <v>94</v>
      </c>
      <c r="AE5" s="30" t="s">
        <v>37</v>
      </c>
      <c r="AF5" s="32">
        <v>6</v>
      </c>
      <c r="AG5" s="28" t="s">
        <v>386</v>
      </c>
      <c r="AH5" s="28" t="s">
        <v>387</v>
      </c>
      <c r="AI5" s="28" t="s">
        <v>388</v>
      </c>
      <c r="AJ5" s="28" t="s">
        <v>389</v>
      </c>
      <c r="AK5" s="32">
        <v>11</v>
      </c>
      <c r="AL5" s="32">
        <v>12</v>
      </c>
      <c r="AM5" s="28" t="s">
        <v>390</v>
      </c>
      <c r="AN5" s="33" t="s">
        <v>391</v>
      </c>
      <c r="AO5" s="30" t="s">
        <v>84</v>
      </c>
      <c r="AP5" s="30" t="s">
        <v>89</v>
      </c>
      <c r="AQ5" s="28" t="s">
        <v>392</v>
      </c>
      <c r="AR5" s="30" t="s">
        <v>86</v>
      </c>
      <c r="AS5" s="28" t="s">
        <v>393</v>
      </c>
      <c r="AT5" s="28" t="s">
        <v>394</v>
      </c>
      <c r="AU5" s="33" t="s">
        <v>395</v>
      </c>
      <c r="AV5" s="34" t="s">
        <v>396</v>
      </c>
      <c r="AW5" s="28" t="s">
        <v>397</v>
      </c>
      <c r="AX5" s="33" t="s">
        <v>398</v>
      </c>
      <c r="AY5" s="28" t="s">
        <v>399</v>
      </c>
      <c r="AZ5" s="28" t="s">
        <v>400</v>
      </c>
      <c r="BA5" s="30" t="s">
        <v>401</v>
      </c>
      <c r="BB5" s="35" t="s">
        <v>359</v>
      </c>
      <c r="BC5" s="28" t="s">
        <v>402</v>
      </c>
      <c r="BD5" s="36" t="s">
        <v>44</v>
      </c>
      <c r="BE5" s="30" t="s">
        <v>403</v>
      </c>
      <c r="BF5" s="30" t="s">
        <v>21</v>
      </c>
      <c r="BG5" s="37" t="s">
        <v>36</v>
      </c>
    </row>
    <row r="6" spans="1:59" s="25" customFormat="1" ht="15" customHeight="1">
      <c r="A6" s="38" t="s">
        <v>404</v>
      </c>
      <c r="B6" s="15"/>
      <c r="C6" s="15"/>
      <c r="D6" s="15"/>
      <c r="E6" s="16" t="s">
        <v>420</v>
      </c>
      <c r="F6" s="16" t="s">
        <v>45</v>
      </c>
      <c r="G6" s="16" t="s">
        <v>66</v>
      </c>
      <c r="H6" s="18" t="s">
        <v>49</v>
      </c>
      <c r="I6" s="18" t="s">
        <v>51</v>
      </c>
      <c r="J6" s="18" t="s">
        <v>51</v>
      </c>
      <c r="K6" s="18" t="s">
        <v>68</v>
      </c>
      <c r="L6" s="18" t="s">
        <v>71</v>
      </c>
      <c r="M6" s="18" t="s">
        <v>52</v>
      </c>
      <c r="N6" s="18" t="s">
        <v>73</v>
      </c>
      <c r="O6" s="18" t="s">
        <v>75</v>
      </c>
      <c r="P6" s="16" t="s">
        <v>76</v>
      </c>
      <c r="Q6" s="19" t="s">
        <v>79</v>
      </c>
      <c r="R6" s="18" t="s">
        <v>405</v>
      </c>
      <c r="S6" s="18" t="s">
        <v>47</v>
      </c>
      <c r="T6" s="83" t="s">
        <v>47</v>
      </c>
      <c r="U6" s="18" t="s">
        <v>406</v>
      </c>
      <c r="V6" s="18" t="s">
        <v>406</v>
      </c>
      <c r="W6" s="18" t="s">
        <v>406</v>
      </c>
      <c r="X6" s="32" t="s">
        <v>157</v>
      </c>
      <c r="Y6" s="32" t="s">
        <v>158</v>
      </c>
      <c r="Z6" s="18" t="s">
        <v>407</v>
      </c>
      <c r="AA6" s="18" t="s">
        <v>159</v>
      </c>
      <c r="AB6" s="19" t="s">
        <v>93</v>
      </c>
      <c r="AC6" s="16" t="s">
        <v>408</v>
      </c>
      <c r="AD6" s="19" t="s">
        <v>95</v>
      </c>
      <c r="AE6" s="18" t="s">
        <v>48</v>
      </c>
      <c r="AF6" s="18" t="s">
        <v>49</v>
      </c>
      <c r="AG6" s="18" t="s">
        <v>46</v>
      </c>
      <c r="AH6" s="18" t="s">
        <v>50</v>
      </c>
      <c r="AI6" s="18" t="s">
        <v>166</v>
      </c>
      <c r="AJ6" s="18" t="s">
        <v>52</v>
      </c>
      <c r="AK6" s="18" t="s">
        <v>53</v>
      </c>
      <c r="AL6" s="18" t="s">
        <v>54</v>
      </c>
      <c r="AM6" s="18" t="s">
        <v>54</v>
      </c>
      <c r="AN6" s="19" t="s">
        <v>55</v>
      </c>
      <c r="AO6" s="18" t="s">
        <v>409</v>
      </c>
      <c r="AP6" s="18" t="s">
        <v>90</v>
      </c>
      <c r="AQ6" s="18" t="s">
        <v>56</v>
      </c>
      <c r="AR6" s="18" t="s">
        <v>410</v>
      </c>
      <c r="AS6" s="18" t="s">
        <v>58</v>
      </c>
      <c r="AT6" s="18" t="s">
        <v>58</v>
      </c>
      <c r="AU6" s="33" t="s">
        <v>411</v>
      </c>
      <c r="AV6" s="18" t="s">
        <v>412</v>
      </c>
      <c r="AW6" s="18" t="s">
        <v>59</v>
      </c>
      <c r="AX6" s="18"/>
      <c r="AY6" s="18" t="s">
        <v>413</v>
      </c>
      <c r="AZ6" s="18" t="s">
        <v>414</v>
      </c>
      <c r="BA6" s="18" t="s">
        <v>60</v>
      </c>
      <c r="BB6" s="19" t="s">
        <v>415</v>
      </c>
      <c r="BC6" s="18" t="s">
        <v>61</v>
      </c>
      <c r="BD6" s="18" t="s">
        <v>57</v>
      </c>
      <c r="BE6" s="18"/>
      <c r="BF6" s="18" t="s">
        <v>416</v>
      </c>
      <c r="BG6" s="39" t="s">
        <v>417</v>
      </c>
    </row>
    <row r="7" spans="1:59" ht="15" customHeight="1">
      <c r="A7" s="40"/>
      <c r="B7" s="41"/>
      <c r="C7" s="41"/>
      <c r="D7" s="41"/>
      <c r="E7" s="42"/>
      <c r="F7" s="42"/>
      <c r="G7" s="42"/>
      <c r="H7" s="43"/>
      <c r="I7" s="43"/>
      <c r="J7" s="43"/>
      <c r="K7" s="43"/>
      <c r="L7" s="43"/>
      <c r="M7" s="43"/>
      <c r="N7" s="43"/>
      <c r="O7" s="43"/>
      <c r="P7" s="42"/>
      <c r="Q7" s="43"/>
      <c r="R7" s="43"/>
      <c r="S7" s="43"/>
      <c r="T7" s="84" t="s">
        <v>62</v>
      </c>
      <c r="U7" s="43"/>
      <c r="V7" s="43"/>
      <c r="W7" s="43"/>
      <c r="X7" s="44" t="s">
        <v>162</v>
      </c>
      <c r="Y7" s="44" t="s">
        <v>163</v>
      </c>
      <c r="Z7" s="43"/>
      <c r="AA7" s="43"/>
      <c r="AB7" s="43"/>
      <c r="AC7" s="42"/>
      <c r="AD7" s="45"/>
      <c r="AE7" s="43"/>
      <c r="AF7" s="43"/>
      <c r="AG7" s="43"/>
      <c r="AH7" s="43"/>
      <c r="AI7" s="43"/>
      <c r="AJ7" s="43"/>
      <c r="AK7" s="43"/>
      <c r="AL7" s="45" t="s">
        <v>83</v>
      </c>
      <c r="AM7" s="45" t="s">
        <v>87</v>
      </c>
      <c r="AN7" s="43"/>
      <c r="AO7" s="43"/>
      <c r="AP7" s="43"/>
      <c r="AQ7" s="43"/>
      <c r="AR7" s="43"/>
      <c r="AS7" s="43"/>
      <c r="AT7" s="43"/>
      <c r="AU7" s="46" t="s">
        <v>418</v>
      </c>
      <c r="AV7" s="43"/>
      <c r="AW7" s="43"/>
      <c r="AX7" s="43"/>
      <c r="AY7" s="43"/>
      <c r="AZ7" s="43"/>
      <c r="BA7" s="43"/>
      <c r="BB7" s="43" t="s">
        <v>419</v>
      </c>
      <c r="BC7" s="43"/>
      <c r="BD7" s="43"/>
      <c r="BE7" s="43"/>
      <c r="BF7" s="43"/>
      <c r="BG7" s="47"/>
    </row>
    <row r="8" spans="1:59" s="95" customFormat="1" ht="15" customHeight="1">
      <c r="A8" s="90"/>
      <c r="B8" s="91"/>
      <c r="C8" s="91"/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4"/>
    </row>
    <row r="9" spans="1:59" ht="15" customHeight="1">
      <c r="A9" s="96" t="s">
        <v>1</v>
      </c>
      <c r="B9" s="97"/>
      <c r="C9" s="97"/>
      <c r="D9" s="54"/>
      <c r="E9" s="66">
        <f aca="true" t="shared" si="0" ref="E9:AJ9">E25+E34</f>
        <v>81062353</v>
      </c>
      <c r="F9" s="66">
        <f t="shared" si="0"/>
        <v>54471727</v>
      </c>
      <c r="G9" s="66">
        <f t="shared" si="0"/>
        <v>30775335</v>
      </c>
      <c r="H9" s="66">
        <f t="shared" si="0"/>
        <v>4963392</v>
      </c>
      <c r="I9" s="66">
        <f t="shared" si="0"/>
        <v>1092935</v>
      </c>
      <c r="J9" s="66">
        <f t="shared" si="0"/>
        <v>3870457</v>
      </c>
      <c r="K9" s="66">
        <f t="shared" si="0"/>
        <v>53720439</v>
      </c>
      <c r="L9" s="66">
        <f t="shared" si="0"/>
        <v>30138584</v>
      </c>
      <c r="M9" s="66">
        <f t="shared" si="0"/>
        <v>882897</v>
      </c>
      <c r="N9" s="66">
        <f t="shared" si="0"/>
        <v>15292330</v>
      </c>
      <c r="O9" s="66">
        <f t="shared" si="0"/>
        <v>6994606</v>
      </c>
      <c r="P9" s="66">
        <f t="shared" si="0"/>
        <v>0</v>
      </c>
      <c r="Q9" s="66">
        <f t="shared" si="0"/>
        <v>412022</v>
      </c>
      <c r="R9" s="66">
        <f t="shared" si="0"/>
        <v>212526062</v>
      </c>
      <c r="S9" s="66">
        <f t="shared" si="0"/>
        <v>12417986</v>
      </c>
      <c r="T9" s="66">
        <f t="shared" si="0"/>
        <v>7769754</v>
      </c>
      <c r="U9" s="66">
        <f t="shared" si="0"/>
        <v>1683279</v>
      </c>
      <c r="V9" s="66">
        <f t="shared" si="0"/>
        <v>5158975</v>
      </c>
      <c r="W9" s="66">
        <f t="shared" si="0"/>
        <v>90227148</v>
      </c>
      <c r="X9" s="66">
        <f t="shared" si="0"/>
        <v>87877843</v>
      </c>
      <c r="Y9" s="66">
        <f t="shared" si="0"/>
        <v>2349305</v>
      </c>
      <c r="Z9" s="66">
        <f t="shared" si="0"/>
        <v>61390043</v>
      </c>
      <c r="AA9" s="66">
        <f t="shared" si="0"/>
        <v>2405691</v>
      </c>
      <c r="AB9" s="66">
        <f t="shared" si="0"/>
        <v>76387</v>
      </c>
      <c r="AC9" s="66">
        <f t="shared" si="0"/>
        <v>3204961</v>
      </c>
      <c r="AD9" s="66">
        <f t="shared" si="0"/>
        <v>198774</v>
      </c>
      <c r="AE9" s="66">
        <f t="shared" si="0"/>
        <v>2027973</v>
      </c>
      <c r="AF9" s="66">
        <f t="shared" si="0"/>
        <v>2871744</v>
      </c>
      <c r="AG9" s="66">
        <f t="shared" si="0"/>
        <v>32635439</v>
      </c>
      <c r="AH9" s="66">
        <f t="shared" si="0"/>
        <v>5110783</v>
      </c>
      <c r="AI9" s="66">
        <f t="shared" si="0"/>
        <v>6300</v>
      </c>
      <c r="AJ9" s="66">
        <f t="shared" si="0"/>
        <v>2664755</v>
      </c>
      <c r="AK9" s="66">
        <f aca="true" t="shared" si="1" ref="AK9:BG9">AK25+AK34</f>
        <v>0</v>
      </c>
      <c r="AL9" s="66">
        <f t="shared" si="1"/>
        <v>106000</v>
      </c>
      <c r="AM9" s="66">
        <f t="shared" si="1"/>
        <v>4186432</v>
      </c>
      <c r="AN9" s="66">
        <f t="shared" si="1"/>
        <v>5932260</v>
      </c>
      <c r="AO9" s="66">
        <f t="shared" si="1"/>
        <v>151170</v>
      </c>
      <c r="AP9" s="66">
        <f t="shared" si="1"/>
        <v>76730</v>
      </c>
      <c r="AQ9" s="66">
        <f t="shared" si="1"/>
        <v>53404</v>
      </c>
      <c r="AR9" s="66">
        <f t="shared" si="1"/>
        <v>25345</v>
      </c>
      <c r="AS9" s="66">
        <f t="shared" si="1"/>
        <v>0</v>
      </c>
      <c r="AT9" s="66">
        <f t="shared" si="1"/>
        <v>12142018</v>
      </c>
      <c r="AU9" s="66">
        <f t="shared" si="1"/>
        <v>2343186</v>
      </c>
      <c r="AV9" s="66">
        <f t="shared" si="1"/>
        <v>623291</v>
      </c>
      <c r="AW9" s="66">
        <f t="shared" si="1"/>
        <v>0</v>
      </c>
      <c r="AX9" s="66">
        <f t="shared" si="1"/>
        <v>28426669</v>
      </c>
      <c r="AY9" s="66">
        <f t="shared" si="1"/>
        <v>4281501</v>
      </c>
      <c r="AZ9" s="66">
        <f t="shared" si="1"/>
        <v>175684587</v>
      </c>
      <c r="BA9" s="66">
        <f t="shared" si="1"/>
        <v>183424</v>
      </c>
      <c r="BB9" s="66">
        <f t="shared" si="1"/>
        <v>2064021</v>
      </c>
      <c r="BC9" s="66">
        <f t="shared" si="1"/>
        <v>9127700</v>
      </c>
      <c r="BD9" s="66">
        <f t="shared" si="1"/>
        <v>85090</v>
      </c>
      <c r="BE9" s="66">
        <f t="shared" si="1"/>
        <v>21270552</v>
      </c>
      <c r="BF9" s="66">
        <f t="shared" si="1"/>
        <v>692761647</v>
      </c>
      <c r="BG9" s="67">
        <f t="shared" si="1"/>
        <v>4433787</v>
      </c>
    </row>
    <row r="10" spans="1:59" ht="15" customHeight="1">
      <c r="A10" s="98"/>
      <c r="B10" s="99"/>
      <c r="C10" s="99"/>
      <c r="D10" s="57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7"/>
    </row>
    <row r="11" spans="1:59" ht="26.25" customHeight="1">
      <c r="A11" s="98">
        <v>1</v>
      </c>
      <c r="B11" s="99"/>
      <c r="C11" s="100" t="s">
        <v>3</v>
      </c>
      <c r="D11" s="57"/>
      <c r="E11" s="66">
        <v>37599401</v>
      </c>
      <c r="F11" s="66">
        <v>25444363</v>
      </c>
      <c r="G11" s="66">
        <v>5610036</v>
      </c>
      <c r="H11" s="66">
        <v>554442</v>
      </c>
      <c r="I11" s="66">
        <v>215574</v>
      </c>
      <c r="J11" s="66">
        <v>338868</v>
      </c>
      <c r="K11" s="66">
        <v>11267009</v>
      </c>
      <c r="L11" s="66">
        <v>3054720</v>
      </c>
      <c r="M11" s="66">
        <v>37788</v>
      </c>
      <c r="N11" s="66">
        <v>6411554</v>
      </c>
      <c r="O11" s="66">
        <v>1567343</v>
      </c>
      <c r="P11" s="66">
        <v>0</v>
      </c>
      <c r="Q11" s="66">
        <v>195604</v>
      </c>
      <c r="R11" s="66">
        <v>39434157</v>
      </c>
      <c r="S11" s="66">
        <v>4180354</v>
      </c>
      <c r="T11" s="66">
        <v>1137984</v>
      </c>
      <c r="U11" s="66">
        <v>518820</v>
      </c>
      <c r="V11" s="66">
        <v>634135</v>
      </c>
      <c r="W11" s="66">
        <v>21649158</v>
      </c>
      <c r="X11" s="66">
        <v>21475852</v>
      </c>
      <c r="Y11" s="66">
        <v>173306</v>
      </c>
      <c r="Z11" s="66">
        <v>6647802</v>
      </c>
      <c r="AA11" s="66">
        <v>121133</v>
      </c>
      <c r="AB11" s="66">
        <v>76387</v>
      </c>
      <c r="AC11" s="66">
        <v>272687</v>
      </c>
      <c r="AD11" s="66">
        <v>69134</v>
      </c>
      <c r="AE11" s="66">
        <v>624594</v>
      </c>
      <c r="AF11" s="66">
        <v>234130</v>
      </c>
      <c r="AG11" s="66">
        <v>6604994</v>
      </c>
      <c r="AH11" s="66">
        <v>1242975</v>
      </c>
      <c r="AI11" s="66">
        <v>0</v>
      </c>
      <c r="AJ11" s="66">
        <v>487345</v>
      </c>
      <c r="AK11" s="66">
        <v>0</v>
      </c>
      <c r="AL11" s="66">
        <v>0</v>
      </c>
      <c r="AM11" s="66">
        <v>0</v>
      </c>
      <c r="AN11" s="66">
        <v>1421651</v>
      </c>
      <c r="AO11" s="66">
        <v>0</v>
      </c>
      <c r="AP11" s="66">
        <v>0</v>
      </c>
      <c r="AQ11" s="66">
        <v>22724</v>
      </c>
      <c r="AR11" s="66">
        <v>22724</v>
      </c>
      <c r="AS11" s="66">
        <v>0</v>
      </c>
      <c r="AT11" s="66">
        <v>1982140</v>
      </c>
      <c r="AU11" s="66">
        <v>20750</v>
      </c>
      <c r="AV11" s="66">
        <v>27807</v>
      </c>
      <c r="AW11" s="66">
        <v>0</v>
      </c>
      <c r="AX11" s="66">
        <v>5455723</v>
      </c>
      <c r="AY11" s="66">
        <v>873089</v>
      </c>
      <c r="AZ11" s="66">
        <v>30393621</v>
      </c>
      <c r="BA11" s="66">
        <v>32485</v>
      </c>
      <c r="BB11" s="66">
        <v>0</v>
      </c>
      <c r="BC11" s="66">
        <v>2091280</v>
      </c>
      <c r="BD11" s="66">
        <v>0</v>
      </c>
      <c r="BE11" s="66">
        <v>2629535</v>
      </c>
      <c r="BF11" s="66">
        <v>147985294</v>
      </c>
      <c r="BG11" s="67">
        <v>20750</v>
      </c>
    </row>
    <row r="12" spans="1:59" ht="26.25" customHeight="1">
      <c r="A12" s="98">
        <v>2</v>
      </c>
      <c r="B12" s="99"/>
      <c r="C12" s="100" t="s">
        <v>4</v>
      </c>
      <c r="D12" s="57"/>
      <c r="E12" s="66">
        <v>7620275</v>
      </c>
      <c r="F12" s="66">
        <v>4573729</v>
      </c>
      <c r="G12" s="66">
        <v>4196981</v>
      </c>
      <c r="H12" s="66">
        <v>278997</v>
      </c>
      <c r="I12" s="66">
        <v>56800</v>
      </c>
      <c r="J12" s="66">
        <v>222197</v>
      </c>
      <c r="K12" s="66">
        <v>7408911</v>
      </c>
      <c r="L12" s="66">
        <v>3632933</v>
      </c>
      <c r="M12" s="66">
        <v>0</v>
      </c>
      <c r="N12" s="66">
        <v>3035828</v>
      </c>
      <c r="O12" s="66">
        <v>650200</v>
      </c>
      <c r="P12" s="66">
        <v>0</v>
      </c>
      <c r="Q12" s="66">
        <v>89950</v>
      </c>
      <c r="R12" s="66">
        <v>26978939</v>
      </c>
      <c r="S12" s="66">
        <v>817985</v>
      </c>
      <c r="T12" s="66">
        <v>911170</v>
      </c>
      <c r="U12" s="66">
        <v>53491</v>
      </c>
      <c r="V12" s="66">
        <v>209770</v>
      </c>
      <c r="W12" s="66">
        <v>8397599</v>
      </c>
      <c r="X12" s="66">
        <v>8329359</v>
      </c>
      <c r="Y12" s="66">
        <v>68240</v>
      </c>
      <c r="Z12" s="66">
        <v>12388947</v>
      </c>
      <c r="AA12" s="66">
        <v>1398910</v>
      </c>
      <c r="AB12" s="66">
        <v>0</v>
      </c>
      <c r="AC12" s="66">
        <v>179385</v>
      </c>
      <c r="AD12" s="66">
        <v>0</v>
      </c>
      <c r="AE12" s="66">
        <v>229420</v>
      </c>
      <c r="AF12" s="66">
        <v>0</v>
      </c>
      <c r="AG12" s="66">
        <v>539567</v>
      </c>
      <c r="AH12" s="66">
        <v>2719792</v>
      </c>
      <c r="AI12" s="66">
        <v>0</v>
      </c>
      <c r="AJ12" s="66">
        <v>45953</v>
      </c>
      <c r="AK12" s="66">
        <v>0</v>
      </c>
      <c r="AL12" s="66">
        <v>0</v>
      </c>
      <c r="AM12" s="66">
        <v>0</v>
      </c>
      <c r="AN12" s="66">
        <v>8909</v>
      </c>
      <c r="AO12" s="66">
        <v>0</v>
      </c>
      <c r="AP12" s="66">
        <v>0</v>
      </c>
      <c r="AQ12" s="66">
        <v>22565</v>
      </c>
      <c r="AR12" s="66">
        <v>1111</v>
      </c>
      <c r="AS12" s="66">
        <v>0</v>
      </c>
      <c r="AT12" s="66">
        <v>1378104</v>
      </c>
      <c r="AU12" s="66">
        <v>749732</v>
      </c>
      <c r="AV12" s="66">
        <v>102710</v>
      </c>
      <c r="AW12" s="66">
        <v>0</v>
      </c>
      <c r="AX12" s="66">
        <v>3346791</v>
      </c>
      <c r="AY12" s="66">
        <v>531171</v>
      </c>
      <c r="AZ12" s="66">
        <v>17466209</v>
      </c>
      <c r="BA12" s="66">
        <v>92824</v>
      </c>
      <c r="BB12" s="66">
        <v>338500</v>
      </c>
      <c r="BC12" s="66">
        <v>859870</v>
      </c>
      <c r="BD12" s="66">
        <v>0</v>
      </c>
      <c r="BE12" s="66">
        <v>667765</v>
      </c>
      <c r="BF12" s="66">
        <v>75354565</v>
      </c>
      <c r="BG12" s="67">
        <v>1088232</v>
      </c>
    </row>
    <row r="13" spans="1:59" ht="26.25" customHeight="1">
      <c r="A13" s="98">
        <v>3</v>
      </c>
      <c r="B13" s="99"/>
      <c r="C13" s="100" t="s">
        <v>5</v>
      </c>
      <c r="D13" s="57"/>
      <c r="E13" s="66">
        <v>4774627</v>
      </c>
      <c r="F13" s="66">
        <v>3301999</v>
      </c>
      <c r="G13" s="66">
        <v>3370179</v>
      </c>
      <c r="H13" s="66">
        <v>922498</v>
      </c>
      <c r="I13" s="66">
        <v>83475</v>
      </c>
      <c r="J13" s="66">
        <v>839023</v>
      </c>
      <c r="K13" s="66">
        <v>6419220</v>
      </c>
      <c r="L13" s="66">
        <v>4948471</v>
      </c>
      <c r="M13" s="66">
        <v>275</v>
      </c>
      <c r="N13" s="66">
        <v>1321238</v>
      </c>
      <c r="O13" s="66">
        <v>25918</v>
      </c>
      <c r="P13" s="66">
        <v>0</v>
      </c>
      <c r="Q13" s="66">
        <v>123318</v>
      </c>
      <c r="R13" s="66">
        <v>35893771</v>
      </c>
      <c r="S13" s="66">
        <v>2532966</v>
      </c>
      <c r="T13" s="66">
        <v>4187940</v>
      </c>
      <c r="U13" s="66">
        <v>494034</v>
      </c>
      <c r="V13" s="66">
        <v>2514903</v>
      </c>
      <c r="W13" s="66">
        <v>14026646</v>
      </c>
      <c r="X13" s="66">
        <v>13208385</v>
      </c>
      <c r="Y13" s="66">
        <v>818261</v>
      </c>
      <c r="Z13" s="66">
        <v>9031606</v>
      </c>
      <c r="AA13" s="66">
        <v>392164</v>
      </c>
      <c r="AB13" s="66">
        <v>0</v>
      </c>
      <c r="AC13" s="66">
        <v>458977</v>
      </c>
      <c r="AD13" s="66">
        <v>26511</v>
      </c>
      <c r="AE13" s="66">
        <v>629452</v>
      </c>
      <c r="AF13" s="66">
        <v>206511</v>
      </c>
      <c r="AG13" s="66">
        <v>2841187</v>
      </c>
      <c r="AH13" s="66">
        <v>160000</v>
      </c>
      <c r="AI13" s="66">
        <v>6300</v>
      </c>
      <c r="AJ13" s="66">
        <v>161884</v>
      </c>
      <c r="AK13" s="66">
        <v>0</v>
      </c>
      <c r="AL13" s="66">
        <v>0</v>
      </c>
      <c r="AM13" s="66">
        <v>0</v>
      </c>
      <c r="AN13" s="66">
        <v>836452</v>
      </c>
      <c r="AO13" s="66">
        <v>0</v>
      </c>
      <c r="AP13" s="66">
        <v>0</v>
      </c>
      <c r="AQ13" s="66">
        <v>3177</v>
      </c>
      <c r="AR13" s="66">
        <v>1158</v>
      </c>
      <c r="AS13" s="66">
        <v>0</v>
      </c>
      <c r="AT13" s="66">
        <v>1772132</v>
      </c>
      <c r="AU13" s="66">
        <v>8625</v>
      </c>
      <c r="AV13" s="66">
        <v>40637</v>
      </c>
      <c r="AW13" s="66">
        <v>0</v>
      </c>
      <c r="AX13" s="66">
        <v>3923976</v>
      </c>
      <c r="AY13" s="66">
        <v>557787</v>
      </c>
      <c r="AZ13" s="66">
        <v>22302249</v>
      </c>
      <c r="BA13" s="66">
        <v>4892</v>
      </c>
      <c r="BB13" s="66">
        <v>16405</v>
      </c>
      <c r="BC13" s="66">
        <v>740550</v>
      </c>
      <c r="BD13" s="66">
        <v>2800</v>
      </c>
      <c r="BE13" s="66">
        <v>2731180</v>
      </c>
      <c r="BF13" s="66">
        <v>87694239</v>
      </c>
      <c r="BG13" s="67">
        <v>25030</v>
      </c>
    </row>
    <row r="14" spans="1:59" ht="26.25" customHeight="1">
      <c r="A14" s="98">
        <v>4</v>
      </c>
      <c r="B14" s="99"/>
      <c r="C14" s="100" t="s">
        <v>6</v>
      </c>
      <c r="D14" s="57"/>
      <c r="E14" s="66">
        <v>3400575</v>
      </c>
      <c r="F14" s="66">
        <v>2525748</v>
      </c>
      <c r="G14" s="66">
        <v>1789741</v>
      </c>
      <c r="H14" s="66">
        <v>304880</v>
      </c>
      <c r="I14" s="66">
        <v>37964</v>
      </c>
      <c r="J14" s="66">
        <v>266916</v>
      </c>
      <c r="K14" s="66">
        <v>2849618</v>
      </c>
      <c r="L14" s="66">
        <v>2346635</v>
      </c>
      <c r="M14" s="66">
        <v>160211</v>
      </c>
      <c r="N14" s="66">
        <v>342772</v>
      </c>
      <c r="O14" s="66">
        <v>0</v>
      </c>
      <c r="P14" s="66">
        <v>0</v>
      </c>
      <c r="Q14" s="66">
        <v>0</v>
      </c>
      <c r="R14" s="66">
        <v>10957086</v>
      </c>
      <c r="S14" s="66">
        <v>82239</v>
      </c>
      <c r="T14" s="66">
        <v>839085</v>
      </c>
      <c r="U14" s="66">
        <v>81234</v>
      </c>
      <c r="V14" s="66">
        <v>111740</v>
      </c>
      <c r="W14" s="66">
        <v>5708482</v>
      </c>
      <c r="X14" s="66">
        <v>5570958</v>
      </c>
      <c r="Y14" s="66">
        <v>137524</v>
      </c>
      <c r="Z14" s="66">
        <v>2624283</v>
      </c>
      <c r="AA14" s="66">
        <v>507</v>
      </c>
      <c r="AB14" s="66">
        <v>0</v>
      </c>
      <c r="AC14" s="66">
        <v>236810</v>
      </c>
      <c r="AD14" s="66">
        <v>0</v>
      </c>
      <c r="AE14" s="66">
        <v>25698</v>
      </c>
      <c r="AF14" s="66">
        <v>774395</v>
      </c>
      <c r="AG14" s="66">
        <v>5046597</v>
      </c>
      <c r="AH14" s="66">
        <v>101304</v>
      </c>
      <c r="AI14" s="66">
        <v>0</v>
      </c>
      <c r="AJ14" s="66">
        <v>742351</v>
      </c>
      <c r="AK14" s="66">
        <v>0</v>
      </c>
      <c r="AL14" s="66">
        <v>0</v>
      </c>
      <c r="AM14" s="66">
        <v>0</v>
      </c>
      <c r="AN14" s="66">
        <v>967587</v>
      </c>
      <c r="AO14" s="66">
        <v>0</v>
      </c>
      <c r="AP14" s="66">
        <v>0</v>
      </c>
      <c r="AQ14" s="66">
        <v>0</v>
      </c>
      <c r="AR14" s="66">
        <v>0</v>
      </c>
      <c r="AS14" s="66">
        <v>0</v>
      </c>
      <c r="AT14" s="66">
        <v>758640</v>
      </c>
      <c r="AU14" s="66">
        <v>0</v>
      </c>
      <c r="AV14" s="66">
        <v>26931</v>
      </c>
      <c r="AW14" s="66">
        <v>0</v>
      </c>
      <c r="AX14" s="66">
        <v>813074</v>
      </c>
      <c r="AY14" s="66">
        <v>167308</v>
      </c>
      <c r="AZ14" s="66">
        <v>7236763</v>
      </c>
      <c r="BA14" s="66">
        <v>0</v>
      </c>
      <c r="BB14" s="66">
        <v>0</v>
      </c>
      <c r="BC14" s="66">
        <v>561910</v>
      </c>
      <c r="BD14" s="66">
        <v>0</v>
      </c>
      <c r="BE14" s="66">
        <v>1211949</v>
      </c>
      <c r="BF14" s="66">
        <v>37710709</v>
      </c>
      <c r="BG14" s="67">
        <v>0</v>
      </c>
    </row>
    <row r="15" spans="1:59" ht="26.25" customHeight="1">
      <c r="A15" s="98">
        <v>5</v>
      </c>
      <c r="B15" s="99"/>
      <c r="C15" s="100" t="s">
        <v>7</v>
      </c>
      <c r="D15" s="57"/>
      <c r="E15" s="66">
        <v>2915057</v>
      </c>
      <c r="F15" s="66">
        <v>1828492</v>
      </c>
      <c r="G15" s="66">
        <v>1071374</v>
      </c>
      <c r="H15" s="66">
        <v>379859</v>
      </c>
      <c r="I15" s="66">
        <v>180000</v>
      </c>
      <c r="J15" s="66">
        <v>199859</v>
      </c>
      <c r="K15" s="66">
        <v>5515028</v>
      </c>
      <c r="L15" s="66">
        <v>2176270</v>
      </c>
      <c r="M15" s="66">
        <v>7400</v>
      </c>
      <c r="N15" s="66">
        <v>150583</v>
      </c>
      <c r="O15" s="66">
        <v>3180775</v>
      </c>
      <c r="P15" s="66">
        <v>0</v>
      </c>
      <c r="Q15" s="66">
        <v>0</v>
      </c>
      <c r="R15" s="66">
        <v>9329866</v>
      </c>
      <c r="S15" s="66">
        <v>28209</v>
      </c>
      <c r="T15" s="66">
        <v>0</v>
      </c>
      <c r="U15" s="66">
        <v>50019</v>
      </c>
      <c r="V15" s="66">
        <v>337849</v>
      </c>
      <c r="W15" s="66">
        <v>0</v>
      </c>
      <c r="X15" s="66">
        <v>0</v>
      </c>
      <c r="Y15" s="66">
        <v>0</v>
      </c>
      <c r="Z15" s="66">
        <v>5771569</v>
      </c>
      <c r="AA15" s="66">
        <v>235510</v>
      </c>
      <c r="AB15" s="66">
        <v>0</v>
      </c>
      <c r="AC15" s="66">
        <v>353358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>
        <v>105360</v>
      </c>
      <c r="AO15" s="66">
        <v>0</v>
      </c>
      <c r="AP15" s="66">
        <v>0</v>
      </c>
      <c r="AQ15" s="66">
        <v>0</v>
      </c>
      <c r="AR15" s="66">
        <v>0</v>
      </c>
      <c r="AS15" s="66">
        <v>0</v>
      </c>
      <c r="AT15" s="66">
        <v>1126539</v>
      </c>
      <c r="AU15" s="66">
        <v>680600</v>
      </c>
      <c r="AV15" s="66">
        <v>70038</v>
      </c>
      <c r="AW15" s="66">
        <v>0</v>
      </c>
      <c r="AX15" s="66">
        <v>2277046</v>
      </c>
      <c r="AY15" s="66">
        <v>306261</v>
      </c>
      <c r="AZ15" s="66">
        <v>11128314</v>
      </c>
      <c r="BA15" s="66">
        <v>0</v>
      </c>
      <c r="BB15" s="66">
        <v>116000</v>
      </c>
      <c r="BC15" s="66">
        <v>376800</v>
      </c>
      <c r="BD15" s="66">
        <v>1500</v>
      </c>
      <c r="BE15" s="66">
        <v>171862</v>
      </c>
      <c r="BF15" s="66">
        <v>35570004</v>
      </c>
      <c r="BG15" s="67">
        <v>796600</v>
      </c>
    </row>
    <row r="16" spans="1:59" ht="26.25" customHeight="1">
      <c r="A16" s="98">
        <v>6</v>
      </c>
      <c r="B16" s="99"/>
      <c r="C16" s="100" t="s">
        <v>8</v>
      </c>
      <c r="D16" s="57"/>
      <c r="E16" s="66">
        <v>2068322</v>
      </c>
      <c r="F16" s="66">
        <v>1362443</v>
      </c>
      <c r="G16" s="66">
        <v>709917</v>
      </c>
      <c r="H16" s="66">
        <v>70243</v>
      </c>
      <c r="I16" s="66">
        <v>17172</v>
      </c>
      <c r="J16" s="66">
        <v>53071</v>
      </c>
      <c r="K16" s="66">
        <v>2161737</v>
      </c>
      <c r="L16" s="66">
        <v>1531629</v>
      </c>
      <c r="M16" s="66">
        <v>79284</v>
      </c>
      <c r="N16" s="66">
        <v>35021</v>
      </c>
      <c r="O16" s="66">
        <v>515803</v>
      </c>
      <c r="P16" s="66">
        <v>0</v>
      </c>
      <c r="Q16" s="66">
        <v>0</v>
      </c>
      <c r="R16" s="66">
        <v>2694333</v>
      </c>
      <c r="S16" s="66">
        <v>1742</v>
      </c>
      <c r="T16" s="66">
        <v>5352</v>
      </c>
      <c r="U16" s="66">
        <v>55494</v>
      </c>
      <c r="V16" s="66">
        <v>14706</v>
      </c>
      <c r="W16" s="66">
        <v>0</v>
      </c>
      <c r="X16" s="66">
        <v>0</v>
      </c>
      <c r="Y16" s="66">
        <v>0</v>
      </c>
      <c r="Z16" s="66">
        <v>1686274</v>
      </c>
      <c r="AA16" s="66">
        <v>2800</v>
      </c>
      <c r="AB16" s="66">
        <v>0</v>
      </c>
      <c r="AC16" s="66">
        <v>88965</v>
      </c>
      <c r="AD16" s="66">
        <v>0</v>
      </c>
      <c r="AE16" s="66">
        <v>26250</v>
      </c>
      <c r="AF16" s="66">
        <v>0</v>
      </c>
      <c r="AG16" s="66">
        <v>0</v>
      </c>
      <c r="AH16" s="66">
        <v>0</v>
      </c>
      <c r="AI16" s="66">
        <v>0</v>
      </c>
      <c r="AJ16" s="66">
        <v>25260</v>
      </c>
      <c r="AK16" s="66">
        <v>0</v>
      </c>
      <c r="AL16" s="66">
        <v>0</v>
      </c>
      <c r="AM16" s="66">
        <v>406250</v>
      </c>
      <c r="AN16" s="66">
        <v>144006</v>
      </c>
      <c r="AO16" s="66">
        <v>0</v>
      </c>
      <c r="AP16" s="66">
        <v>19830</v>
      </c>
      <c r="AQ16" s="66">
        <v>0</v>
      </c>
      <c r="AR16" s="66">
        <v>0</v>
      </c>
      <c r="AS16" s="66">
        <v>0</v>
      </c>
      <c r="AT16" s="66">
        <v>355374</v>
      </c>
      <c r="AU16" s="66">
        <v>0</v>
      </c>
      <c r="AV16" s="66">
        <v>20438</v>
      </c>
      <c r="AW16" s="66">
        <v>0</v>
      </c>
      <c r="AX16" s="66">
        <v>1079795</v>
      </c>
      <c r="AY16" s="66">
        <v>158023</v>
      </c>
      <c r="AZ16" s="66">
        <v>4912229</v>
      </c>
      <c r="BA16" s="66">
        <v>0</v>
      </c>
      <c r="BB16" s="66">
        <v>0</v>
      </c>
      <c r="BC16" s="66">
        <v>382320</v>
      </c>
      <c r="BD16" s="66">
        <v>1700</v>
      </c>
      <c r="BE16" s="66">
        <v>342538</v>
      </c>
      <c r="BF16" s="66">
        <v>15530785</v>
      </c>
      <c r="BG16" s="67">
        <v>0</v>
      </c>
    </row>
    <row r="17" spans="1:59" ht="26.25" customHeight="1">
      <c r="A17" s="98">
        <v>7</v>
      </c>
      <c r="B17" s="99"/>
      <c r="C17" s="100" t="s">
        <v>9</v>
      </c>
      <c r="D17" s="57"/>
      <c r="E17" s="66">
        <v>3282227</v>
      </c>
      <c r="F17" s="66">
        <v>2032670</v>
      </c>
      <c r="G17" s="66">
        <v>2542021</v>
      </c>
      <c r="H17" s="66">
        <v>603221</v>
      </c>
      <c r="I17" s="66">
        <v>142748</v>
      </c>
      <c r="J17" s="66">
        <v>460473</v>
      </c>
      <c r="K17" s="66">
        <v>5156397</v>
      </c>
      <c r="L17" s="66">
        <v>2854725</v>
      </c>
      <c r="M17" s="66">
        <v>28540</v>
      </c>
      <c r="N17" s="66">
        <v>1932417</v>
      </c>
      <c r="O17" s="66">
        <v>340715</v>
      </c>
      <c r="P17" s="66">
        <v>0</v>
      </c>
      <c r="Q17" s="66">
        <v>0</v>
      </c>
      <c r="R17" s="66">
        <v>20698876</v>
      </c>
      <c r="S17" s="66">
        <v>1784828</v>
      </c>
      <c r="T17" s="66">
        <v>32772</v>
      </c>
      <c r="U17" s="66">
        <v>21234</v>
      </c>
      <c r="V17" s="66">
        <v>526542</v>
      </c>
      <c r="W17" s="66">
        <v>5738268</v>
      </c>
      <c r="X17" s="66">
        <v>5281003</v>
      </c>
      <c r="Y17" s="66">
        <v>457265</v>
      </c>
      <c r="Z17" s="66">
        <v>7695478</v>
      </c>
      <c r="AA17" s="66">
        <v>40444</v>
      </c>
      <c r="AB17" s="66">
        <v>0</v>
      </c>
      <c r="AC17" s="66">
        <v>328107</v>
      </c>
      <c r="AD17" s="66">
        <v>3400</v>
      </c>
      <c r="AE17" s="66">
        <v>131579</v>
      </c>
      <c r="AF17" s="66">
        <v>1040645</v>
      </c>
      <c r="AG17" s="66">
        <v>3216377</v>
      </c>
      <c r="AH17" s="66">
        <v>0</v>
      </c>
      <c r="AI17" s="66">
        <v>0</v>
      </c>
      <c r="AJ17" s="66">
        <v>229926</v>
      </c>
      <c r="AK17" s="66">
        <v>0</v>
      </c>
      <c r="AL17" s="66">
        <v>0</v>
      </c>
      <c r="AM17" s="66">
        <v>0</v>
      </c>
      <c r="AN17" s="66">
        <v>644727</v>
      </c>
      <c r="AO17" s="66">
        <v>151170</v>
      </c>
      <c r="AP17" s="66">
        <v>0</v>
      </c>
      <c r="AQ17" s="66">
        <v>0</v>
      </c>
      <c r="AR17" s="66">
        <v>0</v>
      </c>
      <c r="AS17" s="66">
        <v>0</v>
      </c>
      <c r="AT17" s="66">
        <v>1568539</v>
      </c>
      <c r="AU17" s="66">
        <v>338134</v>
      </c>
      <c r="AV17" s="66">
        <v>48839</v>
      </c>
      <c r="AW17" s="66">
        <v>0</v>
      </c>
      <c r="AX17" s="66">
        <v>2704177</v>
      </c>
      <c r="AY17" s="66">
        <v>374164</v>
      </c>
      <c r="AZ17" s="66">
        <v>20656403</v>
      </c>
      <c r="BA17" s="66">
        <v>789</v>
      </c>
      <c r="BB17" s="66">
        <v>141180</v>
      </c>
      <c r="BC17" s="66">
        <v>1032642</v>
      </c>
      <c r="BD17" s="66">
        <v>50712</v>
      </c>
      <c r="BE17" s="66">
        <v>1186164</v>
      </c>
      <c r="BF17" s="66">
        <v>65465448</v>
      </c>
      <c r="BG17" s="67">
        <v>505894</v>
      </c>
    </row>
    <row r="18" spans="1:59" ht="26.25" customHeight="1">
      <c r="A18" s="98">
        <v>8</v>
      </c>
      <c r="B18" s="99"/>
      <c r="C18" s="100" t="s">
        <v>10</v>
      </c>
      <c r="D18" s="57"/>
      <c r="E18" s="66">
        <v>962684</v>
      </c>
      <c r="F18" s="66">
        <v>622544</v>
      </c>
      <c r="G18" s="66">
        <v>1415853</v>
      </c>
      <c r="H18" s="66">
        <v>48477</v>
      </c>
      <c r="I18" s="66">
        <v>0</v>
      </c>
      <c r="J18" s="66">
        <v>48477</v>
      </c>
      <c r="K18" s="66">
        <v>1050380</v>
      </c>
      <c r="L18" s="66">
        <v>690655</v>
      </c>
      <c r="M18" s="66">
        <v>26538</v>
      </c>
      <c r="N18" s="66">
        <v>327887</v>
      </c>
      <c r="O18" s="66">
        <v>5300</v>
      </c>
      <c r="P18" s="66">
        <v>0</v>
      </c>
      <c r="Q18" s="66">
        <v>0</v>
      </c>
      <c r="R18" s="66">
        <v>4745669</v>
      </c>
      <c r="S18" s="66">
        <v>241555</v>
      </c>
      <c r="T18" s="66">
        <v>51719</v>
      </c>
      <c r="U18" s="66">
        <v>12700</v>
      </c>
      <c r="V18" s="66">
        <v>72320</v>
      </c>
      <c r="W18" s="66">
        <v>1107629</v>
      </c>
      <c r="X18" s="66">
        <v>1079529</v>
      </c>
      <c r="Y18" s="66">
        <v>28100</v>
      </c>
      <c r="Z18" s="66">
        <v>2262760</v>
      </c>
      <c r="AA18" s="66">
        <v>2440</v>
      </c>
      <c r="AB18" s="66">
        <v>0</v>
      </c>
      <c r="AC18" s="66">
        <v>0</v>
      </c>
      <c r="AD18" s="66">
        <v>0</v>
      </c>
      <c r="AE18" s="66">
        <v>27619</v>
      </c>
      <c r="AF18" s="66">
        <v>0</v>
      </c>
      <c r="AG18" s="66">
        <v>0</v>
      </c>
      <c r="AH18" s="66">
        <v>0</v>
      </c>
      <c r="AI18" s="66">
        <v>0</v>
      </c>
      <c r="AJ18" s="66">
        <v>64418</v>
      </c>
      <c r="AK18" s="66">
        <v>0</v>
      </c>
      <c r="AL18" s="66">
        <v>0</v>
      </c>
      <c r="AM18" s="66">
        <v>0</v>
      </c>
      <c r="AN18" s="66">
        <v>127557</v>
      </c>
      <c r="AO18" s="66">
        <v>0</v>
      </c>
      <c r="AP18" s="66">
        <v>0</v>
      </c>
      <c r="AQ18" s="66">
        <v>1359</v>
      </c>
      <c r="AR18" s="66">
        <v>0</v>
      </c>
      <c r="AS18" s="66">
        <v>0</v>
      </c>
      <c r="AT18" s="66">
        <v>196105</v>
      </c>
      <c r="AU18" s="66">
        <v>66115</v>
      </c>
      <c r="AV18" s="66">
        <v>12899</v>
      </c>
      <c r="AW18" s="66">
        <v>0</v>
      </c>
      <c r="AX18" s="66">
        <v>1546005</v>
      </c>
      <c r="AY18" s="66">
        <v>155803</v>
      </c>
      <c r="AZ18" s="66">
        <v>7197332</v>
      </c>
      <c r="BA18" s="66">
        <v>7346</v>
      </c>
      <c r="BB18" s="66">
        <v>346200</v>
      </c>
      <c r="BC18" s="66">
        <v>62660</v>
      </c>
      <c r="BD18" s="66">
        <v>0</v>
      </c>
      <c r="BE18" s="66">
        <v>751725</v>
      </c>
      <c r="BF18" s="66">
        <v>18758587</v>
      </c>
      <c r="BG18" s="67">
        <v>412315</v>
      </c>
    </row>
    <row r="19" spans="1:59" ht="26.25" customHeight="1">
      <c r="A19" s="98">
        <v>9</v>
      </c>
      <c r="B19" s="99"/>
      <c r="C19" s="100" t="s">
        <v>11</v>
      </c>
      <c r="D19" s="57"/>
      <c r="E19" s="66">
        <v>1941403</v>
      </c>
      <c r="F19" s="66">
        <v>1557687</v>
      </c>
      <c r="G19" s="66">
        <v>843927</v>
      </c>
      <c r="H19" s="66">
        <v>161625</v>
      </c>
      <c r="I19" s="66">
        <v>26853</v>
      </c>
      <c r="J19" s="66">
        <v>134772</v>
      </c>
      <c r="K19" s="66">
        <v>1762638</v>
      </c>
      <c r="L19" s="66">
        <v>799106</v>
      </c>
      <c r="M19" s="66">
        <v>266006</v>
      </c>
      <c r="N19" s="66">
        <v>694376</v>
      </c>
      <c r="O19" s="66">
        <v>0</v>
      </c>
      <c r="P19" s="66">
        <v>0</v>
      </c>
      <c r="Q19" s="66">
        <v>3150</v>
      </c>
      <c r="R19" s="66">
        <v>7781077</v>
      </c>
      <c r="S19" s="66">
        <v>1268743</v>
      </c>
      <c r="T19" s="66">
        <v>108400</v>
      </c>
      <c r="U19" s="66">
        <v>100585</v>
      </c>
      <c r="V19" s="66">
        <v>150161</v>
      </c>
      <c r="W19" s="66">
        <v>3685447</v>
      </c>
      <c r="X19" s="66">
        <v>3446891</v>
      </c>
      <c r="Y19" s="66">
        <v>238556</v>
      </c>
      <c r="Z19" s="66">
        <v>945125</v>
      </c>
      <c r="AA19" s="66">
        <v>11068</v>
      </c>
      <c r="AB19" s="66">
        <v>0</v>
      </c>
      <c r="AC19" s="66">
        <v>75892</v>
      </c>
      <c r="AD19" s="66">
        <v>9337</v>
      </c>
      <c r="AE19" s="66">
        <v>2411</v>
      </c>
      <c r="AF19" s="66">
        <v>240986</v>
      </c>
      <c r="AG19" s="66">
        <v>3973863</v>
      </c>
      <c r="AH19" s="66">
        <v>0</v>
      </c>
      <c r="AI19" s="66">
        <v>0</v>
      </c>
      <c r="AJ19" s="66">
        <v>51804</v>
      </c>
      <c r="AK19" s="66">
        <v>0</v>
      </c>
      <c r="AL19" s="66">
        <v>0</v>
      </c>
      <c r="AM19" s="66">
        <v>555558</v>
      </c>
      <c r="AN19" s="66">
        <v>881497</v>
      </c>
      <c r="AO19" s="66">
        <v>0</v>
      </c>
      <c r="AP19" s="66">
        <v>0</v>
      </c>
      <c r="AQ19" s="66">
        <v>0</v>
      </c>
      <c r="AR19" s="66">
        <v>0</v>
      </c>
      <c r="AS19" s="66">
        <v>0</v>
      </c>
      <c r="AT19" s="66">
        <v>363431</v>
      </c>
      <c r="AU19" s="66">
        <v>0</v>
      </c>
      <c r="AV19" s="66">
        <v>61648</v>
      </c>
      <c r="AW19" s="66">
        <v>0</v>
      </c>
      <c r="AX19" s="66">
        <v>574584</v>
      </c>
      <c r="AY19" s="66">
        <v>103320</v>
      </c>
      <c r="AZ19" s="66">
        <v>6423712</v>
      </c>
      <c r="BA19" s="66">
        <v>7944</v>
      </c>
      <c r="BB19" s="66">
        <v>8531</v>
      </c>
      <c r="BC19" s="66">
        <v>701680</v>
      </c>
      <c r="BD19" s="66">
        <v>1500</v>
      </c>
      <c r="BE19" s="66">
        <v>408643</v>
      </c>
      <c r="BF19" s="66">
        <v>26847871</v>
      </c>
      <c r="BG19" s="67">
        <v>8531</v>
      </c>
    </row>
    <row r="20" spans="1:59" ht="26.25" customHeight="1">
      <c r="A20" s="98">
        <v>10</v>
      </c>
      <c r="B20" s="99"/>
      <c r="C20" s="100" t="s">
        <v>12</v>
      </c>
      <c r="D20" s="57"/>
      <c r="E20" s="66">
        <v>2481663</v>
      </c>
      <c r="F20" s="66">
        <v>1437538</v>
      </c>
      <c r="G20" s="66">
        <v>609646</v>
      </c>
      <c r="H20" s="66">
        <v>207524</v>
      </c>
      <c r="I20" s="66">
        <v>95078</v>
      </c>
      <c r="J20" s="66">
        <v>112446</v>
      </c>
      <c r="K20" s="66">
        <v>1560176</v>
      </c>
      <c r="L20" s="66">
        <v>1383649</v>
      </c>
      <c r="M20" s="66">
        <v>17637</v>
      </c>
      <c r="N20" s="66">
        <v>0</v>
      </c>
      <c r="O20" s="66">
        <v>158890</v>
      </c>
      <c r="P20" s="66">
        <v>0</v>
      </c>
      <c r="Q20" s="66">
        <v>0</v>
      </c>
      <c r="R20" s="66">
        <v>3548718</v>
      </c>
      <c r="S20" s="66">
        <v>39444</v>
      </c>
      <c r="T20" s="66">
        <v>43185</v>
      </c>
      <c r="U20" s="66">
        <v>11200</v>
      </c>
      <c r="V20" s="66">
        <v>72102</v>
      </c>
      <c r="W20" s="66">
        <v>1357683</v>
      </c>
      <c r="X20" s="66">
        <v>1319710</v>
      </c>
      <c r="Y20" s="66">
        <v>37973</v>
      </c>
      <c r="Z20" s="66">
        <v>1599958</v>
      </c>
      <c r="AA20" s="66">
        <v>0</v>
      </c>
      <c r="AB20" s="66">
        <v>0</v>
      </c>
      <c r="AC20" s="66">
        <v>38649</v>
      </c>
      <c r="AD20" s="66">
        <v>0</v>
      </c>
      <c r="AE20" s="66">
        <v>10965</v>
      </c>
      <c r="AF20" s="66">
        <v>20601</v>
      </c>
      <c r="AG20" s="66">
        <v>360342</v>
      </c>
      <c r="AH20" s="66">
        <v>0</v>
      </c>
      <c r="AI20" s="66">
        <v>0</v>
      </c>
      <c r="AJ20" s="66">
        <v>29940</v>
      </c>
      <c r="AK20" s="66">
        <v>0</v>
      </c>
      <c r="AL20" s="66">
        <v>0</v>
      </c>
      <c r="AM20" s="66">
        <v>0</v>
      </c>
      <c r="AN20" s="66">
        <v>0</v>
      </c>
      <c r="AO20" s="66">
        <v>0</v>
      </c>
      <c r="AP20" s="66">
        <v>0</v>
      </c>
      <c r="AQ20" s="66">
        <v>0</v>
      </c>
      <c r="AR20" s="66">
        <v>0</v>
      </c>
      <c r="AS20" s="66">
        <v>0</v>
      </c>
      <c r="AT20" s="66">
        <v>245707</v>
      </c>
      <c r="AU20" s="66">
        <v>9080</v>
      </c>
      <c r="AV20" s="66">
        <v>10243</v>
      </c>
      <c r="AW20" s="66">
        <v>0</v>
      </c>
      <c r="AX20" s="66">
        <v>663921</v>
      </c>
      <c r="AY20" s="66">
        <v>113035</v>
      </c>
      <c r="AZ20" s="66">
        <v>4445449</v>
      </c>
      <c r="BA20" s="66">
        <v>1576</v>
      </c>
      <c r="BB20" s="66">
        <v>0</v>
      </c>
      <c r="BC20" s="66">
        <v>404490</v>
      </c>
      <c r="BD20" s="66">
        <v>0</v>
      </c>
      <c r="BE20" s="66">
        <v>4434324</v>
      </c>
      <c r="BF20" s="66">
        <v>19146435</v>
      </c>
      <c r="BG20" s="67">
        <v>9080</v>
      </c>
    </row>
    <row r="21" spans="1:59" ht="26.25" customHeight="1">
      <c r="A21" s="98">
        <v>11</v>
      </c>
      <c r="B21" s="99"/>
      <c r="C21" s="100" t="s">
        <v>13</v>
      </c>
      <c r="D21" s="57"/>
      <c r="E21" s="66">
        <v>109028</v>
      </c>
      <c r="F21" s="66">
        <v>94048</v>
      </c>
      <c r="G21" s="66">
        <v>1975532</v>
      </c>
      <c r="H21" s="66">
        <v>394857</v>
      </c>
      <c r="I21" s="66">
        <v>46760</v>
      </c>
      <c r="J21" s="66">
        <v>348097</v>
      </c>
      <c r="K21" s="66">
        <v>1971855</v>
      </c>
      <c r="L21" s="66">
        <v>1482477</v>
      </c>
      <c r="M21" s="66">
        <v>0</v>
      </c>
      <c r="N21" s="66">
        <v>375076</v>
      </c>
      <c r="O21" s="66">
        <v>114302</v>
      </c>
      <c r="P21" s="66">
        <v>0</v>
      </c>
      <c r="Q21" s="66">
        <v>0</v>
      </c>
      <c r="R21" s="66">
        <v>2018694</v>
      </c>
      <c r="S21" s="66">
        <v>411683</v>
      </c>
      <c r="T21" s="66">
        <v>12492</v>
      </c>
      <c r="U21" s="66">
        <v>20160</v>
      </c>
      <c r="V21" s="66">
        <v>43295</v>
      </c>
      <c r="W21" s="66">
        <v>18787</v>
      </c>
      <c r="X21" s="66">
        <v>0</v>
      </c>
      <c r="Y21" s="66">
        <v>18787</v>
      </c>
      <c r="Z21" s="66">
        <v>599970</v>
      </c>
      <c r="AA21" s="66">
        <v>16809</v>
      </c>
      <c r="AB21" s="66">
        <v>0</v>
      </c>
      <c r="AC21" s="66">
        <v>577483</v>
      </c>
      <c r="AD21" s="66">
        <v>3975</v>
      </c>
      <c r="AE21" s="66">
        <v>21500</v>
      </c>
      <c r="AF21" s="66">
        <v>19621</v>
      </c>
      <c r="AG21" s="66">
        <v>3403773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1155480</v>
      </c>
      <c r="AN21" s="66">
        <v>197332</v>
      </c>
      <c r="AO21" s="66">
        <v>0</v>
      </c>
      <c r="AP21" s="66">
        <v>0</v>
      </c>
      <c r="AQ21" s="66">
        <v>0</v>
      </c>
      <c r="AR21" s="66">
        <v>0</v>
      </c>
      <c r="AS21" s="66">
        <v>0</v>
      </c>
      <c r="AT21" s="66">
        <v>343806</v>
      </c>
      <c r="AU21" s="66">
        <v>3600</v>
      </c>
      <c r="AV21" s="66">
        <v>55537</v>
      </c>
      <c r="AW21" s="66">
        <v>0</v>
      </c>
      <c r="AX21" s="66">
        <v>476233</v>
      </c>
      <c r="AY21" s="66">
        <v>90449</v>
      </c>
      <c r="AZ21" s="66">
        <v>5324963</v>
      </c>
      <c r="BA21" s="66">
        <v>8656</v>
      </c>
      <c r="BB21" s="66">
        <v>0</v>
      </c>
      <c r="BC21" s="66">
        <v>501650</v>
      </c>
      <c r="BD21" s="66">
        <v>1500</v>
      </c>
      <c r="BE21" s="66">
        <v>77236</v>
      </c>
      <c r="BF21" s="66">
        <v>18128302</v>
      </c>
      <c r="BG21" s="67">
        <v>3600</v>
      </c>
    </row>
    <row r="22" spans="1:59" ht="26.25" customHeight="1">
      <c r="A22" s="98">
        <v>12</v>
      </c>
      <c r="B22" s="99"/>
      <c r="C22" s="100" t="s">
        <v>14</v>
      </c>
      <c r="D22" s="57"/>
      <c r="E22" s="66">
        <v>4366636</v>
      </c>
      <c r="F22" s="66">
        <v>2903454</v>
      </c>
      <c r="G22" s="66">
        <v>2362055</v>
      </c>
      <c r="H22" s="66">
        <v>588876</v>
      </c>
      <c r="I22" s="66">
        <v>61483</v>
      </c>
      <c r="J22" s="66">
        <v>527393</v>
      </c>
      <c r="K22" s="66">
        <v>2831024</v>
      </c>
      <c r="L22" s="66">
        <v>2242377</v>
      </c>
      <c r="M22" s="66">
        <v>82143</v>
      </c>
      <c r="N22" s="66">
        <v>381324</v>
      </c>
      <c r="O22" s="66">
        <v>125180</v>
      </c>
      <c r="P22" s="66">
        <v>0</v>
      </c>
      <c r="Q22" s="66">
        <v>0</v>
      </c>
      <c r="R22" s="66">
        <v>30961366</v>
      </c>
      <c r="S22" s="66">
        <v>130870</v>
      </c>
      <c r="T22" s="66">
        <v>201702</v>
      </c>
      <c r="U22" s="66">
        <v>94869</v>
      </c>
      <c r="V22" s="66">
        <v>62681</v>
      </c>
      <c r="W22" s="66">
        <v>21902610</v>
      </c>
      <c r="X22" s="66">
        <v>21777280</v>
      </c>
      <c r="Y22" s="66">
        <v>125330</v>
      </c>
      <c r="Z22" s="66">
        <v>4932892</v>
      </c>
      <c r="AA22" s="66">
        <v>0</v>
      </c>
      <c r="AB22" s="66">
        <v>0</v>
      </c>
      <c r="AC22" s="66">
        <v>227260</v>
      </c>
      <c r="AD22" s="66">
        <v>6932</v>
      </c>
      <c r="AE22" s="66">
        <v>34409</v>
      </c>
      <c r="AF22" s="66">
        <v>175503</v>
      </c>
      <c r="AG22" s="66">
        <v>1258519</v>
      </c>
      <c r="AH22" s="66">
        <v>6700</v>
      </c>
      <c r="AI22" s="66">
        <v>0</v>
      </c>
      <c r="AJ22" s="66">
        <v>657825</v>
      </c>
      <c r="AK22" s="66">
        <v>0</v>
      </c>
      <c r="AL22" s="66">
        <v>0</v>
      </c>
      <c r="AM22" s="66">
        <v>0</v>
      </c>
      <c r="AN22" s="66">
        <v>301224</v>
      </c>
      <c r="AO22" s="66">
        <v>0</v>
      </c>
      <c r="AP22" s="66">
        <v>56900</v>
      </c>
      <c r="AQ22" s="66">
        <v>3579</v>
      </c>
      <c r="AR22" s="66">
        <v>352</v>
      </c>
      <c r="AS22" s="66">
        <v>0</v>
      </c>
      <c r="AT22" s="66">
        <v>888461</v>
      </c>
      <c r="AU22" s="66">
        <v>294611</v>
      </c>
      <c r="AV22" s="66">
        <v>110673</v>
      </c>
      <c r="AW22" s="66">
        <v>0</v>
      </c>
      <c r="AX22" s="66">
        <v>3371955</v>
      </c>
      <c r="AY22" s="66">
        <v>518877</v>
      </c>
      <c r="AZ22" s="66">
        <v>18707205</v>
      </c>
      <c r="BA22" s="66">
        <v>21446</v>
      </c>
      <c r="BB22" s="66">
        <v>362319</v>
      </c>
      <c r="BC22" s="66">
        <v>729680</v>
      </c>
      <c r="BD22" s="66">
        <v>0</v>
      </c>
      <c r="BE22" s="66">
        <v>634143</v>
      </c>
      <c r="BF22" s="66">
        <v>69152677</v>
      </c>
      <c r="BG22" s="67">
        <v>656930</v>
      </c>
    </row>
    <row r="23" spans="1:59" ht="26.25" customHeight="1">
      <c r="A23" s="98">
        <v>13</v>
      </c>
      <c r="B23" s="99"/>
      <c r="C23" s="100" t="s">
        <v>15</v>
      </c>
      <c r="D23" s="57"/>
      <c r="E23" s="66">
        <v>1905578</v>
      </c>
      <c r="F23" s="66">
        <v>1141747</v>
      </c>
      <c r="G23" s="66">
        <v>1695231</v>
      </c>
      <c r="H23" s="66">
        <v>180974</v>
      </c>
      <c r="I23" s="66">
        <v>47571</v>
      </c>
      <c r="J23" s="66">
        <v>133403</v>
      </c>
      <c r="K23" s="66">
        <v>1629220</v>
      </c>
      <c r="L23" s="66">
        <v>1268121</v>
      </c>
      <c r="M23" s="66">
        <v>159772</v>
      </c>
      <c r="N23" s="66">
        <v>97247</v>
      </c>
      <c r="O23" s="66">
        <v>104080</v>
      </c>
      <c r="P23" s="66">
        <v>0</v>
      </c>
      <c r="Q23" s="66">
        <v>0</v>
      </c>
      <c r="R23" s="66">
        <v>9213875</v>
      </c>
      <c r="S23" s="66">
        <v>762099</v>
      </c>
      <c r="T23" s="66">
        <v>116619</v>
      </c>
      <c r="U23" s="66">
        <v>19490</v>
      </c>
      <c r="V23" s="66">
        <v>67894</v>
      </c>
      <c r="W23" s="66">
        <v>2820671</v>
      </c>
      <c r="X23" s="66">
        <v>2631771</v>
      </c>
      <c r="Y23" s="66">
        <v>188900</v>
      </c>
      <c r="Z23" s="66">
        <v>2924281</v>
      </c>
      <c r="AA23" s="66">
        <v>155906</v>
      </c>
      <c r="AB23" s="66">
        <v>0</v>
      </c>
      <c r="AC23" s="66">
        <v>256632</v>
      </c>
      <c r="AD23" s="66">
        <v>77029</v>
      </c>
      <c r="AE23" s="66">
        <v>182531</v>
      </c>
      <c r="AF23" s="66">
        <v>0</v>
      </c>
      <c r="AG23" s="66">
        <v>0</v>
      </c>
      <c r="AH23" s="66">
        <v>880012</v>
      </c>
      <c r="AI23" s="66">
        <v>0</v>
      </c>
      <c r="AJ23" s="66">
        <v>84339</v>
      </c>
      <c r="AK23" s="66">
        <v>0</v>
      </c>
      <c r="AL23" s="66">
        <v>106000</v>
      </c>
      <c r="AM23" s="66">
        <v>1892118</v>
      </c>
      <c r="AN23" s="66">
        <v>115112</v>
      </c>
      <c r="AO23" s="66">
        <v>0</v>
      </c>
      <c r="AP23" s="66">
        <v>0</v>
      </c>
      <c r="AQ23" s="66">
        <v>0</v>
      </c>
      <c r="AR23" s="66">
        <v>0</v>
      </c>
      <c r="AS23" s="66">
        <v>0</v>
      </c>
      <c r="AT23" s="66">
        <v>702036</v>
      </c>
      <c r="AU23" s="66">
        <v>125873</v>
      </c>
      <c r="AV23" s="66">
        <v>2902</v>
      </c>
      <c r="AW23" s="66">
        <v>0</v>
      </c>
      <c r="AX23" s="66">
        <v>1310151</v>
      </c>
      <c r="AY23" s="66">
        <v>185155</v>
      </c>
      <c r="AZ23" s="66">
        <v>7278131</v>
      </c>
      <c r="BA23" s="66">
        <v>0</v>
      </c>
      <c r="BB23" s="66">
        <v>540586</v>
      </c>
      <c r="BC23" s="66">
        <v>498097</v>
      </c>
      <c r="BD23" s="66">
        <v>25378</v>
      </c>
      <c r="BE23" s="66">
        <v>293219</v>
      </c>
      <c r="BF23" s="66">
        <v>28638609</v>
      </c>
      <c r="BG23" s="67">
        <v>666459</v>
      </c>
    </row>
    <row r="24" spans="1:59" ht="15" customHeight="1">
      <c r="A24" s="98"/>
      <c r="B24" s="99"/>
      <c r="C24" s="100"/>
      <c r="D24" s="57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7"/>
    </row>
    <row r="25" spans="1:59" ht="15" customHeight="1">
      <c r="A25" s="96" t="s">
        <v>2</v>
      </c>
      <c r="B25" s="97"/>
      <c r="C25" s="97"/>
      <c r="D25" s="54"/>
      <c r="E25" s="66">
        <f aca="true" t="shared" si="2" ref="E25:BG25">SUM(E11:E23)</f>
        <v>73427476</v>
      </c>
      <c r="F25" s="66">
        <f t="shared" si="2"/>
        <v>48826462</v>
      </c>
      <c r="G25" s="66">
        <f t="shared" si="2"/>
        <v>28192493</v>
      </c>
      <c r="H25" s="66">
        <f t="shared" si="2"/>
        <v>4696473</v>
      </c>
      <c r="I25" s="66">
        <f t="shared" si="2"/>
        <v>1011478</v>
      </c>
      <c r="J25" s="66">
        <f t="shared" si="2"/>
        <v>3684995</v>
      </c>
      <c r="K25" s="66">
        <f t="shared" si="2"/>
        <v>51583213</v>
      </c>
      <c r="L25" s="66">
        <f t="shared" si="2"/>
        <v>28411768</v>
      </c>
      <c r="M25" s="66">
        <f t="shared" si="2"/>
        <v>865594</v>
      </c>
      <c r="N25" s="66">
        <f t="shared" si="2"/>
        <v>15105323</v>
      </c>
      <c r="O25" s="66">
        <f t="shared" si="2"/>
        <v>6788506</v>
      </c>
      <c r="P25" s="66">
        <f t="shared" si="2"/>
        <v>0</v>
      </c>
      <c r="Q25" s="66">
        <f t="shared" si="2"/>
        <v>412022</v>
      </c>
      <c r="R25" s="66">
        <f t="shared" si="2"/>
        <v>204256427</v>
      </c>
      <c r="S25" s="66">
        <f t="shared" si="2"/>
        <v>12282717</v>
      </c>
      <c r="T25" s="66">
        <f t="shared" si="2"/>
        <v>7648420</v>
      </c>
      <c r="U25" s="66">
        <f t="shared" si="2"/>
        <v>1533330</v>
      </c>
      <c r="V25" s="66">
        <f t="shared" si="2"/>
        <v>4818098</v>
      </c>
      <c r="W25" s="66">
        <f t="shared" si="2"/>
        <v>86412980</v>
      </c>
      <c r="X25" s="66">
        <f t="shared" si="2"/>
        <v>84120738</v>
      </c>
      <c r="Y25" s="66">
        <f t="shared" si="2"/>
        <v>2292242</v>
      </c>
      <c r="Z25" s="66">
        <f t="shared" si="2"/>
        <v>59110945</v>
      </c>
      <c r="AA25" s="66">
        <f t="shared" si="2"/>
        <v>2377691</v>
      </c>
      <c r="AB25" s="66">
        <f t="shared" si="2"/>
        <v>76387</v>
      </c>
      <c r="AC25" s="66">
        <f t="shared" si="2"/>
        <v>3094205</v>
      </c>
      <c r="AD25" s="66">
        <f t="shared" si="2"/>
        <v>196318</v>
      </c>
      <c r="AE25" s="66">
        <f t="shared" si="2"/>
        <v>1946428</v>
      </c>
      <c r="AF25" s="66">
        <f t="shared" si="2"/>
        <v>2712392</v>
      </c>
      <c r="AG25" s="66">
        <f t="shared" si="2"/>
        <v>27245219</v>
      </c>
      <c r="AH25" s="66">
        <f t="shared" si="2"/>
        <v>5110783</v>
      </c>
      <c r="AI25" s="66">
        <f t="shared" si="2"/>
        <v>6300</v>
      </c>
      <c r="AJ25" s="66">
        <f t="shared" si="2"/>
        <v>2581045</v>
      </c>
      <c r="AK25" s="66">
        <f t="shared" si="2"/>
        <v>0</v>
      </c>
      <c r="AL25" s="66">
        <f t="shared" si="2"/>
        <v>106000</v>
      </c>
      <c r="AM25" s="66">
        <f t="shared" si="2"/>
        <v>4009406</v>
      </c>
      <c r="AN25" s="66">
        <f t="shared" si="2"/>
        <v>5751414</v>
      </c>
      <c r="AO25" s="66">
        <f t="shared" si="2"/>
        <v>151170</v>
      </c>
      <c r="AP25" s="66">
        <f>SUM(AP11:AP23)</f>
        <v>76730</v>
      </c>
      <c r="AQ25" s="66">
        <f t="shared" si="2"/>
        <v>53404</v>
      </c>
      <c r="AR25" s="66">
        <f t="shared" si="2"/>
        <v>25345</v>
      </c>
      <c r="AS25" s="66">
        <f>SUM(AS11:AS23)</f>
        <v>0</v>
      </c>
      <c r="AT25" s="66">
        <f t="shared" si="2"/>
        <v>11681014</v>
      </c>
      <c r="AU25" s="66">
        <f t="shared" si="2"/>
        <v>2297120</v>
      </c>
      <c r="AV25" s="66">
        <f t="shared" si="2"/>
        <v>591302</v>
      </c>
      <c r="AW25" s="66">
        <f t="shared" si="2"/>
        <v>0</v>
      </c>
      <c r="AX25" s="66">
        <f t="shared" si="2"/>
        <v>27543431</v>
      </c>
      <c r="AY25" s="66">
        <f t="shared" si="2"/>
        <v>4134442</v>
      </c>
      <c r="AZ25" s="66">
        <f t="shared" si="2"/>
        <v>163472580</v>
      </c>
      <c r="BA25" s="66">
        <f t="shared" si="2"/>
        <v>177958</v>
      </c>
      <c r="BB25" s="66">
        <f t="shared" si="2"/>
        <v>1869721</v>
      </c>
      <c r="BC25" s="66">
        <f t="shared" si="2"/>
        <v>8943629</v>
      </c>
      <c r="BD25" s="66">
        <f t="shared" si="2"/>
        <v>85090</v>
      </c>
      <c r="BE25" s="66">
        <f t="shared" si="2"/>
        <v>15540283</v>
      </c>
      <c r="BF25" s="66">
        <f t="shared" si="2"/>
        <v>645983525</v>
      </c>
      <c r="BG25" s="67">
        <f t="shared" si="2"/>
        <v>4193421</v>
      </c>
    </row>
    <row r="26" spans="1:59" ht="15" customHeight="1">
      <c r="A26" s="96"/>
      <c r="B26" s="97"/>
      <c r="C26" s="97"/>
      <c r="D26" s="54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7"/>
    </row>
    <row r="27" spans="1:59" ht="26.25" customHeight="1">
      <c r="A27" s="98">
        <v>1</v>
      </c>
      <c r="B27" s="99"/>
      <c r="C27" s="100" t="s">
        <v>16</v>
      </c>
      <c r="D27" s="57"/>
      <c r="E27" s="66">
        <v>4433740</v>
      </c>
      <c r="F27" s="66">
        <v>3288098</v>
      </c>
      <c r="G27" s="66">
        <v>943714</v>
      </c>
      <c r="H27" s="66">
        <v>151324</v>
      </c>
      <c r="I27" s="66">
        <v>58735</v>
      </c>
      <c r="J27" s="66">
        <v>92589</v>
      </c>
      <c r="K27" s="66">
        <v>392309</v>
      </c>
      <c r="L27" s="66">
        <v>206643</v>
      </c>
      <c r="M27" s="66">
        <v>3088</v>
      </c>
      <c r="N27" s="66">
        <v>182578</v>
      </c>
      <c r="O27" s="66">
        <v>0</v>
      </c>
      <c r="P27" s="66">
        <v>0</v>
      </c>
      <c r="Q27" s="66">
        <v>0</v>
      </c>
      <c r="R27" s="66">
        <v>4905638</v>
      </c>
      <c r="S27" s="66">
        <v>102275</v>
      </c>
      <c r="T27" s="66">
        <v>3820</v>
      </c>
      <c r="U27" s="66">
        <v>7528</v>
      </c>
      <c r="V27" s="66">
        <v>201951</v>
      </c>
      <c r="W27" s="66">
        <v>3807868</v>
      </c>
      <c r="X27" s="66">
        <v>3757105</v>
      </c>
      <c r="Y27" s="66">
        <v>50763</v>
      </c>
      <c r="Z27" s="66">
        <v>422231</v>
      </c>
      <c r="AA27" s="66">
        <v>0</v>
      </c>
      <c r="AB27" s="66">
        <v>0</v>
      </c>
      <c r="AC27" s="66">
        <v>0</v>
      </c>
      <c r="AD27" s="66">
        <v>0</v>
      </c>
      <c r="AE27" s="66">
        <v>22130</v>
      </c>
      <c r="AF27" s="66">
        <v>0</v>
      </c>
      <c r="AG27" s="66">
        <v>3168753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66">
        <v>0</v>
      </c>
      <c r="AN27" s="66">
        <v>2151</v>
      </c>
      <c r="AO27" s="66">
        <v>0</v>
      </c>
      <c r="AP27" s="66">
        <v>0</v>
      </c>
      <c r="AQ27" s="66">
        <v>0</v>
      </c>
      <c r="AR27" s="66">
        <v>0</v>
      </c>
      <c r="AS27" s="66">
        <v>0</v>
      </c>
      <c r="AT27" s="66">
        <v>133225</v>
      </c>
      <c r="AU27" s="66">
        <v>0</v>
      </c>
      <c r="AV27" s="66">
        <v>5836</v>
      </c>
      <c r="AW27" s="66">
        <v>0</v>
      </c>
      <c r="AX27" s="66">
        <v>189218</v>
      </c>
      <c r="AY27" s="66">
        <v>49337</v>
      </c>
      <c r="AZ27" s="66">
        <v>4926238</v>
      </c>
      <c r="BA27" s="66">
        <v>0</v>
      </c>
      <c r="BB27" s="66">
        <v>0</v>
      </c>
      <c r="BC27" s="66">
        <v>0</v>
      </c>
      <c r="BD27" s="66">
        <v>0</v>
      </c>
      <c r="BE27" s="66">
        <v>2982390</v>
      </c>
      <c r="BF27" s="66">
        <v>22283873</v>
      </c>
      <c r="BG27" s="67">
        <v>0</v>
      </c>
    </row>
    <row r="28" spans="1:59" ht="26.25" customHeight="1">
      <c r="A28" s="98">
        <v>2</v>
      </c>
      <c r="B28" s="99"/>
      <c r="C28" s="100" t="s">
        <v>17</v>
      </c>
      <c r="D28" s="57"/>
      <c r="E28" s="66">
        <v>55539</v>
      </c>
      <c r="F28" s="66">
        <v>43275</v>
      </c>
      <c r="G28" s="66">
        <v>475398</v>
      </c>
      <c r="H28" s="66">
        <v>0</v>
      </c>
      <c r="I28" s="66">
        <v>0</v>
      </c>
      <c r="J28" s="66">
        <v>0</v>
      </c>
      <c r="K28" s="66">
        <v>546226</v>
      </c>
      <c r="L28" s="66">
        <v>345326</v>
      </c>
      <c r="M28" s="66">
        <v>0</v>
      </c>
      <c r="N28" s="66">
        <v>0</v>
      </c>
      <c r="O28" s="66">
        <v>200900</v>
      </c>
      <c r="P28" s="66">
        <v>0</v>
      </c>
      <c r="Q28" s="66">
        <v>0</v>
      </c>
      <c r="R28" s="66">
        <v>753925</v>
      </c>
      <c r="S28" s="66">
        <v>18714</v>
      </c>
      <c r="T28" s="66">
        <v>0</v>
      </c>
      <c r="U28" s="66">
        <v>13000</v>
      </c>
      <c r="V28" s="66">
        <v>3000</v>
      </c>
      <c r="W28" s="66">
        <v>0</v>
      </c>
      <c r="X28" s="66">
        <v>0</v>
      </c>
      <c r="Y28" s="66">
        <v>0</v>
      </c>
      <c r="Z28" s="66">
        <v>328122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2104</v>
      </c>
      <c r="AK28" s="66">
        <v>0</v>
      </c>
      <c r="AL28" s="66">
        <v>0</v>
      </c>
      <c r="AM28" s="66">
        <v>0</v>
      </c>
      <c r="AN28" s="66">
        <v>0</v>
      </c>
      <c r="AO28" s="66">
        <v>0</v>
      </c>
      <c r="AP28" s="66">
        <v>0</v>
      </c>
      <c r="AQ28" s="66">
        <v>0</v>
      </c>
      <c r="AR28" s="66">
        <v>0</v>
      </c>
      <c r="AS28" s="66">
        <v>0</v>
      </c>
      <c r="AT28" s="66">
        <v>68759</v>
      </c>
      <c r="AU28" s="66">
        <v>17744</v>
      </c>
      <c r="AV28" s="66">
        <v>480</v>
      </c>
      <c r="AW28" s="66">
        <v>0</v>
      </c>
      <c r="AX28" s="66">
        <v>179662</v>
      </c>
      <c r="AY28" s="66">
        <v>18983</v>
      </c>
      <c r="AZ28" s="66">
        <v>1469132</v>
      </c>
      <c r="BA28" s="66">
        <v>0</v>
      </c>
      <c r="BB28" s="66">
        <v>194300</v>
      </c>
      <c r="BC28" s="66">
        <v>81300</v>
      </c>
      <c r="BD28" s="66">
        <v>0</v>
      </c>
      <c r="BE28" s="66">
        <v>0</v>
      </c>
      <c r="BF28" s="66">
        <v>3863552</v>
      </c>
      <c r="BG28" s="67">
        <v>212044</v>
      </c>
    </row>
    <row r="29" spans="1:59" ht="26.25" customHeight="1">
      <c r="A29" s="98">
        <v>3</v>
      </c>
      <c r="B29" s="99"/>
      <c r="C29" s="100" t="s">
        <v>18</v>
      </c>
      <c r="D29" s="57"/>
      <c r="E29" s="66">
        <v>1002396</v>
      </c>
      <c r="F29" s="66">
        <v>751800</v>
      </c>
      <c r="G29" s="66">
        <v>56195</v>
      </c>
      <c r="H29" s="66">
        <v>19504</v>
      </c>
      <c r="I29" s="66">
        <v>0</v>
      </c>
      <c r="J29" s="66">
        <v>19504</v>
      </c>
      <c r="K29" s="66">
        <v>154905</v>
      </c>
      <c r="L29" s="66">
        <v>154905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335273</v>
      </c>
      <c r="S29" s="66">
        <v>11030</v>
      </c>
      <c r="T29" s="66">
        <v>0</v>
      </c>
      <c r="U29" s="66">
        <v>11340</v>
      </c>
      <c r="V29" s="66">
        <v>21870</v>
      </c>
      <c r="W29" s="66">
        <v>0</v>
      </c>
      <c r="X29" s="66">
        <v>0</v>
      </c>
      <c r="Y29" s="66">
        <v>0</v>
      </c>
      <c r="Z29" s="66">
        <v>291033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75976</v>
      </c>
      <c r="AG29" s="66">
        <v>1276286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6">
        <v>0</v>
      </c>
      <c r="AS29" s="66">
        <v>0</v>
      </c>
      <c r="AT29" s="66">
        <v>59517</v>
      </c>
      <c r="AU29" s="66">
        <v>0</v>
      </c>
      <c r="AV29" s="66">
        <v>12720</v>
      </c>
      <c r="AW29" s="66">
        <v>0</v>
      </c>
      <c r="AX29" s="66">
        <v>0</v>
      </c>
      <c r="AY29" s="66">
        <v>0</v>
      </c>
      <c r="AZ29" s="66">
        <v>1028516</v>
      </c>
      <c r="BA29" s="66">
        <v>2672</v>
      </c>
      <c r="BB29" s="66">
        <v>0</v>
      </c>
      <c r="BC29" s="66">
        <v>0</v>
      </c>
      <c r="BD29" s="66">
        <v>0</v>
      </c>
      <c r="BE29" s="66">
        <v>463183</v>
      </c>
      <c r="BF29" s="66">
        <v>4487143</v>
      </c>
      <c r="BG29" s="67">
        <v>0</v>
      </c>
    </row>
    <row r="30" spans="1:59" ht="26.25" customHeight="1">
      <c r="A30" s="98">
        <v>4</v>
      </c>
      <c r="B30" s="99"/>
      <c r="C30" s="100" t="s">
        <v>0</v>
      </c>
      <c r="D30" s="57"/>
      <c r="E30" s="66">
        <v>578115</v>
      </c>
      <c r="F30" s="66">
        <v>389224</v>
      </c>
      <c r="G30" s="66">
        <v>411358</v>
      </c>
      <c r="H30" s="66">
        <v>33081</v>
      </c>
      <c r="I30" s="66">
        <v>5730</v>
      </c>
      <c r="J30" s="66">
        <v>27351</v>
      </c>
      <c r="K30" s="66">
        <v>815980</v>
      </c>
      <c r="L30" s="66">
        <v>796565</v>
      </c>
      <c r="M30" s="66">
        <v>14215</v>
      </c>
      <c r="N30" s="66">
        <v>0</v>
      </c>
      <c r="O30" s="66">
        <v>5200</v>
      </c>
      <c r="P30" s="66">
        <v>0</v>
      </c>
      <c r="Q30" s="66">
        <v>0</v>
      </c>
      <c r="R30" s="66">
        <v>1284230</v>
      </c>
      <c r="S30" s="66">
        <v>2163</v>
      </c>
      <c r="T30" s="66">
        <v>14424</v>
      </c>
      <c r="U30" s="66">
        <v>64783</v>
      </c>
      <c r="V30" s="66">
        <v>47941</v>
      </c>
      <c r="W30" s="66">
        <v>0</v>
      </c>
      <c r="X30" s="66">
        <v>0</v>
      </c>
      <c r="Y30" s="66">
        <v>0</v>
      </c>
      <c r="Z30" s="66">
        <v>699401</v>
      </c>
      <c r="AA30" s="66">
        <v>0</v>
      </c>
      <c r="AB30" s="66">
        <v>0</v>
      </c>
      <c r="AC30" s="66">
        <v>72963</v>
      </c>
      <c r="AD30" s="66">
        <v>0</v>
      </c>
      <c r="AE30" s="66">
        <v>56040</v>
      </c>
      <c r="AF30" s="66">
        <v>47016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131120</v>
      </c>
      <c r="AN30" s="66">
        <v>142935</v>
      </c>
      <c r="AO30" s="66">
        <v>0</v>
      </c>
      <c r="AP30" s="66">
        <v>0</v>
      </c>
      <c r="AQ30" s="66">
        <v>0</v>
      </c>
      <c r="AR30" s="66">
        <v>0</v>
      </c>
      <c r="AS30" s="66">
        <v>0</v>
      </c>
      <c r="AT30" s="66">
        <v>116921</v>
      </c>
      <c r="AU30" s="66">
        <v>20166</v>
      </c>
      <c r="AV30" s="66">
        <v>10254</v>
      </c>
      <c r="AW30" s="66">
        <v>0</v>
      </c>
      <c r="AX30" s="66">
        <v>285917</v>
      </c>
      <c r="AY30" s="66">
        <v>40502</v>
      </c>
      <c r="AZ30" s="66">
        <v>2219069</v>
      </c>
      <c r="BA30" s="66">
        <v>0</v>
      </c>
      <c r="BB30" s="66">
        <v>0</v>
      </c>
      <c r="BC30" s="66">
        <v>50490</v>
      </c>
      <c r="BD30" s="66">
        <v>0</v>
      </c>
      <c r="BE30" s="66">
        <v>1122752</v>
      </c>
      <c r="BF30" s="66">
        <v>7309906</v>
      </c>
      <c r="BG30" s="67">
        <v>20166</v>
      </c>
    </row>
    <row r="31" spans="1:59" ht="26.25" customHeight="1">
      <c r="A31" s="98">
        <v>5</v>
      </c>
      <c r="B31" s="99"/>
      <c r="C31" s="100" t="s">
        <v>19</v>
      </c>
      <c r="D31" s="57"/>
      <c r="E31" s="66">
        <v>1075348</v>
      </c>
      <c r="F31" s="66">
        <v>762039</v>
      </c>
      <c r="G31" s="66">
        <v>519992</v>
      </c>
      <c r="H31" s="66">
        <v>39966</v>
      </c>
      <c r="I31" s="66">
        <v>16493</v>
      </c>
      <c r="J31" s="66">
        <v>23473</v>
      </c>
      <c r="K31" s="66">
        <v>95821</v>
      </c>
      <c r="L31" s="66">
        <v>95821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944347</v>
      </c>
      <c r="S31" s="66">
        <v>1087</v>
      </c>
      <c r="T31" s="66">
        <v>103090</v>
      </c>
      <c r="U31" s="66">
        <v>41338</v>
      </c>
      <c r="V31" s="66">
        <v>64085</v>
      </c>
      <c r="W31" s="66">
        <v>6300</v>
      </c>
      <c r="X31" s="66">
        <v>0</v>
      </c>
      <c r="Y31" s="66">
        <v>6300</v>
      </c>
      <c r="Z31" s="66">
        <v>529527</v>
      </c>
      <c r="AA31" s="66">
        <v>28000</v>
      </c>
      <c r="AB31" s="66">
        <v>0</v>
      </c>
      <c r="AC31" s="66">
        <v>37793</v>
      </c>
      <c r="AD31" s="66">
        <v>2456</v>
      </c>
      <c r="AE31" s="66">
        <v>3375</v>
      </c>
      <c r="AF31" s="66">
        <v>36360</v>
      </c>
      <c r="AG31" s="66">
        <v>0</v>
      </c>
      <c r="AH31" s="66">
        <v>0</v>
      </c>
      <c r="AI31" s="66">
        <v>0</v>
      </c>
      <c r="AJ31" s="66">
        <v>81606</v>
      </c>
      <c r="AK31" s="66">
        <v>0</v>
      </c>
      <c r="AL31" s="66">
        <v>0</v>
      </c>
      <c r="AM31" s="66">
        <v>45906</v>
      </c>
      <c r="AN31" s="66">
        <v>0</v>
      </c>
      <c r="AO31" s="66">
        <v>0</v>
      </c>
      <c r="AP31" s="66">
        <v>0</v>
      </c>
      <c r="AQ31" s="66">
        <v>0</v>
      </c>
      <c r="AR31" s="66">
        <v>0</v>
      </c>
      <c r="AS31" s="66">
        <v>0</v>
      </c>
      <c r="AT31" s="66">
        <v>65113</v>
      </c>
      <c r="AU31" s="66">
        <v>8156</v>
      </c>
      <c r="AV31" s="66">
        <v>2205</v>
      </c>
      <c r="AW31" s="66">
        <v>0</v>
      </c>
      <c r="AX31" s="66">
        <v>228441</v>
      </c>
      <c r="AY31" s="66">
        <v>38237</v>
      </c>
      <c r="AZ31" s="66">
        <v>1968198</v>
      </c>
      <c r="BA31" s="66">
        <v>2794</v>
      </c>
      <c r="BB31" s="66">
        <v>0</v>
      </c>
      <c r="BC31" s="66">
        <v>52281</v>
      </c>
      <c r="BD31" s="66">
        <v>0</v>
      </c>
      <c r="BE31" s="66">
        <v>1154090</v>
      </c>
      <c r="BF31" s="66">
        <v>6358861</v>
      </c>
      <c r="BG31" s="67">
        <v>8156</v>
      </c>
    </row>
    <row r="32" spans="1:59" ht="26.25" customHeight="1">
      <c r="A32" s="98">
        <v>6</v>
      </c>
      <c r="B32" s="99"/>
      <c r="C32" s="100" t="s">
        <v>20</v>
      </c>
      <c r="D32" s="57"/>
      <c r="E32" s="66">
        <v>489739</v>
      </c>
      <c r="F32" s="66">
        <v>410829</v>
      </c>
      <c r="G32" s="66">
        <v>176185</v>
      </c>
      <c r="H32" s="66">
        <v>23044</v>
      </c>
      <c r="I32" s="66">
        <v>499</v>
      </c>
      <c r="J32" s="66">
        <v>22545</v>
      </c>
      <c r="K32" s="66">
        <v>131985</v>
      </c>
      <c r="L32" s="66">
        <v>127556</v>
      </c>
      <c r="M32" s="66">
        <v>0</v>
      </c>
      <c r="N32" s="66">
        <v>4429</v>
      </c>
      <c r="O32" s="66">
        <v>0</v>
      </c>
      <c r="P32" s="66">
        <v>0</v>
      </c>
      <c r="Q32" s="66">
        <v>0</v>
      </c>
      <c r="R32" s="66">
        <v>46222</v>
      </c>
      <c r="S32" s="66">
        <v>0</v>
      </c>
      <c r="T32" s="66">
        <v>0</v>
      </c>
      <c r="U32" s="66">
        <v>11960</v>
      </c>
      <c r="V32" s="66">
        <v>2030</v>
      </c>
      <c r="W32" s="66">
        <v>0</v>
      </c>
      <c r="X32" s="66">
        <v>0</v>
      </c>
      <c r="Y32" s="66">
        <v>0</v>
      </c>
      <c r="Z32" s="66">
        <v>8784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945181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>
        <v>35760</v>
      </c>
      <c r="AO32" s="66">
        <v>0</v>
      </c>
      <c r="AP32" s="66">
        <v>0</v>
      </c>
      <c r="AQ32" s="66">
        <v>0</v>
      </c>
      <c r="AR32" s="66">
        <v>0</v>
      </c>
      <c r="AS32" s="66">
        <v>0</v>
      </c>
      <c r="AT32" s="66">
        <v>17469</v>
      </c>
      <c r="AU32" s="66">
        <v>0</v>
      </c>
      <c r="AV32" s="66">
        <v>494</v>
      </c>
      <c r="AW32" s="66">
        <v>0</v>
      </c>
      <c r="AX32" s="66">
        <v>0</v>
      </c>
      <c r="AY32" s="66">
        <v>0</v>
      </c>
      <c r="AZ32" s="66">
        <v>600854</v>
      </c>
      <c r="BA32" s="66">
        <v>0</v>
      </c>
      <c r="BB32" s="66">
        <v>0</v>
      </c>
      <c r="BC32" s="66">
        <v>0</v>
      </c>
      <c r="BD32" s="66">
        <v>0</v>
      </c>
      <c r="BE32" s="66">
        <v>7854</v>
      </c>
      <c r="BF32" s="66">
        <v>2474787</v>
      </c>
      <c r="BG32" s="67">
        <v>0</v>
      </c>
    </row>
    <row r="33" spans="1:59" s="59" customFormat="1" ht="15" customHeight="1">
      <c r="A33" s="98"/>
      <c r="B33" s="99"/>
      <c r="C33" s="100"/>
      <c r="D33" s="57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7"/>
    </row>
    <row r="34" spans="1:59" ht="15" customHeight="1">
      <c r="A34" s="96" t="s">
        <v>63</v>
      </c>
      <c r="B34" s="97"/>
      <c r="C34" s="97"/>
      <c r="D34" s="54"/>
      <c r="E34" s="66">
        <f aca="true" t="shared" si="3" ref="E34:AJ34">SUM(E27:E32)</f>
        <v>7634877</v>
      </c>
      <c r="F34" s="66">
        <f t="shared" si="3"/>
        <v>5645265</v>
      </c>
      <c r="G34" s="66">
        <f t="shared" si="3"/>
        <v>2582842</v>
      </c>
      <c r="H34" s="66">
        <f t="shared" si="3"/>
        <v>266919</v>
      </c>
      <c r="I34" s="66">
        <f t="shared" si="3"/>
        <v>81457</v>
      </c>
      <c r="J34" s="66">
        <f t="shared" si="3"/>
        <v>185462</v>
      </c>
      <c r="K34" s="66">
        <f t="shared" si="3"/>
        <v>2137226</v>
      </c>
      <c r="L34" s="66">
        <f t="shared" si="3"/>
        <v>1726816</v>
      </c>
      <c r="M34" s="66">
        <f t="shared" si="3"/>
        <v>17303</v>
      </c>
      <c r="N34" s="66">
        <f t="shared" si="3"/>
        <v>187007</v>
      </c>
      <c r="O34" s="66">
        <f t="shared" si="3"/>
        <v>206100</v>
      </c>
      <c r="P34" s="66">
        <f t="shared" si="3"/>
        <v>0</v>
      </c>
      <c r="Q34" s="66">
        <f t="shared" si="3"/>
        <v>0</v>
      </c>
      <c r="R34" s="66">
        <f t="shared" si="3"/>
        <v>8269635</v>
      </c>
      <c r="S34" s="66">
        <f t="shared" si="3"/>
        <v>135269</v>
      </c>
      <c r="T34" s="66">
        <f t="shared" si="3"/>
        <v>121334</v>
      </c>
      <c r="U34" s="66">
        <f t="shared" si="3"/>
        <v>149949</v>
      </c>
      <c r="V34" s="66">
        <f t="shared" si="3"/>
        <v>340877</v>
      </c>
      <c r="W34" s="66">
        <f t="shared" si="3"/>
        <v>3814168</v>
      </c>
      <c r="X34" s="66">
        <f t="shared" si="3"/>
        <v>3757105</v>
      </c>
      <c r="Y34" s="66">
        <f t="shared" si="3"/>
        <v>57063</v>
      </c>
      <c r="Z34" s="66">
        <f t="shared" si="3"/>
        <v>2279098</v>
      </c>
      <c r="AA34" s="66">
        <f t="shared" si="3"/>
        <v>28000</v>
      </c>
      <c r="AB34" s="66">
        <f t="shared" si="3"/>
        <v>0</v>
      </c>
      <c r="AC34" s="66">
        <f t="shared" si="3"/>
        <v>110756</v>
      </c>
      <c r="AD34" s="66">
        <f t="shared" si="3"/>
        <v>2456</v>
      </c>
      <c r="AE34" s="66">
        <f t="shared" si="3"/>
        <v>81545</v>
      </c>
      <c r="AF34" s="66">
        <f t="shared" si="3"/>
        <v>159352</v>
      </c>
      <c r="AG34" s="66">
        <f t="shared" si="3"/>
        <v>5390220</v>
      </c>
      <c r="AH34" s="66">
        <f t="shared" si="3"/>
        <v>0</v>
      </c>
      <c r="AI34" s="66">
        <f t="shared" si="3"/>
        <v>0</v>
      </c>
      <c r="AJ34" s="66">
        <f t="shared" si="3"/>
        <v>83710</v>
      </c>
      <c r="AK34" s="66">
        <f aca="true" t="shared" si="4" ref="AK34:BG34">SUM(AK27:AK32)</f>
        <v>0</v>
      </c>
      <c r="AL34" s="66">
        <f t="shared" si="4"/>
        <v>0</v>
      </c>
      <c r="AM34" s="66">
        <f t="shared" si="4"/>
        <v>177026</v>
      </c>
      <c r="AN34" s="66">
        <f t="shared" si="4"/>
        <v>180846</v>
      </c>
      <c r="AO34" s="66">
        <f t="shared" si="4"/>
        <v>0</v>
      </c>
      <c r="AP34" s="66">
        <f t="shared" si="4"/>
        <v>0</v>
      </c>
      <c r="AQ34" s="66">
        <f t="shared" si="4"/>
        <v>0</v>
      </c>
      <c r="AR34" s="66">
        <f t="shared" si="4"/>
        <v>0</v>
      </c>
      <c r="AS34" s="66">
        <f t="shared" si="4"/>
        <v>0</v>
      </c>
      <c r="AT34" s="66">
        <f t="shared" si="4"/>
        <v>461004</v>
      </c>
      <c r="AU34" s="66">
        <f t="shared" si="4"/>
        <v>46066</v>
      </c>
      <c r="AV34" s="66">
        <f t="shared" si="4"/>
        <v>31989</v>
      </c>
      <c r="AW34" s="66">
        <f t="shared" si="4"/>
        <v>0</v>
      </c>
      <c r="AX34" s="66">
        <f t="shared" si="4"/>
        <v>883238</v>
      </c>
      <c r="AY34" s="66">
        <f t="shared" si="4"/>
        <v>147059</v>
      </c>
      <c r="AZ34" s="66">
        <f t="shared" si="4"/>
        <v>12212007</v>
      </c>
      <c r="BA34" s="66">
        <f t="shared" si="4"/>
        <v>5466</v>
      </c>
      <c r="BB34" s="66">
        <f t="shared" si="4"/>
        <v>194300</v>
      </c>
      <c r="BC34" s="66">
        <f t="shared" si="4"/>
        <v>184071</v>
      </c>
      <c r="BD34" s="66">
        <f t="shared" si="4"/>
        <v>0</v>
      </c>
      <c r="BE34" s="66">
        <f t="shared" si="4"/>
        <v>5730269</v>
      </c>
      <c r="BF34" s="66">
        <f t="shared" si="4"/>
        <v>46778122</v>
      </c>
      <c r="BG34" s="67">
        <f t="shared" si="4"/>
        <v>240366</v>
      </c>
    </row>
    <row r="35" spans="1:59" ht="15" customHeight="1" thickBot="1">
      <c r="A35" s="101"/>
      <c r="B35" s="102"/>
      <c r="C35" s="102"/>
      <c r="D35" s="62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9"/>
    </row>
    <row r="36" spans="1:59" s="107" customFormat="1" ht="15" customHeight="1" hidden="1">
      <c r="A36" s="103"/>
      <c r="B36" s="103"/>
      <c r="C36" s="103" t="s">
        <v>341</v>
      </c>
      <c r="D36" s="103"/>
      <c r="E36" s="104">
        <v>33</v>
      </c>
      <c r="F36" s="104">
        <v>33</v>
      </c>
      <c r="G36" s="104">
        <v>33</v>
      </c>
      <c r="H36" s="104">
        <v>33</v>
      </c>
      <c r="I36" s="104">
        <v>33</v>
      </c>
      <c r="J36" s="104">
        <v>33</v>
      </c>
      <c r="K36" s="104">
        <v>33</v>
      </c>
      <c r="L36" s="104">
        <v>33</v>
      </c>
      <c r="M36" s="105">
        <v>33</v>
      </c>
      <c r="N36" s="104">
        <v>33</v>
      </c>
      <c r="O36" s="105">
        <v>33</v>
      </c>
      <c r="P36" s="105">
        <v>33</v>
      </c>
      <c r="Q36" s="105">
        <v>33</v>
      </c>
      <c r="R36" s="104">
        <v>33</v>
      </c>
      <c r="S36" s="104">
        <v>33</v>
      </c>
      <c r="T36" s="104">
        <v>33</v>
      </c>
      <c r="U36" s="104">
        <v>33</v>
      </c>
      <c r="V36" s="104">
        <v>33</v>
      </c>
      <c r="W36" s="104">
        <v>33</v>
      </c>
      <c r="X36" s="104">
        <v>33</v>
      </c>
      <c r="Y36" s="104">
        <v>33</v>
      </c>
      <c r="Z36" s="104">
        <v>33</v>
      </c>
      <c r="AA36" s="104">
        <v>33</v>
      </c>
      <c r="AB36" s="104">
        <v>33</v>
      </c>
      <c r="AC36" s="104">
        <v>33</v>
      </c>
      <c r="AD36" s="104">
        <v>33</v>
      </c>
      <c r="AE36" s="104">
        <v>33</v>
      </c>
      <c r="AF36" s="104">
        <v>33</v>
      </c>
      <c r="AG36" s="105">
        <v>33</v>
      </c>
      <c r="AH36" s="104">
        <v>33</v>
      </c>
      <c r="AI36" s="104">
        <v>33</v>
      </c>
      <c r="AJ36" s="105">
        <v>33</v>
      </c>
      <c r="AK36" s="105">
        <v>33</v>
      </c>
      <c r="AL36" s="105">
        <v>33</v>
      </c>
      <c r="AM36" s="105">
        <v>33</v>
      </c>
      <c r="AN36" s="105">
        <v>33</v>
      </c>
      <c r="AO36" s="105">
        <v>33</v>
      </c>
      <c r="AP36" s="105">
        <v>33</v>
      </c>
      <c r="AQ36" s="105">
        <v>33</v>
      </c>
      <c r="AR36" s="105">
        <v>33</v>
      </c>
      <c r="AS36" s="105">
        <v>33</v>
      </c>
      <c r="AT36" s="105">
        <v>33</v>
      </c>
      <c r="AU36" s="105">
        <v>33</v>
      </c>
      <c r="AV36" s="105">
        <v>33</v>
      </c>
      <c r="AW36" s="105">
        <v>33</v>
      </c>
      <c r="AX36" s="105">
        <v>33</v>
      </c>
      <c r="AY36" s="105">
        <v>33</v>
      </c>
      <c r="AZ36" s="105">
        <v>33</v>
      </c>
      <c r="BA36" s="105">
        <v>33</v>
      </c>
      <c r="BB36" s="105">
        <v>33</v>
      </c>
      <c r="BC36" s="106">
        <v>33</v>
      </c>
      <c r="BD36" s="106">
        <v>33</v>
      </c>
      <c r="BE36" s="106">
        <v>33</v>
      </c>
      <c r="BF36" s="106">
        <v>33</v>
      </c>
      <c r="BG36" s="106">
        <v>33</v>
      </c>
    </row>
    <row r="37" spans="1:59" s="107" customFormat="1" ht="15" customHeight="1" hidden="1">
      <c r="A37" s="103"/>
      <c r="B37" s="103"/>
      <c r="C37" s="103" t="s">
        <v>342</v>
      </c>
      <c r="D37" s="103"/>
      <c r="E37" s="107">
        <v>1</v>
      </c>
      <c r="F37" s="107">
        <v>2</v>
      </c>
      <c r="G37" s="107">
        <v>3</v>
      </c>
      <c r="H37" s="107">
        <v>4</v>
      </c>
      <c r="I37" s="107">
        <v>5</v>
      </c>
      <c r="J37" s="107">
        <v>6</v>
      </c>
      <c r="K37" s="107">
        <v>11</v>
      </c>
      <c r="L37" s="107">
        <v>12</v>
      </c>
      <c r="M37" s="107">
        <v>13</v>
      </c>
      <c r="N37" s="107">
        <v>14</v>
      </c>
      <c r="O37" s="107">
        <v>15</v>
      </c>
      <c r="P37" s="107">
        <v>16</v>
      </c>
      <c r="Q37" s="107">
        <v>17</v>
      </c>
      <c r="R37" s="107">
        <v>18</v>
      </c>
      <c r="S37" s="107">
        <v>19</v>
      </c>
      <c r="T37" s="107">
        <v>20</v>
      </c>
      <c r="U37" s="107">
        <v>21</v>
      </c>
      <c r="V37" s="107">
        <v>22</v>
      </c>
      <c r="W37" s="107">
        <v>23</v>
      </c>
      <c r="X37" s="107">
        <v>24</v>
      </c>
      <c r="Y37" s="107">
        <v>25</v>
      </c>
      <c r="Z37" s="107">
        <v>26</v>
      </c>
      <c r="AA37" s="107">
        <v>27</v>
      </c>
      <c r="AB37" s="107">
        <v>28</v>
      </c>
      <c r="AC37" s="107">
        <v>29</v>
      </c>
      <c r="AD37" s="107">
        <v>30</v>
      </c>
      <c r="AE37" s="107">
        <v>31</v>
      </c>
      <c r="AF37" s="107">
        <v>32</v>
      </c>
      <c r="AG37" s="107">
        <v>33</v>
      </c>
      <c r="AH37" s="107">
        <v>34</v>
      </c>
      <c r="AI37" s="107">
        <v>35</v>
      </c>
      <c r="AJ37" s="107">
        <v>36</v>
      </c>
      <c r="AK37" s="107">
        <v>37</v>
      </c>
      <c r="AL37" s="107">
        <v>38</v>
      </c>
      <c r="AM37" s="107">
        <v>39</v>
      </c>
      <c r="AN37" s="107">
        <v>40</v>
      </c>
      <c r="AO37" s="107">
        <v>41</v>
      </c>
      <c r="AP37" s="107">
        <v>42</v>
      </c>
      <c r="AQ37" s="107">
        <v>43</v>
      </c>
      <c r="AR37" s="107">
        <v>44</v>
      </c>
      <c r="AS37" s="107">
        <v>45</v>
      </c>
      <c r="AT37" s="107">
        <v>46</v>
      </c>
      <c r="AU37" s="107">
        <v>47</v>
      </c>
      <c r="AV37" s="107">
        <v>48</v>
      </c>
      <c r="AW37" s="107">
        <v>49</v>
      </c>
      <c r="AX37" s="107">
        <v>50</v>
      </c>
      <c r="AY37" s="107">
        <v>51</v>
      </c>
      <c r="AZ37" s="107">
        <v>52</v>
      </c>
      <c r="BA37" s="107">
        <v>53</v>
      </c>
      <c r="BB37" s="107">
        <v>54</v>
      </c>
      <c r="BC37" s="107">
        <v>55</v>
      </c>
      <c r="BD37" s="107">
        <v>56</v>
      </c>
      <c r="BE37" s="107">
        <v>57</v>
      </c>
      <c r="BF37" s="107">
        <v>58</v>
      </c>
      <c r="BG37" s="107">
        <v>59</v>
      </c>
    </row>
    <row r="38" spans="1:59" s="107" customFormat="1" ht="15" customHeight="1" hidden="1">
      <c r="A38" s="103"/>
      <c r="B38" s="103"/>
      <c r="C38" s="103" t="s">
        <v>343</v>
      </c>
      <c r="D38" s="103"/>
      <c r="E38" s="107">
        <v>1</v>
      </c>
      <c r="F38" s="107">
        <v>1</v>
      </c>
      <c r="G38" s="107">
        <v>1</v>
      </c>
      <c r="H38" s="107">
        <v>1</v>
      </c>
      <c r="I38" s="107">
        <v>1</v>
      </c>
      <c r="J38" s="107">
        <v>1</v>
      </c>
      <c r="K38" s="107">
        <v>1</v>
      </c>
      <c r="L38" s="107">
        <v>1</v>
      </c>
      <c r="M38" s="107">
        <v>1</v>
      </c>
      <c r="N38" s="107">
        <v>1</v>
      </c>
      <c r="O38" s="107">
        <v>1</v>
      </c>
      <c r="P38" s="107">
        <v>1</v>
      </c>
      <c r="Q38" s="107">
        <v>1</v>
      </c>
      <c r="R38" s="107">
        <v>1</v>
      </c>
      <c r="S38" s="107">
        <v>1</v>
      </c>
      <c r="T38" s="107">
        <v>1</v>
      </c>
      <c r="U38" s="107">
        <v>1</v>
      </c>
      <c r="V38" s="107">
        <v>1</v>
      </c>
      <c r="W38" s="107">
        <v>1</v>
      </c>
      <c r="X38" s="107">
        <v>1</v>
      </c>
      <c r="Y38" s="107">
        <v>1</v>
      </c>
      <c r="Z38" s="107">
        <v>1</v>
      </c>
      <c r="AA38" s="107">
        <v>1</v>
      </c>
      <c r="AB38" s="107">
        <v>1</v>
      </c>
      <c r="AC38" s="107">
        <v>1</v>
      </c>
      <c r="AD38" s="107">
        <v>1</v>
      </c>
      <c r="AE38" s="107">
        <v>1</v>
      </c>
      <c r="AF38" s="107">
        <v>1</v>
      </c>
      <c r="AG38" s="107">
        <v>1</v>
      </c>
      <c r="AH38" s="107">
        <v>1</v>
      </c>
      <c r="AI38" s="107">
        <v>1</v>
      </c>
      <c r="AJ38" s="107">
        <v>1</v>
      </c>
      <c r="AK38" s="107">
        <v>1</v>
      </c>
      <c r="AL38" s="107">
        <v>1</v>
      </c>
      <c r="AM38" s="107">
        <v>1</v>
      </c>
      <c r="AN38" s="107">
        <v>1</v>
      </c>
      <c r="AO38" s="107">
        <v>1</v>
      </c>
      <c r="AP38" s="107">
        <v>1</v>
      </c>
      <c r="AQ38" s="107">
        <v>1</v>
      </c>
      <c r="AR38" s="107">
        <v>1</v>
      </c>
      <c r="AS38" s="107">
        <v>1</v>
      </c>
      <c r="AT38" s="107">
        <v>1</v>
      </c>
      <c r="AU38" s="107">
        <v>1</v>
      </c>
      <c r="AV38" s="107">
        <v>1</v>
      </c>
      <c r="AW38" s="107">
        <v>1</v>
      </c>
      <c r="AX38" s="107">
        <v>1</v>
      </c>
      <c r="AY38" s="107">
        <v>1</v>
      </c>
      <c r="AZ38" s="107">
        <v>1</v>
      </c>
      <c r="BA38" s="107">
        <v>1</v>
      </c>
      <c r="BB38" s="107">
        <v>1</v>
      </c>
      <c r="BC38" s="107">
        <v>1</v>
      </c>
      <c r="BD38" s="107">
        <v>1</v>
      </c>
      <c r="BE38" s="107">
        <v>1</v>
      </c>
      <c r="BF38" s="107">
        <v>1</v>
      </c>
      <c r="BG38" s="107">
        <v>1</v>
      </c>
    </row>
    <row r="39" spans="1:59" s="72" customFormat="1" ht="15" customHeight="1" hidden="1">
      <c r="A39" s="70"/>
      <c r="B39" s="70"/>
      <c r="C39" s="70" t="s">
        <v>344</v>
      </c>
      <c r="D39" s="70"/>
      <c r="E39" s="72" t="s">
        <v>64</v>
      </c>
      <c r="F39" s="72" t="s">
        <v>65</v>
      </c>
      <c r="G39" s="72" t="s">
        <v>288</v>
      </c>
      <c r="H39" s="72" t="s">
        <v>289</v>
      </c>
      <c r="I39" s="72" t="s">
        <v>290</v>
      </c>
      <c r="J39" s="72" t="s">
        <v>291</v>
      </c>
      <c r="K39" s="72" t="s">
        <v>292</v>
      </c>
      <c r="L39" s="72" t="s">
        <v>293</v>
      </c>
      <c r="M39" s="72" t="s">
        <v>294</v>
      </c>
      <c r="N39" s="72" t="s">
        <v>295</v>
      </c>
      <c r="O39" s="72" t="s">
        <v>296</v>
      </c>
      <c r="P39" s="72" t="s">
        <v>297</v>
      </c>
      <c r="Q39" s="72" t="s">
        <v>298</v>
      </c>
      <c r="R39" s="72" t="s">
        <v>299</v>
      </c>
      <c r="S39" s="72" t="s">
        <v>300</v>
      </c>
      <c r="T39" s="72" t="s">
        <v>301</v>
      </c>
      <c r="U39" s="72" t="s">
        <v>302</v>
      </c>
      <c r="V39" s="72" t="s">
        <v>303</v>
      </c>
      <c r="W39" s="72" t="s">
        <v>304</v>
      </c>
      <c r="X39" s="72" t="s">
        <v>305</v>
      </c>
      <c r="Y39" s="72" t="s">
        <v>306</v>
      </c>
      <c r="Z39" s="72" t="s">
        <v>307</v>
      </c>
      <c r="AA39" s="72" t="s">
        <v>308</v>
      </c>
      <c r="AB39" s="72" t="s">
        <v>309</v>
      </c>
      <c r="AC39" s="72" t="s">
        <v>310</v>
      </c>
      <c r="AD39" s="72" t="s">
        <v>311</v>
      </c>
      <c r="AE39" s="72" t="s">
        <v>312</v>
      </c>
      <c r="AF39" s="72" t="s">
        <v>313</v>
      </c>
      <c r="AG39" s="72" t="s">
        <v>314</v>
      </c>
      <c r="AH39" s="72" t="s">
        <v>315</v>
      </c>
      <c r="AI39" s="72" t="s">
        <v>316</v>
      </c>
      <c r="AJ39" s="72" t="s">
        <v>317</v>
      </c>
      <c r="AK39" s="72" t="s">
        <v>318</v>
      </c>
      <c r="AL39" s="72" t="s">
        <v>319</v>
      </c>
      <c r="AM39" s="72" t="s">
        <v>320</v>
      </c>
      <c r="AN39" s="72" t="s">
        <v>321</v>
      </c>
      <c r="AO39" s="72" t="s">
        <v>322</v>
      </c>
      <c r="AP39" s="72" t="s">
        <v>323</v>
      </c>
      <c r="AQ39" s="72" t="s">
        <v>324</v>
      </c>
      <c r="AR39" s="72" t="s">
        <v>325</v>
      </c>
      <c r="AS39" s="72" t="s">
        <v>326</v>
      </c>
      <c r="AT39" s="72" t="s">
        <v>327</v>
      </c>
      <c r="AU39" s="72" t="s">
        <v>328</v>
      </c>
      <c r="AV39" s="72" t="s">
        <v>329</v>
      </c>
      <c r="AW39" s="72" t="s">
        <v>330</v>
      </c>
      <c r="AX39" s="72" t="s">
        <v>331</v>
      </c>
      <c r="AY39" s="72" t="s">
        <v>332</v>
      </c>
      <c r="AZ39" s="72" t="s">
        <v>333</v>
      </c>
      <c r="BA39" s="72" t="s">
        <v>334</v>
      </c>
      <c r="BB39" s="72" t="s">
        <v>335</v>
      </c>
      <c r="BC39" s="72" t="s">
        <v>336</v>
      </c>
      <c r="BD39" s="72" t="s">
        <v>337</v>
      </c>
      <c r="BE39" s="72" t="s">
        <v>338</v>
      </c>
      <c r="BF39" s="72" t="s">
        <v>339</v>
      </c>
      <c r="BG39" s="72" t="s">
        <v>340</v>
      </c>
    </row>
  </sheetData>
  <sheetProtection/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colBreaks count="3" manualBreakCount="3">
    <brk id="14" max="34" man="1"/>
    <brk id="17" max="34" man="1"/>
    <brk id="22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9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B23" sqref="BB23"/>
    </sheetView>
  </sheetViews>
  <sheetFormatPr defaultColWidth="9.00390625" defaultRowHeight="15" customHeight="1"/>
  <cols>
    <col min="1" max="1" width="2.625" style="63" customWidth="1"/>
    <col min="2" max="2" width="0.37109375" style="63" customWidth="1"/>
    <col min="3" max="3" width="12.25390625" style="63" customWidth="1"/>
    <col min="4" max="4" width="0.37109375" style="63" customWidth="1"/>
    <col min="5" max="63" width="13.125" style="13" customWidth="1"/>
    <col min="64" max="16384" width="9.00390625" style="13" customWidth="1"/>
  </cols>
  <sheetData>
    <row r="1" spans="1:22" s="2" customFormat="1" ht="15" customHeight="1">
      <c r="A1" s="1"/>
      <c r="B1" s="1"/>
      <c r="C1" s="1"/>
      <c r="E1" s="1" t="s">
        <v>286</v>
      </c>
      <c r="V1" s="87"/>
    </row>
    <row r="2" spans="1:63" s="2" customFormat="1" ht="23.25" customHeight="1" thickBot="1">
      <c r="A2" s="1"/>
      <c r="B2" s="1"/>
      <c r="C2" s="1"/>
      <c r="E2" s="87" t="s">
        <v>423</v>
      </c>
      <c r="W2" s="85"/>
      <c r="BK2" s="3" t="s">
        <v>287</v>
      </c>
    </row>
    <row r="3" spans="1:63" ht="15" customHeight="1">
      <c r="A3" s="4"/>
      <c r="B3" s="5"/>
      <c r="C3" s="5"/>
      <c r="D3" s="5"/>
      <c r="E3" s="6"/>
      <c r="F3" s="7"/>
      <c r="G3" s="6"/>
      <c r="H3" s="8"/>
      <c r="I3" s="8"/>
      <c r="J3" s="8"/>
      <c r="K3" s="78"/>
      <c r="L3" s="78"/>
      <c r="M3" s="78"/>
      <c r="N3" s="78"/>
      <c r="O3" s="8"/>
      <c r="P3" s="8"/>
      <c r="Q3" s="8"/>
      <c r="R3" s="8"/>
      <c r="S3" s="6"/>
      <c r="T3" s="9"/>
      <c r="U3" s="8"/>
      <c r="V3" s="6"/>
      <c r="W3" s="88"/>
      <c r="X3" s="7"/>
      <c r="Y3" s="7"/>
      <c r="Z3" s="7"/>
      <c r="AA3" s="7" t="s">
        <v>356</v>
      </c>
      <c r="AB3" s="9"/>
      <c r="AC3" s="7"/>
      <c r="AD3" s="7"/>
      <c r="AE3" s="9"/>
      <c r="AF3" s="9" t="s">
        <v>356</v>
      </c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6"/>
      <c r="AS3" s="9"/>
      <c r="AT3" s="10"/>
      <c r="AU3" s="6"/>
      <c r="AV3" s="10"/>
      <c r="AW3" s="8"/>
      <c r="AX3" s="8"/>
      <c r="AY3" s="8"/>
      <c r="AZ3" s="8"/>
      <c r="BA3" s="8"/>
      <c r="BB3" s="8"/>
      <c r="BC3" s="8"/>
      <c r="BD3" s="8"/>
      <c r="BE3" s="8"/>
      <c r="BF3" s="8"/>
      <c r="BG3" s="6"/>
      <c r="BH3" s="11"/>
      <c r="BI3" s="8"/>
      <c r="BJ3" s="6"/>
      <c r="BK3" s="12"/>
    </row>
    <row r="4" spans="1:63" s="25" customFormat="1" ht="15" customHeight="1">
      <c r="A4" s="14"/>
      <c r="B4" s="15"/>
      <c r="C4" s="15" t="s">
        <v>353</v>
      </c>
      <c r="D4" s="15"/>
      <c r="E4" s="16" t="s">
        <v>421</v>
      </c>
      <c r="F4" s="17"/>
      <c r="G4" s="16" t="s">
        <v>82</v>
      </c>
      <c r="H4" s="18" t="s">
        <v>67</v>
      </c>
      <c r="I4" s="18" t="s">
        <v>24</v>
      </c>
      <c r="J4" s="18" t="s">
        <v>25</v>
      </c>
      <c r="K4" s="108" t="s">
        <v>345</v>
      </c>
      <c r="L4" s="108" t="s">
        <v>347</v>
      </c>
      <c r="M4" s="108" t="s">
        <v>345</v>
      </c>
      <c r="N4" s="108" t="s">
        <v>351</v>
      </c>
      <c r="O4" s="19" t="s">
        <v>151</v>
      </c>
      <c r="P4" s="19" t="s">
        <v>152</v>
      </c>
      <c r="Q4" s="18" t="s">
        <v>27</v>
      </c>
      <c r="R4" s="18" t="s">
        <v>72</v>
      </c>
      <c r="S4" s="18" t="s">
        <v>74</v>
      </c>
      <c r="T4" s="17"/>
      <c r="U4" s="19" t="s">
        <v>78</v>
      </c>
      <c r="V4" s="18" t="s">
        <v>81</v>
      </c>
      <c r="W4" s="17"/>
      <c r="X4" s="81"/>
      <c r="Y4" s="17"/>
      <c r="Z4" s="17"/>
      <c r="AA4" s="20"/>
      <c r="AB4" s="21"/>
      <c r="AC4" s="22"/>
      <c r="AD4" s="17"/>
      <c r="AE4" s="17"/>
      <c r="AF4" s="17"/>
      <c r="AG4" s="20"/>
      <c r="AH4" s="17"/>
      <c r="AI4" s="17"/>
      <c r="AJ4" s="18" t="s">
        <v>22</v>
      </c>
      <c r="AK4" s="18" t="s">
        <v>29</v>
      </c>
      <c r="AL4" s="18" t="s">
        <v>23</v>
      </c>
      <c r="AM4" s="18" t="s">
        <v>80</v>
      </c>
      <c r="AN4" s="18" t="s">
        <v>26</v>
      </c>
      <c r="AO4" s="18" t="s">
        <v>28</v>
      </c>
      <c r="AP4" s="18" t="s">
        <v>167</v>
      </c>
      <c r="AQ4" s="18" t="s">
        <v>167</v>
      </c>
      <c r="AR4" s="19" t="s">
        <v>30</v>
      </c>
      <c r="AS4" s="17"/>
      <c r="AT4" s="17"/>
      <c r="AU4" s="18" t="s">
        <v>153</v>
      </c>
      <c r="AV4" s="17"/>
      <c r="AW4" s="18" t="s">
        <v>168</v>
      </c>
      <c r="AX4" s="18" t="s">
        <v>169</v>
      </c>
      <c r="AY4" s="18" t="s">
        <v>442</v>
      </c>
      <c r="AZ4" s="18" t="s">
        <v>170</v>
      </c>
      <c r="BA4" s="18" t="s">
        <v>31</v>
      </c>
      <c r="BB4" s="18"/>
      <c r="BC4" s="18" t="s">
        <v>32</v>
      </c>
      <c r="BD4" s="18" t="s">
        <v>170</v>
      </c>
      <c r="BE4" s="18" t="s">
        <v>173</v>
      </c>
      <c r="BF4" s="19" t="s">
        <v>451</v>
      </c>
      <c r="BG4" s="16" t="s">
        <v>33</v>
      </c>
      <c r="BH4" s="23"/>
      <c r="BI4" s="18"/>
      <c r="BJ4" s="16"/>
      <c r="BK4" s="24"/>
    </row>
    <row r="5" spans="1:63" ht="15" customHeight="1">
      <c r="A5" s="26"/>
      <c r="B5" s="27"/>
      <c r="C5" s="27"/>
      <c r="D5" s="27"/>
      <c r="E5" s="28" t="s">
        <v>360</v>
      </c>
      <c r="F5" s="29" t="s">
        <v>34</v>
      </c>
      <c r="G5" s="28" t="s">
        <v>361</v>
      </c>
      <c r="H5" s="28" t="s">
        <v>362</v>
      </c>
      <c r="I5" s="30" t="s">
        <v>42</v>
      </c>
      <c r="J5" s="30" t="s">
        <v>43</v>
      </c>
      <c r="K5" s="109" t="s">
        <v>422</v>
      </c>
      <c r="L5" s="109" t="s">
        <v>424</v>
      </c>
      <c r="M5" s="109" t="s">
        <v>425</v>
      </c>
      <c r="N5" s="109" t="s">
        <v>426</v>
      </c>
      <c r="O5" s="110" t="s">
        <v>427</v>
      </c>
      <c r="P5" s="30" t="s">
        <v>42</v>
      </c>
      <c r="Q5" s="30" t="s">
        <v>43</v>
      </c>
      <c r="R5" s="28" t="s">
        <v>69</v>
      </c>
      <c r="S5" s="28" t="s">
        <v>70</v>
      </c>
      <c r="T5" s="29" t="s">
        <v>34</v>
      </c>
      <c r="U5" s="28" t="s">
        <v>77</v>
      </c>
      <c r="V5" s="110" t="s">
        <v>428</v>
      </c>
      <c r="W5" s="30" t="s">
        <v>35</v>
      </c>
      <c r="X5" s="82" t="s">
        <v>40</v>
      </c>
      <c r="Y5" s="30" t="s">
        <v>38</v>
      </c>
      <c r="Z5" s="30" t="s">
        <v>39</v>
      </c>
      <c r="AA5" s="30" t="s">
        <v>154</v>
      </c>
      <c r="AB5" s="31" t="s">
        <v>156</v>
      </c>
      <c r="AC5" s="32" t="s">
        <v>155</v>
      </c>
      <c r="AD5" s="30" t="s">
        <v>91</v>
      </c>
      <c r="AE5" s="30" t="s">
        <v>92</v>
      </c>
      <c r="AF5" s="30" t="s">
        <v>92</v>
      </c>
      <c r="AG5" s="29" t="s">
        <v>41</v>
      </c>
      <c r="AH5" s="33" t="s">
        <v>94</v>
      </c>
      <c r="AI5" s="30" t="s">
        <v>37</v>
      </c>
      <c r="AJ5" s="109" t="s">
        <v>429</v>
      </c>
      <c r="AK5" s="110" t="s">
        <v>357</v>
      </c>
      <c r="AL5" s="28" t="s">
        <v>430</v>
      </c>
      <c r="AM5" s="28" t="s">
        <v>431</v>
      </c>
      <c r="AN5" s="28" t="s">
        <v>432</v>
      </c>
      <c r="AO5" s="28" t="s">
        <v>433</v>
      </c>
      <c r="AP5" s="28" t="s">
        <v>434</v>
      </c>
      <c r="AQ5" s="28" t="s">
        <v>435</v>
      </c>
      <c r="AR5" s="33" t="s">
        <v>436</v>
      </c>
      <c r="AS5" s="30" t="s">
        <v>84</v>
      </c>
      <c r="AT5" s="30" t="s">
        <v>437</v>
      </c>
      <c r="AU5" s="28" t="s">
        <v>438</v>
      </c>
      <c r="AV5" s="30" t="s">
        <v>86</v>
      </c>
      <c r="AW5" s="28" t="s">
        <v>439</v>
      </c>
      <c r="AX5" s="28" t="s">
        <v>440</v>
      </c>
      <c r="AY5" s="33" t="s">
        <v>364</v>
      </c>
      <c r="AZ5" s="34" t="s">
        <v>443</v>
      </c>
      <c r="BA5" s="28" t="s">
        <v>444</v>
      </c>
      <c r="BB5" s="33" t="s">
        <v>445</v>
      </c>
      <c r="BC5" s="28" t="s">
        <v>446</v>
      </c>
      <c r="BD5" s="28" t="s">
        <v>448</v>
      </c>
      <c r="BE5" s="30" t="s">
        <v>449</v>
      </c>
      <c r="BF5" s="35" t="s">
        <v>450</v>
      </c>
      <c r="BG5" s="28" t="s">
        <v>453</v>
      </c>
      <c r="BH5" s="36" t="s">
        <v>44</v>
      </c>
      <c r="BI5" s="30" t="s">
        <v>454</v>
      </c>
      <c r="BJ5" s="30" t="s">
        <v>21</v>
      </c>
      <c r="BK5" s="37" t="s">
        <v>36</v>
      </c>
    </row>
    <row r="6" spans="1:63" s="25" customFormat="1" ht="15" customHeight="1">
      <c r="A6" s="38" t="s">
        <v>150</v>
      </c>
      <c r="B6" s="15"/>
      <c r="C6" s="15"/>
      <c r="D6" s="15"/>
      <c r="E6" s="16" t="s">
        <v>420</v>
      </c>
      <c r="F6" s="16" t="s">
        <v>45</v>
      </c>
      <c r="G6" s="16" t="s">
        <v>66</v>
      </c>
      <c r="H6" s="18" t="s">
        <v>49</v>
      </c>
      <c r="I6" s="18" t="s">
        <v>51</v>
      </c>
      <c r="J6" s="18" t="s">
        <v>51</v>
      </c>
      <c r="K6" s="108" t="s">
        <v>346</v>
      </c>
      <c r="L6" s="108" t="s">
        <v>348</v>
      </c>
      <c r="M6" s="108" t="s">
        <v>349</v>
      </c>
      <c r="N6" s="108" t="s">
        <v>350</v>
      </c>
      <c r="O6" s="18" t="s">
        <v>68</v>
      </c>
      <c r="P6" s="18" t="s">
        <v>71</v>
      </c>
      <c r="Q6" s="18" t="s">
        <v>52</v>
      </c>
      <c r="R6" s="18" t="s">
        <v>73</v>
      </c>
      <c r="S6" s="18" t="s">
        <v>75</v>
      </c>
      <c r="T6" s="16" t="s">
        <v>76</v>
      </c>
      <c r="U6" s="19" t="s">
        <v>79</v>
      </c>
      <c r="V6" s="18" t="s">
        <v>160</v>
      </c>
      <c r="W6" s="18" t="s">
        <v>47</v>
      </c>
      <c r="X6" s="83" t="s">
        <v>47</v>
      </c>
      <c r="Y6" s="18" t="s">
        <v>161</v>
      </c>
      <c r="Z6" s="18" t="s">
        <v>161</v>
      </c>
      <c r="AA6" s="18" t="s">
        <v>161</v>
      </c>
      <c r="AB6" s="32" t="s">
        <v>157</v>
      </c>
      <c r="AC6" s="32" t="s">
        <v>158</v>
      </c>
      <c r="AD6" s="18" t="s">
        <v>164</v>
      </c>
      <c r="AE6" s="18" t="s">
        <v>159</v>
      </c>
      <c r="AF6" s="19" t="s">
        <v>93</v>
      </c>
      <c r="AG6" s="16" t="s">
        <v>165</v>
      </c>
      <c r="AH6" s="19" t="s">
        <v>95</v>
      </c>
      <c r="AI6" s="18" t="s">
        <v>48</v>
      </c>
      <c r="AJ6" s="18" t="s">
        <v>49</v>
      </c>
      <c r="AK6" s="18" t="s">
        <v>46</v>
      </c>
      <c r="AL6" s="18" t="s">
        <v>50</v>
      </c>
      <c r="AM6" s="18" t="s">
        <v>166</v>
      </c>
      <c r="AN6" s="18" t="s">
        <v>52</v>
      </c>
      <c r="AO6" s="18" t="s">
        <v>53</v>
      </c>
      <c r="AP6" s="18" t="s">
        <v>54</v>
      </c>
      <c r="AQ6" s="18" t="s">
        <v>54</v>
      </c>
      <c r="AR6" s="19" t="s">
        <v>55</v>
      </c>
      <c r="AS6" s="18" t="s">
        <v>85</v>
      </c>
      <c r="AT6" s="18" t="s">
        <v>90</v>
      </c>
      <c r="AU6" s="18" t="s">
        <v>56</v>
      </c>
      <c r="AV6" s="18" t="s">
        <v>85</v>
      </c>
      <c r="AW6" s="18" t="s">
        <v>58</v>
      </c>
      <c r="AX6" s="18" t="s">
        <v>58</v>
      </c>
      <c r="AY6" s="33" t="s">
        <v>88</v>
      </c>
      <c r="AZ6" s="18" t="s">
        <v>171</v>
      </c>
      <c r="BA6" s="18" t="s">
        <v>59</v>
      </c>
      <c r="BB6" s="18"/>
      <c r="BC6" s="18" t="s">
        <v>447</v>
      </c>
      <c r="BD6" s="18" t="s">
        <v>172</v>
      </c>
      <c r="BE6" s="18" t="s">
        <v>60</v>
      </c>
      <c r="BF6" s="19" t="s">
        <v>452</v>
      </c>
      <c r="BG6" s="18" t="s">
        <v>61</v>
      </c>
      <c r="BH6" s="18" t="s">
        <v>57</v>
      </c>
      <c r="BI6" s="18"/>
      <c r="BJ6" s="18" t="s">
        <v>455</v>
      </c>
      <c r="BK6" s="39" t="s">
        <v>456</v>
      </c>
    </row>
    <row r="7" spans="1:63" ht="15" customHeight="1">
      <c r="A7" s="40"/>
      <c r="B7" s="41"/>
      <c r="C7" s="41"/>
      <c r="D7" s="41"/>
      <c r="E7" s="42"/>
      <c r="F7" s="42"/>
      <c r="G7" s="42"/>
      <c r="H7" s="43"/>
      <c r="I7" s="43"/>
      <c r="J7" s="43"/>
      <c r="K7" s="79"/>
      <c r="L7" s="79"/>
      <c r="M7" s="108" t="s">
        <v>350</v>
      </c>
      <c r="N7" s="79"/>
      <c r="O7" s="43"/>
      <c r="P7" s="43"/>
      <c r="Q7" s="43"/>
      <c r="R7" s="43"/>
      <c r="S7" s="43"/>
      <c r="T7" s="42"/>
      <c r="U7" s="43"/>
      <c r="V7" s="43"/>
      <c r="W7" s="43"/>
      <c r="X7" s="84" t="s">
        <v>62</v>
      </c>
      <c r="Y7" s="43"/>
      <c r="Z7" s="43"/>
      <c r="AA7" s="43"/>
      <c r="AB7" s="44" t="s">
        <v>162</v>
      </c>
      <c r="AC7" s="44" t="s">
        <v>163</v>
      </c>
      <c r="AD7" s="43"/>
      <c r="AE7" s="43"/>
      <c r="AF7" s="43"/>
      <c r="AG7" s="42"/>
      <c r="AH7" s="45"/>
      <c r="AI7" s="43"/>
      <c r="AJ7" s="43"/>
      <c r="AK7" s="43"/>
      <c r="AL7" s="43"/>
      <c r="AM7" s="43"/>
      <c r="AN7" s="43"/>
      <c r="AO7" s="43"/>
      <c r="AP7" s="45" t="s">
        <v>83</v>
      </c>
      <c r="AQ7" s="45" t="s">
        <v>87</v>
      </c>
      <c r="AR7" s="43"/>
      <c r="AS7" s="43"/>
      <c r="AT7" s="43"/>
      <c r="AU7" s="43"/>
      <c r="AV7" s="43"/>
      <c r="AW7" s="43"/>
      <c r="AX7" s="43"/>
      <c r="AY7" s="46" t="s">
        <v>441</v>
      </c>
      <c r="AZ7" s="43"/>
      <c r="BA7" s="43"/>
      <c r="BB7" s="43"/>
      <c r="BC7" s="43"/>
      <c r="BD7" s="43"/>
      <c r="BE7" s="43"/>
      <c r="BF7" s="43" t="s">
        <v>285</v>
      </c>
      <c r="BG7" s="43"/>
      <c r="BH7" s="43"/>
      <c r="BI7" s="43"/>
      <c r="BJ7" s="43"/>
      <c r="BK7" s="47"/>
    </row>
    <row r="8" spans="1:63" s="51" customFormat="1" ht="15" customHeight="1">
      <c r="A8" s="48"/>
      <c r="B8" s="49"/>
      <c r="C8" s="49"/>
      <c r="D8" s="50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5"/>
    </row>
    <row r="9" spans="1:63" ht="15" customHeight="1">
      <c r="A9" s="96" t="s">
        <v>1</v>
      </c>
      <c r="B9" s="97"/>
      <c r="C9" s="97"/>
      <c r="D9" s="54"/>
      <c r="E9" s="66">
        <f aca="true" t="shared" si="0" ref="E9:AN9">E25+E34</f>
        <v>4756800</v>
      </c>
      <c r="F9" s="66">
        <f t="shared" si="0"/>
        <v>2087600</v>
      </c>
      <c r="G9" s="66">
        <f t="shared" si="0"/>
        <v>781700</v>
      </c>
      <c r="H9" s="66">
        <f t="shared" si="0"/>
        <v>814286</v>
      </c>
      <c r="I9" s="66">
        <f t="shared" si="0"/>
        <v>136700</v>
      </c>
      <c r="J9" s="66">
        <f t="shared" si="0"/>
        <v>677586</v>
      </c>
      <c r="K9" s="66">
        <f t="shared" si="0"/>
        <v>21900</v>
      </c>
      <c r="L9" s="66">
        <f>L25+L34</f>
        <v>21900</v>
      </c>
      <c r="M9" s="66">
        <f>M25+M34</f>
        <v>0</v>
      </c>
      <c r="N9" s="66">
        <f t="shared" si="0"/>
        <v>0</v>
      </c>
      <c r="O9" s="66">
        <f t="shared" si="0"/>
        <v>1397500</v>
      </c>
      <c r="P9" s="66">
        <f t="shared" si="0"/>
        <v>837700</v>
      </c>
      <c r="Q9" s="66">
        <f t="shared" si="0"/>
        <v>10200</v>
      </c>
      <c r="R9" s="66">
        <f t="shared" si="0"/>
        <v>325900</v>
      </c>
      <c r="S9" s="66">
        <f t="shared" si="0"/>
        <v>187800</v>
      </c>
      <c r="T9" s="66">
        <f t="shared" si="0"/>
        <v>0</v>
      </c>
      <c r="U9" s="66">
        <f t="shared" si="0"/>
        <v>35900</v>
      </c>
      <c r="V9" s="66">
        <f t="shared" si="0"/>
        <v>23791500</v>
      </c>
      <c r="W9" s="66">
        <f t="shared" si="0"/>
        <v>0</v>
      </c>
      <c r="X9" s="66">
        <f t="shared" si="0"/>
        <v>0</v>
      </c>
      <c r="Y9" s="66">
        <f t="shared" si="0"/>
        <v>136100</v>
      </c>
      <c r="Z9" s="66">
        <f t="shared" si="0"/>
        <v>512000</v>
      </c>
      <c r="AA9" s="66">
        <f t="shared" si="0"/>
        <v>19491600</v>
      </c>
      <c r="AB9" s="66">
        <f t="shared" si="0"/>
        <v>19469200</v>
      </c>
      <c r="AC9" s="66">
        <f t="shared" si="0"/>
        <v>22400</v>
      </c>
      <c r="AD9" s="66">
        <f t="shared" si="0"/>
        <v>989200</v>
      </c>
      <c r="AE9" s="66">
        <f t="shared" si="0"/>
        <v>26500</v>
      </c>
      <c r="AF9" s="66">
        <f t="shared" si="0"/>
        <v>0</v>
      </c>
      <c r="AG9" s="66">
        <f t="shared" si="0"/>
        <v>0</v>
      </c>
      <c r="AH9" s="66">
        <f t="shared" si="0"/>
        <v>0</v>
      </c>
      <c r="AI9" s="66">
        <f t="shared" si="0"/>
        <v>0</v>
      </c>
      <c r="AJ9" s="66">
        <f t="shared" si="0"/>
        <v>433400</v>
      </c>
      <c r="AK9" s="66">
        <f t="shared" si="0"/>
        <v>3455704</v>
      </c>
      <c r="AL9" s="66">
        <f t="shared" si="0"/>
        <v>196600</v>
      </c>
      <c r="AM9" s="66">
        <f t="shared" si="0"/>
        <v>0</v>
      </c>
      <c r="AN9" s="66">
        <f t="shared" si="0"/>
        <v>0</v>
      </c>
      <c r="AO9" s="66">
        <f aca="true" t="shared" si="1" ref="AO9:BK9">AO25+AO34</f>
        <v>0</v>
      </c>
      <c r="AP9" s="66">
        <f t="shared" si="1"/>
        <v>0</v>
      </c>
      <c r="AQ9" s="66">
        <f t="shared" si="1"/>
        <v>200000</v>
      </c>
      <c r="AR9" s="66">
        <f t="shared" si="1"/>
        <v>67970</v>
      </c>
      <c r="AS9" s="66">
        <f t="shared" si="1"/>
        <v>0</v>
      </c>
      <c r="AT9" s="66">
        <f t="shared" si="1"/>
        <v>26770</v>
      </c>
      <c r="AU9" s="66">
        <f t="shared" si="1"/>
        <v>0</v>
      </c>
      <c r="AV9" s="66">
        <f t="shared" si="1"/>
        <v>0</v>
      </c>
      <c r="AW9" s="66">
        <f t="shared" si="1"/>
        <v>0</v>
      </c>
      <c r="AX9" s="66">
        <f t="shared" si="1"/>
        <v>205800</v>
      </c>
      <c r="AY9" s="66">
        <f t="shared" si="1"/>
        <v>39800</v>
      </c>
      <c r="AZ9" s="66">
        <f t="shared" si="1"/>
        <v>0</v>
      </c>
      <c r="BA9" s="66">
        <f t="shared" si="1"/>
        <v>0</v>
      </c>
      <c r="BB9" s="66">
        <f t="shared" si="1"/>
        <v>0</v>
      </c>
      <c r="BC9" s="66">
        <f t="shared" si="1"/>
        <v>0</v>
      </c>
      <c r="BD9" s="66">
        <f t="shared" si="1"/>
        <v>24595406</v>
      </c>
      <c r="BE9" s="66">
        <f t="shared" si="1"/>
        <v>0</v>
      </c>
      <c r="BF9" s="66">
        <f t="shared" si="1"/>
        <v>0</v>
      </c>
      <c r="BG9" s="66">
        <f t="shared" si="1"/>
        <v>3678230</v>
      </c>
      <c r="BH9" s="66">
        <f t="shared" si="1"/>
        <v>0</v>
      </c>
      <c r="BI9" s="66">
        <f t="shared" si="1"/>
        <v>297900</v>
      </c>
      <c r="BJ9" s="66">
        <f t="shared" si="1"/>
        <v>64734496</v>
      </c>
      <c r="BK9" s="67">
        <f t="shared" si="1"/>
        <v>39800</v>
      </c>
    </row>
    <row r="10" spans="1:63" ht="15" customHeight="1">
      <c r="A10" s="55"/>
      <c r="B10" s="56"/>
      <c r="C10" s="56"/>
      <c r="D10" s="57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7"/>
    </row>
    <row r="11" spans="1:63" ht="26.25" customHeight="1">
      <c r="A11" s="55">
        <v>1</v>
      </c>
      <c r="B11" s="56"/>
      <c r="C11" s="58" t="s">
        <v>3</v>
      </c>
      <c r="D11" s="57"/>
      <c r="E11" s="66">
        <v>2094100</v>
      </c>
      <c r="F11" s="66">
        <v>937400</v>
      </c>
      <c r="G11" s="66">
        <v>42500</v>
      </c>
      <c r="H11" s="66">
        <v>178686</v>
      </c>
      <c r="I11" s="66">
        <v>41400</v>
      </c>
      <c r="J11" s="66">
        <v>137286</v>
      </c>
      <c r="K11" s="66">
        <v>0</v>
      </c>
      <c r="L11" s="66">
        <v>0</v>
      </c>
      <c r="M11" s="66">
        <v>0</v>
      </c>
      <c r="N11" s="66">
        <v>0</v>
      </c>
      <c r="O11" s="66">
        <v>262600</v>
      </c>
      <c r="P11" s="66">
        <v>94200</v>
      </c>
      <c r="Q11" s="66">
        <v>2700</v>
      </c>
      <c r="R11" s="66">
        <v>23600</v>
      </c>
      <c r="S11" s="66">
        <v>142100</v>
      </c>
      <c r="T11" s="66">
        <v>0</v>
      </c>
      <c r="U11" s="66">
        <v>0</v>
      </c>
      <c r="V11" s="66">
        <v>4697500</v>
      </c>
      <c r="W11" s="66">
        <v>0</v>
      </c>
      <c r="X11" s="66">
        <v>0</v>
      </c>
      <c r="Y11" s="66">
        <v>62100</v>
      </c>
      <c r="Z11" s="66">
        <v>74300</v>
      </c>
      <c r="AA11" s="66">
        <v>4057600</v>
      </c>
      <c r="AB11" s="66">
        <v>4057600</v>
      </c>
      <c r="AC11" s="66">
        <v>0</v>
      </c>
      <c r="AD11" s="66">
        <v>154100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746804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37000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24900</v>
      </c>
      <c r="AY11" s="66">
        <v>0</v>
      </c>
      <c r="AZ11" s="66">
        <v>0</v>
      </c>
      <c r="BA11" s="66">
        <v>0</v>
      </c>
      <c r="BB11" s="66">
        <v>0</v>
      </c>
      <c r="BC11" s="66">
        <v>0</v>
      </c>
      <c r="BD11" s="66">
        <v>5042555</v>
      </c>
      <c r="BE11" s="66">
        <v>0</v>
      </c>
      <c r="BF11" s="66">
        <v>0</v>
      </c>
      <c r="BG11" s="66">
        <v>334330</v>
      </c>
      <c r="BH11" s="66">
        <v>0</v>
      </c>
      <c r="BI11" s="66">
        <v>0</v>
      </c>
      <c r="BJ11" s="66">
        <v>13460975</v>
      </c>
      <c r="BK11" s="67">
        <v>0</v>
      </c>
    </row>
    <row r="12" spans="1:63" ht="26.25" customHeight="1">
      <c r="A12" s="55">
        <v>2</v>
      </c>
      <c r="B12" s="56"/>
      <c r="C12" s="58" t="s">
        <v>4</v>
      </c>
      <c r="D12" s="57"/>
      <c r="E12" s="66">
        <v>140600</v>
      </c>
      <c r="F12" s="66">
        <v>64800</v>
      </c>
      <c r="G12" s="66">
        <v>187300</v>
      </c>
      <c r="H12" s="66">
        <v>46400</v>
      </c>
      <c r="I12" s="66">
        <v>900</v>
      </c>
      <c r="J12" s="66">
        <v>45500</v>
      </c>
      <c r="K12" s="66">
        <v>0</v>
      </c>
      <c r="L12" s="66">
        <v>0</v>
      </c>
      <c r="M12" s="66">
        <v>0</v>
      </c>
      <c r="N12" s="66">
        <v>0</v>
      </c>
      <c r="O12" s="66">
        <v>34300</v>
      </c>
      <c r="P12" s="66">
        <v>0</v>
      </c>
      <c r="Q12" s="66">
        <v>0</v>
      </c>
      <c r="R12" s="66">
        <v>0</v>
      </c>
      <c r="S12" s="66">
        <v>13000</v>
      </c>
      <c r="T12" s="66">
        <v>0</v>
      </c>
      <c r="U12" s="66">
        <v>21300</v>
      </c>
      <c r="V12" s="66">
        <v>1171500</v>
      </c>
      <c r="W12" s="66">
        <v>0</v>
      </c>
      <c r="X12" s="66">
        <v>0</v>
      </c>
      <c r="Y12" s="66">
        <v>0</v>
      </c>
      <c r="Z12" s="66">
        <v>0</v>
      </c>
      <c r="AA12" s="66">
        <v>983300</v>
      </c>
      <c r="AB12" s="66">
        <v>983300</v>
      </c>
      <c r="AC12" s="66">
        <v>0</v>
      </c>
      <c r="AD12" s="66">
        <v>176900</v>
      </c>
      <c r="AE12" s="66">
        <v>11300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0</v>
      </c>
      <c r="AN12" s="66">
        <v>0</v>
      </c>
      <c r="AO12" s="66">
        <v>0</v>
      </c>
      <c r="AP12" s="66">
        <v>0</v>
      </c>
      <c r="AQ12" s="66">
        <v>0</v>
      </c>
      <c r="AR12" s="66">
        <v>0</v>
      </c>
      <c r="AS12" s="66">
        <v>0</v>
      </c>
      <c r="AT12" s="66">
        <v>0</v>
      </c>
      <c r="AU12" s="66">
        <v>0</v>
      </c>
      <c r="AV12" s="66">
        <v>0</v>
      </c>
      <c r="AW12" s="66">
        <v>0</v>
      </c>
      <c r="AX12" s="66">
        <v>1500</v>
      </c>
      <c r="AY12" s="66">
        <v>0</v>
      </c>
      <c r="AZ12" s="66">
        <v>0</v>
      </c>
      <c r="BA12" s="66">
        <v>0</v>
      </c>
      <c r="BB12" s="66">
        <v>0</v>
      </c>
      <c r="BC12" s="66">
        <v>0</v>
      </c>
      <c r="BD12" s="66">
        <v>3134300</v>
      </c>
      <c r="BE12" s="66">
        <v>0</v>
      </c>
      <c r="BF12" s="66">
        <v>0</v>
      </c>
      <c r="BG12" s="66">
        <v>315400</v>
      </c>
      <c r="BH12" s="66">
        <v>0</v>
      </c>
      <c r="BI12" s="66">
        <v>0</v>
      </c>
      <c r="BJ12" s="66">
        <v>5031300</v>
      </c>
      <c r="BK12" s="67">
        <v>0</v>
      </c>
    </row>
    <row r="13" spans="1:63" ht="26.25" customHeight="1">
      <c r="A13" s="55">
        <v>3</v>
      </c>
      <c r="B13" s="56"/>
      <c r="C13" s="58" t="s">
        <v>5</v>
      </c>
      <c r="D13" s="57"/>
      <c r="E13" s="66">
        <v>334100</v>
      </c>
      <c r="F13" s="66">
        <v>167400</v>
      </c>
      <c r="G13" s="66">
        <v>10300</v>
      </c>
      <c r="H13" s="66">
        <v>154000</v>
      </c>
      <c r="I13" s="66">
        <v>5600</v>
      </c>
      <c r="J13" s="66">
        <v>148400</v>
      </c>
      <c r="K13" s="66">
        <v>13100</v>
      </c>
      <c r="L13" s="66">
        <v>13100</v>
      </c>
      <c r="M13" s="66">
        <v>0</v>
      </c>
      <c r="N13" s="66">
        <v>0</v>
      </c>
      <c r="O13" s="66">
        <v>14600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14600</v>
      </c>
      <c r="V13" s="66">
        <v>4219100</v>
      </c>
      <c r="W13" s="66">
        <v>0</v>
      </c>
      <c r="X13" s="66">
        <v>0</v>
      </c>
      <c r="Y13" s="66">
        <v>74000</v>
      </c>
      <c r="Z13" s="66">
        <v>227600</v>
      </c>
      <c r="AA13" s="66">
        <v>3860900</v>
      </c>
      <c r="AB13" s="66">
        <v>3860900</v>
      </c>
      <c r="AC13" s="66">
        <v>0</v>
      </c>
      <c r="AD13" s="66">
        <v>56600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33900</v>
      </c>
      <c r="AK13" s="66">
        <v>738500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6">
        <v>0</v>
      </c>
      <c r="AS13" s="66">
        <v>0</v>
      </c>
      <c r="AT13" s="66">
        <v>0</v>
      </c>
      <c r="AU13" s="66">
        <v>0</v>
      </c>
      <c r="AV13" s="66">
        <v>0</v>
      </c>
      <c r="AW13" s="66">
        <v>0</v>
      </c>
      <c r="AX13" s="66">
        <v>21900</v>
      </c>
      <c r="AY13" s="66">
        <v>0</v>
      </c>
      <c r="AZ13" s="66">
        <v>0</v>
      </c>
      <c r="BA13" s="66">
        <v>0</v>
      </c>
      <c r="BB13" s="66">
        <v>0</v>
      </c>
      <c r="BC13" s="66">
        <v>0</v>
      </c>
      <c r="BD13" s="66">
        <v>2400000</v>
      </c>
      <c r="BE13" s="66">
        <v>0</v>
      </c>
      <c r="BF13" s="66">
        <v>0</v>
      </c>
      <c r="BG13" s="66">
        <v>0</v>
      </c>
      <c r="BH13" s="66">
        <v>0</v>
      </c>
      <c r="BI13" s="66">
        <v>33500</v>
      </c>
      <c r="BJ13" s="66">
        <v>7973000</v>
      </c>
      <c r="BK13" s="67">
        <v>0</v>
      </c>
    </row>
    <row r="14" spans="1:63" ht="26.25" customHeight="1">
      <c r="A14" s="55">
        <v>4</v>
      </c>
      <c r="B14" s="56"/>
      <c r="C14" s="58" t="s">
        <v>6</v>
      </c>
      <c r="D14" s="57"/>
      <c r="E14" s="66">
        <v>0</v>
      </c>
      <c r="F14" s="66">
        <v>0</v>
      </c>
      <c r="G14" s="66">
        <v>0</v>
      </c>
      <c r="H14" s="66">
        <v>23400</v>
      </c>
      <c r="I14" s="66">
        <v>0</v>
      </c>
      <c r="J14" s="66">
        <v>23400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1219800</v>
      </c>
      <c r="W14" s="66">
        <v>0</v>
      </c>
      <c r="X14" s="66">
        <v>0</v>
      </c>
      <c r="Y14" s="66">
        <v>0</v>
      </c>
      <c r="Z14" s="66">
        <v>0</v>
      </c>
      <c r="AA14" s="66">
        <v>1219800</v>
      </c>
      <c r="AB14" s="66">
        <v>1219800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254800</v>
      </c>
      <c r="AK14" s="66">
        <v>155000</v>
      </c>
      <c r="AL14" s="66">
        <v>0</v>
      </c>
      <c r="AM14" s="66">
        <v>0</v>
      </c>
      <c r="AN14" s="66">
        <v>0</v>
      </c>
      <c r="AO14" s="66">
        <v>0</v>
      </c>
      <c r="AP14" s="66">
        <v>0</v>
      </c>
      <c r="AQ14" s="66">
        <v>0</v>
      </c>
      <c r="AR14" s="66">
        <v>0</v>
      </c>
      <c r="AS14" s="66">
        <v>0</v>
      </c>
      <c r="AT14" s="66">
        <v>0</v>
      </c>
      <c r="AU14" s="66">
        <v>0</v>
      </c>
      <c r="AV14" s="66">
        <v>0</v>
      </c>
      <c r="AW14" s="66">
        <v>0</v>
      </c>
      <c r="AX14" s="66">
        <v>0</v>
      </c>
      <c r="AY14" s="66">
        <v>0</v>
      </c>
      <c r="AZ14" s="66">
        <v>0</v>
      </c>
      <c r="BA14" s="66">
        <v>0</v>
      </c>
      <c r="BB14" s="66">
        <v>0</v>
      </c>
      <c r="BC14" s="66">
        <v>0</v>
      </c>
      <c r="BD14" s="66">
        <v>300000</v>
      </c>
      <c r="BE14" s="66">
        <v>0</v>
      </c>
      <c r="BF14" s="66">
        <v>0</v>
      </c>
      <c r="BG14" s="66">
        <v>0</v>
      </c>
      <c r="BH14" s="66">
        <v>0</v>
      </c>
      <c r="BI14" s="66">
        <v>0</v>
      </c>
      <c r="BJ14" s="66">
        <v>1953000</v>
      </c>
      <c r="BK14" s="67">
        <v>0</v>
      </c>
    </row>
    <row r="15" spans="1:63" ht="26.25" customHeight="1">
      <c r="A15" s="55">
        <v>5</v>
      </c>
      <c r="B15" s="56"/>
      <c r="C15" s="58" t="s">
        <v>7</v>
      </c>
      <c r="D15" s="57"/>
      <c r="E15" s="66">
        <v>230200</v>
      </c>
      <c r="F15" s="66">
        <v>105100</v>
      </c>
      <c r="G15" s="66">
        <v>18900</v>
      </c>
      <c r="H15" s="66">
        <v>58900</v>
      </c>
      <c r="I15" s="66">
        <v>33100</v>
      </c>
      <c r="J15" s="66">
        <v>25800</v>
      </c>
      <c r="K15" s="66">
        <v>8800</v>
      </c>
      <c r="L15" s="66">
        <v>8800</v>
      </c>
      <c r="M15" s="66">
        <v>0</v>
      </c>
      <c r="N15" s="66">
        <v>0</v>
      </c>
      <c r="O15" s="66">
        <v>405700</v>
      </c>
      <c r="P15" s="66">
        <v>85500</v>
      </c>
      <c r="Q15" s="66">
        <v>7500</v>
      </c>
      <c r="R15" s="66">
        <v>299800</v>
      </c>
      <c r="S15" s="66">
        <v>12900</v>
      </c>
      <c r="T15" s="66">
        <v>0</v>
      </c>
      <c r="U15" s="66">
        <v>0</v>
      </c>
      <c r="V15" s="66">
        <v>322700</v>
      </c>
      <c r="W15" s="66">
        <v>0</v>
      </c>
      <c r="X15" s="66">
        <v>0</v>
      </c>
      <c r="Y15" s="66">
        <v>0</v>
      </c>
      <c r="Z15" s="66">
        <v>19100</v>
      </c>
      <c r="AA15" s="66">
        <v>0</v>
      </c>
      <c r="AB15" s="66">
        <v>0</v>
      </c>
      <c r="AC15" s="66">
        <v>0</v>
      </c>
      <c r="AD15" s="66">
        <v>177300</v>
      </c>
      <c r="AE15" s="66">
        <v>15200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>
        <v>0</v>
      </c>
      <c r="AO15" s="66">
        <v>0</v>
      </c>
      <c r="AP15" s="66">
        <v>0</v>
      </c>
      <c r="AQ15" s="66">
        <v>0</v>
      </c>
      <c r="AR15" s="66">
        <v>0</v>
      </c>
      <c r="AS15" s="66">
        <v>0</v>
      </c>
      <c r="AT15" s="66">
        <v>0</v>
      </c>
      <c r="AU15" s="66">
        <v>0</v>
      </c>
      <c r="AV15" s="66">
        <v>0</v>
      </c>
      <c r="AW15" s="66">
        <v>0</v>
      </c>
      <c r="AX15" s="66">
        <v>71800</v>
      </c>
      <c r="AY15" s="66">
        <v>0</v>
      </c>
      <c r="AZ15" s="66">
        <v>0</v>
      </c>
      <c r="BA15" s="66">
        <v>0</v>
      </c>
      <c r="BB15" s="66">
        <v>0</v>
      </c>
      <c r="BC15" s="66">
        <v>0</v>
      </c>
      <c r="BD15" s="66">
        <v>1700000</v>
      </c>
      <c r="BE15" s="66">
        <v>0</v>
      </c>
      <c r="BF15" s="66">
        <v>0</v>
      </c>
      <c r="BG15" s="66">
        <v>0</v>
      </c>
      <c r="BH15" s="66">
        <v>0</v>
      </c>
      <c r="BI15" s="66">
        <v>14300</v>
      </c>
      <c r="BJ15" s="66">
        <v>2831300</v>
      </c>
      <c r="BK15" s="67">
        <v>0</v>
      </c>
    </row>
    <row r="16" spans="1:63" ht="26.25" customHeight="1">
      <c r="A16" s="55">
        <v>6</v>
      </c>
      <c r="B16" s="56"/>
      <c r="C16" s="58" t="s">
        <v>8</v>
      </c>
      <c r="D16" s="57"/>
      <c r="E16" s="66">
        <v>1100600</v>
      </c>
      <c r="F16" s="66">
        <v>408800</v>
      </c>
      <c r="G16" s="66">
        <v>0</v>
      </c>
      <c r="H16" s="66">
        <v>1100</v>
      </c>
      <c r="I16" s="66">
        <v>0</v>
      </c>
      <c r="J16" s="66">
        <v>1100</v>
      </c>
      <c r="K16" s="66">
        <v>0</v>
      </c>
      <c r="L16" s="66">
        <v>0</v>
      </c>
      <c r="M16" s="66">
        <v>0</v>
      </c>
      <c r="N16" s="66">
        <v>0</v>
      </c>
      <c r="O16" s="66">
        <v>131600</v>
      </c>
      <c r="P16" s="66">
        <v>131600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52200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48900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0</v>
      </c>
      <c r="AN16" s="66">
        <v>0</v>
      </c>
      <c r="AO16" s="66">
        <v>0</v>
      </c>
      <c r="AP16" s="66">
        <v>0</v>
      </c>
      <c r="AQ16" s="66">
        <v>0</v>
      </c>
      <c r="AR16" s="66">
        <v>12970</v>
      </c>
      <c r="AS16" s="66">
        <v>0</v>
      </c>
      <c r="AT16" s="66">
        <v>12970</v>
      </c>
      <c r="AU16" s="66">
        <v>0</v>
      </c>
      <c r="AV16" s="66">
        <v>0</v>
      </c>
      <c r="AW16" s="66">
        <v>0</v>
      </c>
      <c r="AX16" s="66">
        <v>8300</v>
      </c>
      <c r="AY16" s="66">
        <v>0</v>
      </c>
      <c r="AZ16" s="66">
        <v>0</v>
      </c>
      <c r="BA16" s="66">
        <v>0</v>
      </c>
      <c r="BB16" s="66">
        <v>0</v>
      </c>
      <c r="BC16" s="66">
        <v>0</v>
      </c>
      <c r="BD16" s="66">
        <v>800000</v>
      </c>
      <c r="BE16" s="66">
        <v>0</v>
      </c>
      <c r="BF16" s="66">
        <v>0</v>
      </c>
      <c r="BG16" s="66">
        <v>0</v>
      </c>
      <c r="BH16" s="66">
        <v>0</v>
      </c>
      <c r="BI16" s="66">
        <v>0</v>
      </c>
      <c r="BJ16" s="66">
        <v>2106770</v>
      </c>
      <c r="BK16" s="67">
        <v>0</v>
      </c>
    </row>
    <row r="17" spans="1:63" ht="26.25" customHeight="1">
      <c r="A17" s="55">
        <v>7</v>
      </c>
      <c r="B17" s="56"/>
      <c r="C17" s="58" t="s">
        <v>9</v>
      </c>
      <c r="D17" s="57"/>
      <c r="E17" s="66">
        <v>140400</v>
      </c>
      <c r="F17" s="66">
        <v>55900</v>
      </c>
      <c r="G17" s="66">
        <v>0</v>
      </c>
      <c r="H17" s="66">
        <v>9300</v>
      </c>
      <c r="I17" s="66">
        <v>7500</v>
      </c>
      <c r="J17" s="66">
        <v>1800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572400</v>
      </c>
      <c r="W17" s="66">
        <v>0</v>
      </c>
      <c r="X17" s="66">
        <v>0</v>
      </c>
      <c r="Y17" s="66">
        <v>0</v>
      </c>
      <c r="Z17" s="66">
        <v>39500</v>
      </c>
      <c r="AA17" s="66">
        <v>469900</v>
      </c>
      <c r="AB17" s="66">
        <v>469900</v>
      </c>
      <c r="AC17" s="66">
        <v>0</v>
      </c>
      <c r="AD17" s="66">
        <v>63000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92200</v>
      </c>
      <c r="AK17" s="66">
        <v>97700</v>
      </c>
      <c r="AL17" s="66">
        <v>0</v>
      </c>
      <c r="AM17" s="66">
        <v>0</v>
      </c>
      <c r="AN17" s="66">
        <v>0</v>
      </c>
      <c r="AO17" s="66">
        <v>0</v>
      </c>
      <c r="AP17" s="66">
        <v>0</v>
      </c>
      <c r="AQ17" s="66">
        <v>0</v>
      </c>
      <c r="AR17" s="66">
        <v>0</v>
      </c>
      <c r="AS17" s="66">
        <v>0</v>
      </c>
      <c r="AT17" s="66">
        <v>0</v>
      </c>
      <c r="AU17" s="66">
        <v>0</v>
      </c>
      <c r="AV17" s="66">
        <v>0</v>
      </c>
      <c r="AW17" s="66">
        <v>0</v>
      </c>
      <c r="AX17" s="66">
        <v>12300</v>
      </c>
      <c r="AY17" s="66">
        <v>0</v>
      </c>
      <c r="AZ17" s="66">
        <v>0</v>
      </c>
      <c r="BA17" s="66">
        <v>0</v>
      </c>
      <c r="BB17" s="66">
        <v>0</v>
      </c>
      <c r="BC17" s="66">
        <v>0</v>
      </c>
      <c r="BD17" s="66">
        <v>2100000</v>
      </c>
      <c r="BE17" s="66">
        <v>0</v>
      </c>
      <c r="BF17" s="66">
        <v>0</v>
      </c>
      <c r="BG17" s="66">
        <v>2861000</v>
      </c>
      <c r="BH17" s="66">
        <v>0</v>
      </c>
      <c r="BI17" s="66">
        <v>96300</v>
      </c>
      <c r="BJ17" s="66">
        <v>5981600</v>
      </c>
      <c r="BK17" s="67">
        <v>0</v>
      </c>
    </row>
    <row r="18" spans="1:63" ht="26.25" customHeight="1">
      <c r="A18" s="55">
        <v>8</v>
      </c>
      <c r="B18" s="56"/>
      <c r="C18" s="58" t="s">
        <v>10</v>
      </c>
      <c r="D18" s="57"/>
      <c r="E18" s="66">
        <v>122000</v>
      </c>
      <c r="F18" s="66">
        <v>73000</v>
      </c>
      <c r="G18" s="66">
        <v>0</v>
      </c>
      <c r="H18" s="66">
        <v>6300</v>
      </c>
      <c r="I18" s="66">
        <v>5500</v>
      </c>
      <c r="J18" s="66">
        <v>800</v>
      </c>
      <c r="K18" s="66">
        <v>0</v>
      </c>
      <c r="L18" s="66">
        <v>0</v>
      </c>
      <c r="M18" s="66">
        <v>0</v>
      </c>
      <c r="N18" s="66">
        <v>0</v>
      </c>
      <c r="O18" s="66">
        <v>19800</v>
      </c>
      <c r="P18" s="66">
        <v>0</v>
      </c>
      <c r="Q18" s="66">
        <v>0</v>
      </c>
      <c r="R18" s="66">
        <v>0</v>
      </c>
      <c r="S18" s="66">
        <v>19800</v>
      </c>
      <c r="T18" s="66">
        <v>0</v>
      </c>
      <c r="U18" s="66">
        <v>0</v>
      </c>
      <c r="V18" s="66">
        <v>646500</v>
      </c>
      <c r="W18" s="66">
        <v>0</v>
      </c>
      <c r="X18" s="66">
        <v>0</v>
      </c>
      <c r="Y18" s="66">
        <v>0</v>
      </c>
      <c r="Z18" s="66">
        <v>14600</v>
      </c>
      <c r="AA18" s="66">
        <v>512800</v>
      </c>
      <c r="AB18" s="66">
        <v>512800</v>
      </c>
      <c r="AC18" s="66">
        <v>0</v>
      </c>
      <c r="AD18" s="66">
        <v>97400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6">
        <v>0</v>
      </c>
      <c r="AQ18" s="66">
        <v>0</v>
      </c>
      <c r="AR18" s="66">
        <v>4200</v>
      </c>
      <c r="AS18" s="66">
        <v>0</v>
      </c>
      <c r="AT18" s="66">
        <v>0</v>
      </c>
      <c r="AU18" s="66">
        <v>0</v>
      </c>
      <c r="AV18" s="66">
        <v>0</v>
      </c>
      <c r="AW18" s="66">
        <v>0</v>
      </c>
      <c r="AX18" s="66">
        <v>0</v>
      </c>
      <c r="AY18" s="66">
        <v>38800</v>
      </c>
      <c r="AZ18" s="66">
        <v>0</v>
      </c>
      <c r="BA18" s="66">
        <v>0</v>
      </c>
      <c r="BB18" s="66">
        <v>0</v>
      </c>
      <c r="BC18" s="66">
        <v>0</v>
      </c>
      <c r="BD18" s="66">
        <v>1456300</v>
      </c>
      <c r="BE18" s="66">
        <v>0</v>
      </c>
      <c r="BF18" s="66">
        <v>0</v>
      </c>
      <c r="BG18" s="66">
        <v>0</v>
      </c>
      <c r="BH18" s="66">
        <v>0</v>
      </c>
      <c r="BI18" s="66">
        <v>73800</v>
      </c>
      <c r="BJ18" s="66">
        <v>2367700</v>
      </c>
      <c r="BK18" s="67">
        <v>38800</v>
      </c>
    </row>
    <row r="19" spans="1:63" ht="26.25" customHeight="1">
      <c r="A19" s="55">
        <v>9</v>
      </c>
      <c r="B19" s="56"/>
      <c r="C19" s="58" t="s">
        <v>11</v>
      </c>
      <c r="D19" s="57"/>
      <c r="E19" s="66">
        <v>8300</v>
      </c>
      <c r="F19" s="66">
        <v>3600</v>
      </c>
      <c r="G19" s="66">
        <v>0</v>
      </c>
      <c r="H19" s="66">
        <v>2100</v>
      </c>
      <c r="I19" s="66">
        <v>1700</v>
      </c>
      <c r="J19" s="66">
        <v>400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1834000</v>
      </c>
      <c r="W19" s="66">
        <v>0</v>
      </c>
      <c r="X19" s="66">
        <v>0</v>
      </c>
      <c r="Y19" s="66">
        <v>0</v>
      </c>
      <c r="Z19" s="66">
        <v>25900</v>
      </c>
      <c r="AA19" s="66">
        <v>1808100</v>
      </c>
      <c r="AB19" s="66">
        <v>1808100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6800</v>
      </c>
      <c r="AK19" s="66">
        <v>359700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</v>
      </c>
      <c r="AR19" s="66">
        <v>0</v>
      </c>
      <c r="AS19" s="66">
        <v>0</v>
      </c>
      <c r="AT19" s="66">
        <v>0</v>
      </c>
      <c r="AU19" s="66">
        <v>0</v>
      </c>
      <c r="AV19" s="66">
        <v>0</v>
      </c>
      <c r="AW19" s="66">
        <v>0</v>
      </c>
      <c r="AX19" s="66">
        <v>0</v>
      </c>
      <c r="AY19" s="66">
        <v>0</v>
      </c>
      <c r="AZ19" s="66">
        <v>0</v>
      </c>
      <c r="BA19" s="66">
        <v>0</v>
      </c>
      <c r="BB19" s="66">
        <v>0</v>
      </c>
      <c r="BC19" s="66">
        <v>0</v>
      </c>
      <c r="BD19" s="66">
        <v>200000</v>
      </c>
      <c r="BE19" s="66">
        <v>0</v>
      </c>
      <c r="BF19" s="66">
        <v>0</v>
      </c>
      <c r="BG19" s="66">
        <v>0</v>
      </c>
      <c r="BH19" s="66">
        <v>0</v>
      </c>
      <c r="BI19" s="66">
        <v>7100</v>
      </c>
      <c r="BJ19" s="66">
        <v>2418000</v>
      </c>
      <c r="BK19" s="67">
        <v>0</v>
      </c>
    </row>
    <row r="20" spans="1:63" ht="26.25" customHeight="1">
      <c r="A20" s="55">
        <v>10</v>
      </c>
      <c r="B20" s="56"/>
      <c r="C20" s="58" t="s">
        <v>12</v>
      </c>
      <c r="D20" s="57"/>
      <c r="E20" s="66">
        <v>20000</v>
      </c>
      <c r="F20" s="66">
        <v>10000</v>
      </c>
      <c r="G20" s="66">
        <v>0</v>
      </c>
      <c r="H20" s="66">
        <v>22200</v>
      </c>
      <c r="I20" s="66">
        <v>14800</v>
      </c>
      <c r="J20" s="66">
        <v>7400</v>
      </c>
      <c r="K20" s="66">
        <v>0</v>
      </c>
      <c r="L20" s="66">
        <v>0</v>
      </c>
      <c r="M20" s="66">
        <v>0</v>
      </c>
      <c r="N20" s="66">
        <v>0</v>
      </c>
      <c r="O20" s="66">
        <v>2500</v>
      </c>
      <c r="P20" s="66">
        <v>0</v>
      </c>
      <c r="Q20" s="66">
        <v>0</v>
      </c>
      <c r="R20" s="66">
        <v>2500</v>
      </c>
      <c r="S20" s="66">
        <v>0</v>
      </c>
      <c r="T20" s="66">
        <v>0</v>
      </c>
      <c r="U20" s="66">
        <v>0</v>
      </c>
      <c r="V20" s="66">
        <v>502200</v>
      </c>
      <c r="W20" s="66">
        <v>0</v>
      </c>
      <c r="X20" s="66">
        <v>0</v>
      </c>
      <c r="Y20" s="66">
        <v>0</v>
      </c>
      <c r="Z20" s="66">
        <v>12500</v>
      </c>
      <c r="AA20" s="66">
        <v>489700</v>
      </c>
      <c r="AB20" s="66">
        <v>489700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7400</v>
      </c>
      <c r="AK20" s="66">
        <v>5100</v>
      </c>
      <c r="AL20" s="66">
        <v>0</v>
      </c>
      <c r="AM20" s="66">
        <v>0</v>
      </c>
      <c r="AN20" s="66">
        <v>0</v>
      </c>
      <c r="AO20" s="66">
        <v>0</v>
      </c>
      <c r="AP20" s="66">
        <v>0</v>
      </c>
      <c r="AQ20" s="66">
        <v>0</v>
      </c>
      <c r="AR20" s="66">
        <v>0</v>
      </c>
      <c r="AS20" s="66">
        <v>0</v>
      </c>
      <c r="AT20" s="66">
        <v>0</v>
      </c>
      <c r="AU20" s="66">
        <v>0</v>
      </c>
      <c r="AV20" s="66">
        <v>0</v>
      </c>
      <c r="AW20" s="66">
        <v>0</v>
      </c>
      <c r="AX20" s="66">
        <v>0</v>
      </c>
      <c r="AY20" s="66">
        <v>0</v>
      </c>
      <c r="AZ20" s="66">
        <v>0</v>
      </c>
      <c r="BA20" s="66">
        <v>0</v>
      </c>
      <c r="BB20" s="66">
        <v>0</v>
      </c>
      <c r="BC20" s="66">
        <v>0</v>
      </c>
      <c r="BD20" s="66">
        <v>736175</v>
      </c>
      <c r="BE20" s="66">
        <v>0</v>
      </c>
      <c r="BF20" s="66">
        <v>0</v>
      </c>
      <c r="BG20" s="66">
        <v>0</v>
      </c>
      <c r="BH20" s="66">
        <v>0</v>
      </c>
      <c r="BI20" s="66">
        <v>0</v>
      </c>
      <c r="BJ20" s="66">
        <v>1295575</v>
      </c>
      <c r="BK20" s="67">
        <v>0</v>
      </c>
    </row>
    <row r="21" spans="1:63" ht="26.25" customHeight="1">
      <c r="A21" s="55">
        <v>11</v>
      </c>
      <c r="B21" s="56"/>
      <c r="C21" s="58" t="s">
        <v>13</v>
      </c>
      <c r="D21" s="57"/>
      <c r="E21" s="66">
        <v>0</v>
      </c>
      <c r="F21" s="66">
        <v>0</v>
      </c>
      <c r="G21" s="66">
        <v>54500</v>
      </c>
      <c r="H21" s="66">
        <v>217300</v>
      </c>
      <c r="I21" s="66">
        <v>21800</v>
      </c>
      <c r="J21" s="66">
        <v>195500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2800</v>
      </c>
      <c r="AK21" s="66">
        <v>443700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200000</v>
      </c>
      <c r="AR21" s="66">
        <v>0</v>
      </c>
      <c r="AS21" s="66">
        <v>0</v>
      </c>
      <c r="AT21" s="66">
        <v>0</v>
      </c>
      <c r="AU21" s="66">
        <v>0</v>
      </c>
      <c r="AV21" s="66">
        <v>0</v>
      </c>
      <c r="AW21" s="66">
        <v>0</v>
      </c>
      <c r="AX21" s="66">
        <v>0</v>
      </c>
      <c r="AY21" s="66">
        <v>0</v>
      </c>
      <c r="AZ21" s="66">
        <v>0</v>
      </c>
      <c r="BA21" s="66">
        <v>0</v>
      </c>
      <c r="BB21" s="66">
        <v>0</v>
      </c>
      <c r="BC21" s="66">
        <v>0</v>
      </c>
      <c r="BD21" s="66">
        <v>686400</v>
      </c>
      <c r="BE21" s="66">
        <v>0</v>
      </c>
      <c r="BF21" s="66">
        <v>0</v>
      </c>
      <c r="BG21" s="66">
        <v>0</v>
      </c>
      <c r="BH21" s="66">
        <v>0</v>
      </c>
      <c r="BI21" s="66">
        <v>38900</v>
      </c>
      <c r="BJ21" s="66">
        <v>1643600</v>
      </c>
      <c r="BK21" s="67">
        <v>0</v>
      </c>
    </row>
    <row r="22" spans="1:63" ht="26.25" customHeight="1">
      <c r="A22" s="55">
        <v>12</v>
      </c>
      <c r="B22" s="56"/>
      <c r="C22" s="58" t="s">
        <v>14</v>
      </c>
      <c r="D22" s="57"/>
      <c r="E22" s="66">
        <v>252900</v>
      </c>
      <c r="F22" s="66">
        <v>114300</v>
      </c>
      <c r="G22" s="66">
        <v>318300</v>
      </c>
      <c r="H22" s="66">
        <v>48600</v>
      </c>
      <c r="I22" s="66">
        <v>2300</v>
      </c>
      <c r="J22" s="66">
        <v>46300</v>
      </c>
      <c r="K22" s="66">
        <v>0</v>
      </c>
      <c r="L22" s="66">
        <v>0</v>
      </c>
      <c r="M22" s="66">
        <v>0</v>
      </c>
      <c r="N22" s="66">
        <v>0</v>
      </c>
      <c r="O22" s="66">
        <v>192400</v>
      </c>
      <c r="P22" s="66">
        <v>192400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6839300</v>
      </c>
      <c r="W22" s="66">
        <v>0</v>
      </c>
      <c r="X22" s="66">
        <v>0</v>
      </c>
      <c r="Y22" s="66">
        <v>0</v>
      </c>
      <c r="Z22" s="66">
        <v>20600</v>
      </c>
      <c r="AA22" s="66">
        <v>4615000</v>
      </c>
      <c r="AB22" s="66">
        <v>4592600</v>
      </c>
      <c r="AC22" s="66">
        <v>22400</v>
      </c>
      <c r="AD22" s="66">
        <v>64100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35500</v>
      </c>
      <c r="AK22" s="66">
        <v>80000</v>
      </c>
      <c r="AL22" s="66">
        <v>0</v>
      </c>
      <c r="AM22" s="66">
        <v>0</v>
      </c>
      <c r="AN22" s="66">
        <v>0</v>
      </c>
      <c r="AO22" s="66">
        <v>0</v>
      </c>
      <c r="AP22" s="66">
        <v>0</v>
      </c>
      <c r="AQ22" s="66">
        <v>0</v>
      </c>
      <c r="AR22" s="66">
        <v>13800</v>
      </c>
      <c r="AS22" s="66">
        <v>0</v>
      </c>
      <c r="AT22" s="66">
        <v>13800</v>
      </c>
      <c r="AU22" s="66">
        <v>0</v>
      </c>
      <c r="AV22" s="66">
        <v>0</v>
      </c>
      <c r="AW22" s="66">
        <v>0</v>
      </c>
      <c r="AX22" s="66">
        <v>5300</v>
      </c>
      <c r="AY22" s="66">
        <v>0</v>
      </c>
      <c r="AZ22" s="66">
        <v>0</v>
      </c>
      <c r="BA22" s="66">
        <v>0</v>
      </c>
      <c r="BB22" s="66">
        <v>0</v>
      </c>
      <c r="BC22" s="66">
        <v>0</v>
      </c>
      <c r="BD22" s="66">
        <v>3229094</v>
      </c>
      <c r="BE22" s="66">
        <v>0</v>
      </c>
      <c r="BF22" s="66">
        <v>0</v>
      </c>
      <c r="BG22" s="66">
        <v>84400</v>
      </c>
      <c r="BH22" s="66">
        <v>0</v>
      </c>
      <c r="BI22" s="66">
        <v>34000</v>
      </c>
      <c r="BJ22" s="66">
        <v>11133594</v>
      </c>
      <c r="BK22" s="67">
        <v>0</v>
      </c>
    </row>
    <row r="23" spans="1:63" ht="26.25" customHeight="1">
      <c r="A23" s="55">
        <v>13</v>
      </c>
      <c r="B23" s="56"/>
      <c r="C23" s="58" t="s">
        <v>15</v>
      </c>
      <c r="D23" s="57"/>
      <c r="E23" s="66">
        <v>147700</v>
      </c>
      <c r="F23" s="66">
        <v>67100</v>
      </c>
      <c r="G23" s="66">
        <v>0</v>
      </c>
      <c r="H23" s="66">
        <v>46000</v>
      </c>
      <c r="I23" s="66">
        <v>2100</v>
      </c>
      <c r="J23" s="66">
        <v>43900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1499800</v>
      </c>
      <c r="W23" s="66">
        <v>0</v>
      </c>
      <c r="X23" s="66">
        <v>0</v>
      </c>
      <c r="Y23" s="66">
        <v>0</v>
      </c>
      <c r="Z23" s="66">
        <v>4200</v>
      </c>
      <c r="AA23" s="66">
        <v>1394800</v>
      </c>
      <c r="AB23" s="66">
        <v>1394800</v>
      </c>
      <c r="AC23" s="66">
        <v>0</v>
      </c>
      <c r="AD23" s="66">
        <v>100800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196600</v>
      </c>
      <c r="AM23" s="66">
        <v>0</v>
      </c>
      <c r="AN23" s="66">
        <v>0</v>
      </c>
      <c r="AO23" s="66">
        <v>0</v>
      </c>
      <c r="AP23" s="66">
        <v>0</v>
      </c>
      <c r="AQ23" s="66">
        <v>0</v>
      </c>
      <c r="AR23" s="66">
        <v>0</v>
      </c>
      <c r="AS23" s="66">
        <v>0</v>
      </c>
      <c r="AT23" s="66">
        <v>0</v>
      </c>
      <c r="AU23" s="66">
        <v>0</v>
      </c>
      <c r="AV23" s="66">
        <v>0</v>
      </c>
      <c r="AW23" s="66">
        <v>0</v>
      </c>
      <c r="AX23" s="66">
        <v>19300</v>
      </c>
      <c r="AY23" s="66">
        <v>0</v>
      </c>
      <c r="AZ23" s="66">
        <v>0</v>
      </c>
      <c r="BA23" s="66">
        <v>0</v>
      </c>
      <c r="BB23" s="66">
        <v>0</v>
      </c>
      <c r="BC23" s="66">
        <v>0</v>
      </c>
      <c r="BD23" s="66">
        <v>1397000</v>
      </c>
      <c r="BE23" s="66">
        <v>0</v>
      </c>
      <c r="BF23" s="66">
        <v>0</v>
      </c>
      <c r="BG23" s="66">
        <v>0</v>
      </c>
      <c r="BH23" s="66">
        <v>0</v>
      </c>
      <c r="BI23" s="66">
        <v>0</v>
      </c>
      <c r="BJ23" s="66">
        <v>3306400</v>
      </c>
      <c r="BK23" s="67">
        <v>0</v>
      </c>
    </row>
    <row r="24" spans="1:63" ht="15" customHeight="1">
      <c r="A24" s="55"/>
      <c r="B24" s="56"/>
      <c r="C24" s="58"/>
      <c r="D24" s="57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7"/>
    </row>
    <row r="25" spans="1:63" ht="15" customHeight="1">
      <c r="A25" s="96" t="s">
        <v>2</v>
      </c>
      <c r="B25" s="97"/>
      <c r="C25" s="97"/>
      <c r="D25" s="54"/>
      <c r="E25" s="66">
        <f aca="true" t="shared" si="2" ref="E25:AN25">SUM(E11:E23)</f>
        <v>4590900</v>
      </c>
      <c r="F25" s="66">
        <f t="shared" si="2"/>
        <v>2007400</v>
      </c>
      <c r="G25" s="66">
        <f t="shared" si="2"/>
        <v>631800</v>
      </c>
      <c r="H25" s="66">
        <f t="shared" si="2"/>
        <v>814286</v>
      </c>
      <c r="I25" s="66">
        <f t="shared" si="2"/>
        <v>136700</v>
      </c>
      <c r="J25" s="66">
        <f t="shared" si="2"/>
        <v>677586</v>
      </c>
      <c r="K25" s="66">
        <f t="shared" si="2"/>
        <v>21900</v>
      </c>
      <c r="L25" s="66">
        <f>SUM(L11:L23)</f>
        <v>21900</v>
      </c>
      <c r="M25" s="66">
        <f t="shared" si="2"/>
        <v>0</v>
      </c>
      <c r="N25" s="66">
        <f t="shared" si="2"/>
        <v>0</v>
      </c>
      <c r="O25" s="66">
        <f t="shared" si="2"/>
        <v>1063500</v>
      </c>
      <c r="P25" s="66">
        <f t="shared" si="2"/>
        <v>503700</v>
      </c>
      <c r="Q25" s="66">
        <f t="shared" si="2"/>
        <v>10200</v>
      </c>
      <c r="R25" s="66">
        <f t="shared" si="2"/>
        <v>325900</v>
      </c>
      <c r="S25" s="66">
        <f t="shared" si="2"/>
        <v>187800</v>
      </c>
      <c r="T25" s="66">
        <f t="shared" si="2"/>
        <v>0</v>
      </c>
      <c r="U25" s="66">
        <f t="shared" si="2"/>
        <v>35900</v>
      </c>
      <c r="V25" s="66">
        <f t="shared" si="2"/>
        <v>23577000</v>
      </c>
      <c r="W25" s="66">
        <f t="shared" si="2"/>
        <v>0</v>
      </c>
      <c r="X25" s="66">
        <f t="shared" si="2"/>
        <v>0</v>
      </c>
      <c r="Y25" s="66">
        <f t="shared" si="2"/>
        <v>136100</v>
      </c>
      <c r="Z25" s="66">
        <f t="shared" si="2"/>
        <v>438300</v>
      </c>
      <c r="AA25" s="66">
        <f t="shared" si="2"/>
        <v>19411900</v>
      </c>
      <c r="AB25" s="66">
        <f t="shared" si="2"/>
        <v>19389500</v>
      </c>
      <c r="AC25" s="66">
        <f t="shared" si="2"/>
        <v>22400</v>
      </c>
      <c r="AD25" s="66">
        <f t="shared" si="2"/>
        <v>939100</v>
      </c>
      <c r="AE25" s="66">
        <f t="shared" si="2"/>
        <v>26500</v>
      </c>
      <c r="AF25" s="66">
        <f t="shared" si="2"/>
        <v>0</v>
      </c>
      <c r="AG25" s="66">
        <f t="shared" si="2"/>
        <v>0</v>
      </c>
      <c r="AH25" s="66">
        <f t="shared" si="2"/>
        <v>0</v>
      </c>
      <c r="AI25" s="66">
        <f t="shared" si="2"/>
        <v>0</v>
      </c>
      <c r="AJ25" s="66">
        <f t="shared" si="2"/>
        <v>433400</v>
      </c>
      <c r="AK25" s="66">
        <f t="shared" si="2"/>
        <v>2626504</v>
      </c>
      <c r="AL25" s="66">
        <f t="shared" si="2"/>
        <v>196600</v>
      </c>
      <c r="AM25" s="66">
        <f t="shared" si="2"/>
        <v>0</v>
      </c>
      <c r="AN25" s="66">
        <f t="shared" si="2"/>
        <v>0</v>
      </c>
      <c r="AO25" s="66">
        <f aca="true" t="shared" si="3" ref="AO25:BK25">SUM(AO11:AO23)</f>
        <v>0</v>
      </c>
      <c r="AP25" s="66">
        <f t="shared" si="3"/>
        <v>0</v>
      </c>
      <c r="AQ25" s="66">
        <f t="shared" si="3"/>
        <v>200000</v>
      </c>
      <c r="AR25" s="66">
        <f t="shared" si="3"/>
        <v>67970</v>
      </c>
      <c r="AS25" s="66">
        <f t="shared" si="3"/>
        <v>0</v>
      </c>
      <c r="AT25" s="66">
        <f t="shared" si="3"/>
        <v>26770</v>
      </c>
      <c r="AU25" s="66">
        <f t="shared" si="3"/>
        <v>0</v>
      </c>
      <c r="AV25" s="66">
        <f t="shared" si="3"/>
        <v>0</v>
      </c>
      <c r="AW25" s="66">
        <f t="shared" si="3"/>
        <v>0</v>
      </c>
      <c r="AX25" s="66">
        <f t="shared" si="3"/>
        <v>165300</v>
      </c>
      <c r="AY25" s="66">
        <f t="shared" si="3"/>
        <v>38800</v>
      </c>
      <c r="AZ25" s="66">
        <f t="shared" si="3"/>
        <v>0</v>
      </c>
      <c r="BA25" s="66">
        <f t="shared" si="3"/>
        <v>0</v>
      </c>
      <c r="BB25" s="66">
        <f t="shared" si="3"/>
        <v>0</v>
      </c>
      <c r="BC25" s="66">
        <f t="shared" si="3"/>
        <v>0</v>
      </c>
      <c r="BD25" s="66">
        <f t="shared" si="3"/>
        <v>23181824</v>
      </c>
      <c r="BE25" s="66">
        <f t="shared" si="3"/>
        <v>0</v>
      </c>
      <c r="BF25" s="66">
        <f t="shared" si="3"/>
        <v>0</v>
      </c>
      <c r="BG25" s="66">
        <f t="shared" si="3"/>
        <v>3595130</v>
      </c>
      <c r="BH25" s="66">
        <f t="shared" si="3"/>
        <v>0</v>
      </c>
      <c r="BI25" s="66">
        <f t="shared" si="3"/>
        <v>297900</v>
      </c>
      <c r="BJ25" s="66">
        <f t="shared" si="3"/>
        <v>61502814</v>
      </c>
      <c r="BK25" s="67">
        <f t="shared" si="3"/>
        <v>38800</v>
      </c>
    </row>
    <row r="26" spans="1:63" ht="15" customHeight="1">
      <c r="A26" s="52"/>
      <c r="B26" s="53"/>
      <c r="C26" s="53"/>
      <c r="D26" s="54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7"/>
    </row>
    <row r="27" spans="1:63" ht="26.25" customHeight="1">
      <c r="A27" s="55">
        <v>1</v>
      </c>
      <c r="B27" s="56"/>
      <c r="C27" s="58" t="s">
        <v>16</v>
      </c>
      <c r="D27" s="57"/>
      <c r="E27" s="66">
        <v>62700</v>
      </c>
      <c r="F27" s="66">
        <v>30600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102600</v>
      </c>
      <c r="W27" s="66">
        <v>0</v>
      </c>
      <c r="X27" s="66">
        <v>0</v>
      </c>
      <c r="Y27" s="66">
        <v>0</v>
      </c>
      <c r="Z27" s="66">
        <v>22900</v>
      </c>
      <c r="AA27" s="66">
        <v>79700</v>
      </c>
      <c r="AB27" s="66">
        <v>79700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633500</v>
      </c>
      <c r="AL27" s="66">
        <v>0</v>
      </c>
      <c r="AM27" s="66">
        <v>0</v>
      </c>
      <c r="AN27" s="66">
        <v>0</v>
      </c>
      <c r="AO27" s="66">
        <v>0</v>
      </c>
      <c r="AP27" s="66">
        <v>0</v>
      </c>
      <c r="AQ27" s="66">
        <v>0</v>
      </c>
      <c r="AR27" s="66">
        <v>0</v>
      </c>
      <c r="AS27" s="66">
        <v>0</v>
      </c>
      <c r="AT27" s="66">
        <v>0</v>
      </c>
      <c r="AU27" s="66">
        <v>0</v>
      </c>
      <c r="AV27" s="66">
        <v>0</v>
      </c>
      <c r="AW27" s="66">
        <v>0</v>
      </c>
      <c r="AX27" s="66">
        <v>0</v>
      </c>
      <c r="AY27" s="66">
        <v>0</v>
      </c>
      <c r="AZ27" s="66">
        <v>0</v>
      </c>
      <c r="BA27" s="66">
        <v>0</v>
      </c>
      <c r="BB27" s="66">
        <v>0</v>
      </c>
      <c r="BC27" s="66">
        <v>0</v>
      </c>
      <c r="BD27" s="66">
        <v>528245</v>
      </c>
      <c r="BE27" s="66">
        <v>0</v>
      </c>
      <c r="BF27" s="66">
        <v>0</v>
      </c>
      <c r="BG27" s="66">
        <v>0</v>
      </c>
      <c r="BH27" s="66">
        <v>0</v>
      </c>
      <c r="BI27" s="66">
        <v>0</v>
      </c>
      <c r="BJ27" s="66">
        <v>1327045</v>
      </c>
      <c r="BK27" s="67">
        <v>0</v>
      </c>
    </row>
    <row r="28" spans="1:63" ht="26.25" customHeight="1">
      <c r="A28" s="55">
        <v>2</v>
      </c>
      <c r="B28" s="56"/>
      <c r="C28" s="58" t="s">
        <v>17</v>
      </c>
      <c r="D28" s="57"/>
      <c r="E28" s="66">
        <v>30200</v>
      </c>
      <c r="F28" s="66">
        <v>13400</v>
      </c>
      <c r="G28" s="66">
        <v>149900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62900</v>
      </c>
      <c r="P28" s="66">
        <v>62900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9000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>
        <v>0</v>
      </c>
      <c r="AO28" s="66">
        <v>0</v>
      </c>
      <c r="AP28" s="66">
        <v>0</v>
      </c>
      <c r="AQ28" s="66">
        <v>0</v>
      </c>
      <c r="AR28" s="66">
        <v>0</v>
      </c>
      <c r="AS28" s="66">
        <v>0</v>
      </c>
      <c r="AT28" s="66">
        <v>0</v>
      </c>
      <c r="AU28" s="66">
        <v>0</v>
      </c>
      <c r="AV28" s="66">
        <v>0</v>
      </c>
      <c r="AW28" s="66">
        <v>0</v>
      </c>
      <c r="AX28" s="66">
        <v>12500</v>
      </c>
      <c r="AY28" s="66">
        <v>0</v>
      </c>
      <c r="AZ28" s="66">
        <v>0</v>
      </c>
      <c r="BA28" s="66">
        <v>0</v>
      </c>
      <c r="BB28" s="66">
        <v>0</v>
      </c>
      <c r="BC28" s="66">
        <v>0</v>
      </c>
      <c r="BD28" s="66">
        <v>217200</v>
      </c>
      <c r="BE28" s="66">
        <v>0</v>
      </c>
      <c r="BF28" s="66">
        <v>0</v>
      </c>
      <c r="BG28" s="66">
        <v>52600</v>
      </c>
      <c r="BH28" s="66">
        <v>0</v>
      </c>
      <c r="BI28" s="66">
        <v>0</v>
      </c>
      <c r="BJ28" s="66">
        <v>534300</v>
      </c>
      <c r="BK28" s="67">
        <v>0</v>
      </c>
    </row>
    <row r="29" spans="1:63" ht="26.25" customHeight="1">
      <c r="A29" s="55">
        <v>3</v>
      </c>
      <c r="B29" s="56"/>
      <c r="C29" s="58" t="s">
        <v>18</v>
      </c>
      <c r="D29" s="57"/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44400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44400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32700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6">
        <v>0</v>
      </c>
      <c r="AS29" s="66">
        <v>0</v>
      </c>
      <c r="AT29" s="66">
        <v>0</v>
      </c>
      <c r="AU29" s="66">
        <v>0</v>
      </c>
      <c r="AV29" s="66">
        <v>0</v>
      </c>
      <c r="AW29" s="66">
        <v>0</v>
      </c>
      <c r="AX29" s="66">
        <v>8800</v>
      </c>
      <c r="AY29" s="66">
        <v>0</v>
      </c>
      <c r="AZ29" s="66">
        <v>0</v>
      </c>
      <c r="BA29" s="66">
        <v>0</v>
      </c>
      <c r="BB29" s="66">
        <v>0</v>
      </c>
      <c r="BC29" s="66">
        <v>0</v>
      </c>
      <c r="BD29" s="66">
        <v>99900</v>
      </c>
      <c r="BE29" s="66">
        <v>0</v>
      </c>
      <c r="BF29" s="66">
        <v>0</v>
      </c>
      <c r="BG29" s="66">
        <v>0</v>
      </c>
      <c r="BH29" s="66">
        <v>0</v>
      </c>
      <c r="BI29" s="66">
        <v>0</v>
      </c>
      <c r="BJ29" s="66">
        <v>185800</v>
      </c>
      <c r="BK29" s="67">
        <v>0</v>
      </c>
    </row>
    <row r="30" spans="1:63" ht="26.25" customHeight="1">
      <c r="A30" s="55">
        <v>4</v>
      </c>
      <c r="B30" s="56"/>
      <c r="C30" s="58" t="s">
        <v>0</v>
      </c>
      <c r="D30" s="57"/>
      <c r="E30" s="66">
        <v>3900</v>
      </c>
      <c r="F30" s="66">
        <v>1700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271100</v>
      </c>
      <c r="P30" s="66">
        <v>271100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10500</v>
      </c>
      <c r="W30" s="66">
        <v>0</v>
      </c>
      <c r="X30" s="66">
        <v>0</v>
      </c>
      <c r="Y30" s="66">
        <v>0</v>
      </c>
      <c r="Z30" s="66">
        <v>4800</v>
      </c>
      <c r="AA30" s="66">
        <v>0</v>
      </c>
      <c r="AB30" s="66">
        <v>0</v>
      </c>
      <c r="AC30" s="66">
        <v>0</v>
      </c>
      <c r="AD30" s="66">
        <v>5700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>
        <v>0</v>
      </c>
      <c r="AO30" s="66">
        <v>0</v>
      </c>
      <c r="AP30" s="66">
        <v>0</v>
      </c>
      <c r="AQ30" s="66">
        <v>0</v>
      </c>
      <c r="AR30" s="66">
        <v>0</v>
      </c>
      <c r="AS30" s="66">
        <v>0</v>
      </c>
      <c r="AT30" s="66">
        <v>0</v>
      </c>
      <c r="AU30" s="66">
        <v>0</v>
      </c>
      <c r="AV30" s="66">
        <v>0</v>
      </c>
      <c r="AW30" s="66">
        <v>0</v>
      </c>
      <c r="AX30" s="66">
        <v>19200</v>
      </c>
      <c r="AY30" s="66">
        <v>0</v>
      </c>
      <c r="AZ30" s="66">
        <v>0</v>
      </c>
      <c r="BA30" s="66">
        <v>0</v>
      </c>
      <c r="BB30" s="66">
        <v>0</v>
      </c>
      <c r="BC30" s="66">
        <v>0</v>
      </c>
      <c r="BD30" s="66">
        <v>310163</v>
      </c>
      <c r="BE30" s="66">
        <v>0</v>
      </c>
      <c r="BF30" s="66">
        <v>0</v>
      </c>
      <c r="BG30" s="66">
        <v>30500</v>
      </c>
      <c r="BH30" s="66">
        <v>0</v>
      </c>
      <c r="BI30" s="66">
        <v>0</v>
      </c>
      <c r="BJ30" s="66">
        <v>645363</v>
      </c>
      <c r="BK30" s="67">
        <v>0</v>
      </c>
    </row>
    <row r="31" spans="1:63" ht="26.25" customHeight="1">
      <c r="A31" s="55">
        <v>5</v>
      </c>
      <c r="B31" s="56"/>
      <c r="C31" s="58" t="s">
        <v>19</v>
      </c>
      <c r="D31" s="57"/>
      <c r="E31" s="66">
        <v>69100</v>
      </c>
      <c r="F31" s="66">
        <v>34500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7000</v>
      </c>
      <c r="W31" s="66">
        <v>0</v>
      </c>
      <c r="X31" s="66">
        <v>0</v>
      </c>
      <c r="Y31" s="66">
        <v>0</v>
      </c>
      <c r="Z31" s="66">
        <v>5000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>
        <v>0</v>
      </c>
      <c r="AM31" s="66">
        <v>0</v>
      </c>
      <c r="AN31" s="66">
        <v>0</v>
      </c>
      <c r="AO31" s="66">
        <v>0</v>
      </c>
      <c r="AP31" s="66">
        <v>0</v>
      </c>
      <c r="AQ31" s="66">
        <v>0</v>
      </c>
      <c r="AR31" s="66">
        <v>0</v>
      </c>
      <c r="AS31" s="66">
        <v>0</v>
      </c>
      <c r="AT31" s="66">
        <v>0</v>
      </c>
      <c r="AU31" s="66">
        <v>0</v>
      </c>
      <c r="AV31" s="66">
        <v>0</v>
      </c>
      <c r="AW31" s="66">
        <v>0</v>
      </c>
      <c r="AX31" s="66">
        <v>0</v>
      </c>
      <c r="AY31" s="66">
        <v>1000</v>
      </c>
      <c r="AZ31" s="66">
        <v>0</v>
      </c>
      <c r="BA31" s="66">
        <v>0</v>
      </c>
      <c r="BB31" s="66">
        <v>0</v>
      </c>
      <c r="BC31" s="66">
        <v>0</v>
      </c>
      <c r="BD31" s="66">
        <v>258074</v>
      </c>
      <c r="BE31" s="66">
        <v>0</v>
      </c>
      <c r="BF31" s="66">
        <v>0</v>
      </c>
      <c r="BG31" s="66">
        <v>0</v>
      </c>
      <c r="BH31" s="66">
        <v>0</v>
      </c>
      <c r="BI31" s="66">
        <v>0</v>
      </c>
      <c r="BJ31" s="66">
        <v>335174</v>
      </c>
      <c r="BK31" s="67">
        <v>1000</v>
      </c>
    </row>
    <row r="32" spans="1:63" ht="26.25" customHeight="1">
      <c r="A32" s="55">
        <v>6</v>
      </c>
      <c r="B32" s="56"/>
      <c r="C32" s="58" t="s">
        <v>20</v>
      </c>
      <c r="D32" s="57"/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41000</v>
      </c>
      <c r="W32" s="66">
        <v>0</v>
      </c>
      <c r="X32" s="66">
        <v>0</v>
      </c>
      <c r="Y32" s="66">
        <v>0</v>
      </c>
      <c r="Z32" s="66">
        <v>41000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163000</v>
      </c>
      <c r="AL32" s="66">
        <v>0</v>
      </c>
      <c r="AM32" s="66">
        <v>0</v>
      </c>
      <c r="AN32" s="66">
        <v>0</v>
      </c>
      <c r="AO32" s="66">
        <v>0</v>
      </c>
      <c r="AP32" s="66">
        <v>0</v>
      </c>
      <c r="AQ32" s="66">
        <v>0</v>
      </c>
      <c r="AR32" s="66">
        <v>0</v>
      </c>
      <c r="AS32" s="66">
        <v>0</v>
      </c>
      <c r="AT32" s="66">
        <v>0</v>
      </c>
      <c r="AU32" s="66">
        <v>0</v>
      </c>
      <c r="AV32" s="66">
        <v>0</v>
      </c>
      <c r="AW32" s="66">
        <v>0</v>
      </c>
      <c r="AX32" s="66">
        <v>0</v>
      </c>
      <c r="AY32" s="66">
        <v>0</v>
      </c>
      <c r="AZ32" s="66">
        <v>0</v>
      </c>
      <c r="BA32" s="66">
        <v>0</v>
      </c>
      <c r="BB32" s="66">
        <v>0</v>
      </c>
      <c r="BC32" s="66">
        <v>0</v>
      </c>
      <c r="BD32" s="66">
        <v>0</v>
      </c>
      <c r="BE32" s="66">
        <v>0</v>
      </c>
      <c r="BF32" s="66">
        <v>0</v>
      </c>
      <c r="BG32" s="66">
        <v>0</v>
      </c>
      <c r="BH32" s="66">
        <v>0</v>
      </c>
      <c r="BI32" s="66">
        <v>0</v>
      </c>
      <c r="BJ32" s="66">
        <v>204000</v>
      </c>
      <c r="BK32" s="67">
        <v>0</v>
      </c>
    </row>
    <row r="33" spans="1:63" s="59" customFormat="1" ht="15" customHeight="1">
      <c r="A33" s="55"/>
      <c r="B33" s="56"/>
      <c r="C33" s="58"/>
      <c r="D33" s="57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7"/>
    </row>
    <row r="34" spans="1:63" ht="15" customHeight="1">
      <c r="A34" s="96" t="s">
        <v>63</v>
      </c>
      <c r="B34" s="97"/>
      <c r="C34" s="97"/>
      <c r="D34" s="54"/>
      <c r="E34" s="66">
        <f aca="true" t="shared" si="4" ref="E34:AN34">SUM(E27:E32)</f>
        <v>165900</v>
      </c>
      <c r="F34" s="66">
        <f t="shared" si="4"/>
        <v>80200</v>
      </c>
      <c r="G34" s="66">
        <f t="shared" si="4"/>
        <v>149900</v>
      </c>
      <c r="H34" s="66">
        <f t="shared" si="4"/>
        <v>0</v>
      </c>
      <c r="I34" s="66">
        <f t="shared" si="4"/>
        <v>0</v>
      </c>
      <c r="J34" s="66">
        <f t="shared" si="4"/>
        <v>0</v>
      </c>
      <c r="K34" s="66">
        <f>SUM(K27:K32)</f>
        <v>0</v>
      </c>
      <c r="L34" s="66">
        <f t="shared" si="4"/>
        <v>0</v>
      </c>
      <c r="M34" s="66">
        <f>SUM(M27:M32)</f>
        <v>0</v>
      </c>
      <c r="N34" s="66">
        <f>SUM(N27:N32)</f>
        <v>0</v>
      </c>
      <c r="O34" s="66">
        <f t="shared" si="4"/>
        <v>334000</v>
      </c>
      <c r="P34" s="66">
        <f t="shared" si="4"/>
        <v>334000</v>
      </c>
      <c r="Q34" s="66">
        <f t="shared" si="4"/>
        <v>0</v>
      </c>
      <c r="R34" s="66">
        <f t="shared" si="4"/>
        <v>0</v>
      </c>
      <c r="S34" s="66">
        <f t="shared" si="4"/>
        <v>0</v>
      </c>
      <c r="T34" s="66">
        <f t="shared" si="4"/>
        <v>0</v>
      </c>
      <c r="U34" s="66">
        <f t="shared" si="4"/>
        <v>0</v>
      </c>
      <c r="V34" s="66">
        <f t="shared" si="4"/>
        <v>214500</v>
      </c>
      <c r="W34" s="66">
        <f t="shared" si="4"/>
        <v>0</v>
      </c>
      <c r="X34" s="66">
        <f t="shared" si="4"/>
        <v>0</v>
      </c>
      <c r="Y34" s="66">
        <f t="shared" si="4"/>
        <v>0</v>
      </c>
      <c r="Z34" s="66">
        <f t="shared" si="4"/>
        <v>73700</v>
      </c>
      <c r="AA34" s="66">
        <f t="shared" si="4"/>
        <v>79700</v>
      </c>
      <c r="AB34" s="66">
        <f t="shared" si="4"/>
        <v>79700</v>
      </c>
      <c r="AC34" s="66">
        <f t="shared" si="4"/>
        <v>0</v>
      </c>
      <c r="AD34" s="66">
        <f t="shared" si="4"/>
        <v>50100</v>
      </c>
      <c r="AE34" s="66">
        <f t="shared" si="4"/>
        <v>0</v>
      </c>
      <c r="AF34" s="66">
        <f t="shared" si="4"/>
        <v>0</v>
      </c>
      <c r="AG34" s="66">
        <f t="shared" si="4"/>
        <v>0</v>
      </c>
      <c r="AH34" s="66">
        <f t="shared" si="4"/>
        <v>0</v>
      </c>
      <c r="AI34" s="66">
        <f t="shared" si="4"/>
        <v>0</v>
      </c>
      <c r="AJ34" s="66">
        <f t="shared" si="4"/>
        <v>0</v>
      </c>
      <c r="AK34" s="66">
        <f t="shared" si="4"/>
        <v>829200</v>
      </c>
      <c r="AL34" s="66">
        <f t="shared" si="4"/>
        <v>0</v>
      </c>
      <c r="AM34" s="66">
        <f t="shared" si="4"/>
        <v>0</v>
      </c>
      <c r="AN34" s="66">
        <f t="shared" si="4"/>
        <v>0</v>
      </c>
      <c r="AO34" s="66">
        <f aca="true" t="shared" si="5" ref="AO34:BK34">SUM(AO27:AO32)</f>
        <v>0</v>
      </c>
      <c r="AP34" s="66">
        <f t="shared" si="5"/>
        <v>0</v>
      </c>
      <c r="AQ34" s="66">
        <f t="shared" si="5"/>
        <v>0</v>
      </c>
      <c r="AR34" s="66">
        <f t="shared" si="5"/>
        <v>0</v>
      </c>
      <c r="AS34" s="66">
        <f t="shared" si="5"/>
        <v>0</v>
      </c>
      <c r="AT34" s="66">
        <f t="shared" si="5"/>
        <v>0</v>
      </c>
      <c r="AU34" s="66">
        <f t="shared" si="5"/>
        <v>0</v>
      </c>
      <c r="AV34" s="66">
        <f t="shared" si="5"/>
        <v>0</v>
      </c>
      <c r="AW34" s="66">
        <f t="shared" si="5"/>
        <v>0</v>
      </c>
      <c r="AX34" s="66">
        <f t="shared" si="5"/>
        <v>40500</v>
      </c>
      <c r="AY34" s="66">
        <f t="shared" si="5"/>
        <v>1000</v>
      </c>
      <c r="AZ34" s="66">
        <f t="shared" si="5"/>
        <v>0</v>
      </c>
      <c r="BA34" s="66">
        <f t="shared" si="5"/>
        <v>0</v>
      </c>
      <c r="BB34" s="66">
        <f t="shared" si="5"/>
        <v>0</v>
      </c>
      <c r="BC34" s="66">
        <f t="shared" si="5"/>
        <v>0</v>
      </c>
      <c r="BD34" s="66">
        <f t="shared" si="5"/>
        <v>1413582</v>
      </c>
      <c r="BE34" s="66">
        <f t="shared" si="5"/>
        <v>0</v>
      </c>
      <c r="BF34" s="66">
        <f t="shared" si="5"/>
        <v>0</v>
      </c>
      <c r="BG34" s="66">
        <f t="shared" si="5"/>
        <v>83100</v>
      </c>
      <c r="BH34" s="66">
        <f t="shared" si="5"/>
        <v>0</v>
      </c>
      <c r="BI34" s="66">
        <f t="shared" si="5"/>
        <v>0</v>
      </c>
      <c r="BJ34" s="66">
        <f t="shared" si="5"/>
        <v>3231682</v>
      </c>
      <c r="BK34" s="67">
        <f t="shared" si="5"/>
        <v>1000</v>
      </c>
    </row>
    <row r="35" spans="1:63" ht="15" customHeight="1" thickBot="1">
      <c r="A35" s="60"/>
      <c r="B35" s="61"/>
      <c r="C35" s="61"/>
      <c r="D35" s="62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9"/>
    </row>
    <row r="36" spans="1:63" s="74" customFormat="1" ht="12.75" customHeight="1" hidden="1">
      <c r="A36" s="73"/>
      <c r="B36" s="73"/>
      <c r="C36" s="73" t="s">
        <v>341</v>
      </c>
      <c r="D36" s="73"/>
      <c r="E36" s="74">
        <v>33</v>
      </c>
      <c r="F36" s="74">
        <v>33</v>
      </c>
      <c r="G36" s="74">
        <v>33</v>
      </c>
      <c r="H36" s="74">
        <v>33</v>
      </c>
      <c r="I36" s="74">
        <v>33</v>
      </c>
      <c r="J36" s="74">
        <v>33</v>
      </c>
      <c r="K36" s="80">
        <v>33</v>
      </c>
      <c r="L36" s="80">
        <v>33</v>
      </c>
      <c r="M36" s="80">
        <v>33</v>
      </c>
      <c r="N36" s="80">
        <v>33</v>
      </c>
      <c r="O36" s="74">
        <v>33</v>
      </c>
      <c r="P36" s="74">
        <v>33</v>
      </c>
      <c r="Q36" s="74">
        <v>33</v>
      </c>
      <c r="R36" s="74">
        <v>33</v>
      </c>
      <c r="S36" s="74">
        <v>33</v>
      </c>
      <c r="T36" s="74">
        <v>33</v>
      </c>
      <c r="U36" s="74">
        <v>33</v>
      </c>
      <c r="V36" s="74">
        <v>33</v>
      </c>
      <c r="W36" s="74">
        <v>33</v>
      </c>
      <c r="X36" s="74">
        <v>33</v>
      </c>
      <c r="Y36" s="74">
        <v>33</v>
      </c>
      <c r="Z36" s="74">
        <v>33</v>
      </c>
      <c r="AA36" s="74">
        <v>33</v>
      </c>
      <c r="AB36" s="74">
        <v>33</v>
      </c>
      <c r="AC36" s="74">
        <v>33</v>
      </c>
      <c r="AD36" s="74">
        <v>33</v>
      </c>
      <c r="AE36" s="74">
        <v>33</v>
      </c>
      <c r="AF36" s="74">
        <v>33</v>
      </c>
      <c r="AG36" s="74">
        <v>33</v>
      </c>
      <c r="AH36" s="74">
        <v>33</v>
      </c>
      <c r="AI36" s="74">
        <v>33</v>
      </c>
      <c r="AJ36" s="74">
        <v>33</v>
      </c>
      <c r="AK36" s="74">
        <v>33</v>
      </c>
      <c r="AL36" s="74">
        <v>33</v>
      </c>
      <c r="AM36" s="74">
        <v>33</v>
      </c>
      <c r="AN36" s="74">
        <v>33</v>
      </c>
      <c r="AO36" s="74">
        <v>33</v>
      </c>
      <c r="AP36" s="74">
        <v>33</v>
      </c>
      <c r="AQ36" s="74">
        <v>33</v>
      </c>
      <c r="AR36" s="74">
        <v>33</v>
      </c>
      <c r="AS36" s="74">
        <v>33</v>
      </c>
      <c r="AT36" s="75">
        <v>33</v>
      </c>
      <c r="AU36" s="74">
        <v>33</v>
      </c>
      <c r="AV36" s="74">
        <v>33</v>
      </c>
      <c r="AW36" s="74">
        <v>33</v>
      </c>
      <c r="AX36" s="74">
        <v>33</v>
      </c>
      <c r="AY36" s="74">
        <v>33</v>
      </c>
      <c r="AZ36" s="74">
        <v>33</v>
      </c>
      <c r="BA36" s="74">
        <v>33</v>
      </c>
      <c r="BB36" s="74">
        <v>33</v>
      </c>
      <c r="BC36" s="74">
        <v>33</v>
      </c>
      <c r="BD36" s="74">
        <v>33</v>
      </c>
      <c r="BE36" s="74">
        <v>33</v>
      </c>
      <c r="BF36" s="74">
        <v>33</v>
      </c>
      <c r="BG36" s="74">
        <v>33</v>
      </c>
      <c r="BH36" s="74">
        <v>33</v>
      </c>
      <c r="BI36" s="74">
        <v>33</v>
      </c>
      <c r="BJ36" s="74">
        <v>33</v>
      </c>
      <c r="BK36" s="74">
        <v>33</v>
      </c>
    </row>
    <row r="37" spans="1:63" s="74" customFormat="1" ht="12.75" customHeight="1" hidden="1">
      <c r="A37" s="73"/>
      <c r="B37" s="73"/>
      <c r="C37" s="73" t="s">
        <v>342</v>
      </c>
      <c r="D37" s="73"/>
      <c r="E37" s="74">
        <v>1</v>
      </c>
      <c r="F37" s="74">
        <v>2</v>
      </c>
      <c r="G37" s="74">
        <v>3</v>
      </c>
      <c r="H37" s="74">
        <v>4</v>
      </c>
      <c r="I37" s="74">
        <v>5</v>
      </c>
      <c r="J37" s="74">
        <v>6</v>
      </c>
      <c r="K37" s="80">
        <v>7</v>
      </c>
      <c r="L37" s="80">
        <v>8</v>
      </c>
      <c r="M37" s="80">
        <v>9</v>
      </c>
      <c r="N37" s="80">
        <v>10</v>
      </c>
      <c r="O37" s="80">
        <v>11</v>
      </c>
      <c r="P37" s="80">
        <v>12</v>
      </c>
      <c r="Q37" s="80">
        <v>13</v>
      </c>
      <c r="R37" s="80">
        <v>14</v>
      </c>
      <c r="S37" s="80">
        <v>15</v>
      </c>
      <c r="T37" s="80">
        <v>16</v>
      </c>
      <c r="U37" s="80">
        <v>17</v>
      </c>
      <c r="V37" s="80">
        <v>18</v>
      </c>
      <c r="W37" s="80">
        <v>19</v>
      </c>
      <c r="X37" s="80">
        <v>20</v>
      </c>
      <c r="Y37" s="80">
        <v>21</v>
      </c>
      <c r="Z37" s="80">
        <v>22</v>
      </c>
      <c r="AA37" s="80">
        <v>23</v>
      </c>
      <c r="AB37" s="80">
        <v>24</v>
      </c>
      <c r="AC37" s="80">
        <v>25</v>
      </c>
      <c r="AD37" s="80">
        <v>26</v>
      </c>
      <c r="AE37" s="80">
        <v>27</v>
      </c>
      <c r="AF37" s="80">
        <v>28</v>
      </c>
      <c r="AG37" s="80">
        <v>29</v>
      </c>
      <c r="AH37" s="80">
        <v>30</v>
      </c>
      <c r="AI37" s="80">
        <v>31</v>
      </c>
      <c r="AJ37" s="80">
        <v>32</v>
      </c>
      <c r="AK37" s="80">
        <v>33</v>
      </c>
      <c r="AL37" s="80">
        <v>34</v>
      </c>
      <c r="AM37" s="80">
        <v>35</v>
      </c>
      <c r="AN37" s="80">
        <v>36</v>
      </c>
      <c r="AO37" s="80">
        <v>37</v>
      </c>
      <c r="AP37" s="80">
        <v>38</v>
      </c>
      <c r="AQ37" s="80">
        <v>39</v>
      </c>
      <c r="AR37" s="80">
        <v>40</v>
      </c>
      <c r="AS37" s="80">
        <v>41</v>
      </c>
      <c r="AT37" s="80">
        <v>42</v>
      </c>
      <c r="AU37" s="80">
        <v>43</v>
      </c>
      <c r="AV37" s="80">
        <v>44</v>
      </c>
      <c r="AW37" s="80">
        <v>45</v>
      </c>
      <c r="AX37" s="80">
        <v>46</v>
      </c>
      <c r="AY37" s="80">
        <v>47</v>
      </c>
      <c r="AZ37" s="80">
        <v>48</v>
      </c>
      <c r="BA37" s="80">
        <v>49</v>
      </c>
      <c r="BB37" s="80">
        <v>50</v>
      </c>
      <c r="BC37" s="80">
        <v>51</v>
      </c>
      <c r="BD37" s="80">
        <v>52</v>
      </c>
      <c r="BE37" s="80">
        <v>53</v>
      </c>
      <c r="BF37" s="80">
        <v>54</v>
      </c>
      <c r="BG37" s="80">
        <v>55</v>
      </c>
      <c r="BH37" s="80">
        <v>56</v>
      </c>
      <c r="BI37" s="80">
        <v>57</v>
      </c>
      <c r="BJ37" s="80">
        <v>58</v>
      </c>
      <c r="BK37" s="80">
        <v>59</v>
      </c>
    </row>
    <row r="38" spans="1:63" s="74" customFormat="1" ht="12.75" customHeight="1" hidden="1">
      <c r="A38" s="73"/>
      <c r="B38" s="73"/>
      <c r="C38" s="73" t="s">
        <v>343</v>
      </c>
      <c r="D38" s="73"/>
      <c r="E38" s="74">
        <v>2</v>
      </c>
      <c r="F38" s="74">
        <v>2</v>
      </c>
      <c r="G38" s="74">
        <v>2</v>
      </c>
      <c r="H38" s="74">
        <v>2</v>
      </c>
      <c r="I38" s="74">
        <v>2</v>
      </c>
      <c r="J38" s="74">
        <v>2</v>
      </c>
      <c r="K38" s="80">
        <v>2</v>
      </c>
      <c r="L38" s="80">
        <v>2</v>
      </c>
      <c r="M38" s="80">
        <v>2</v>
      </c>
      <c r="N38" s="80">
        <v>2</v>
      </c>
      <c r="O38" s="74">
        <v>2</v>
      </c>
      <c r="P38" s="74">
        <v>2</v>
      </c>
      <c r="Q38" s="74">
        <v>2</v>
      </c>
      <c r="R38" s="74">
        <v>2</v>
      </c>
      <c r="S38" s="74">
        <v>2</v>
      </c>
      <c r="T38" s="74">
        <v>2</v>
      </c>
      <c r="U38" s="74">
        <v>2</v>
      </c>
      <c r="V38" s="74">
        <v>2</v>
      </c>
      <c r="W38" s="74">
        <v>2</v>
      </c>
      <c r="X38" s="74">
        <v>2</v>
      </c>
      <c r="Y38" s="74">
        <v>2</v>
      </c>
      <c r="Z38" s="74">
        <v>2</v>
      </c>
      <c r="AA38" s="74">
        <v>2</v>
      </c>
      <c r="AB38" s="74">
        <v>2</v>
      </c>
      <c r="AC38" s="74">
        <v>2</v>
      </c>
      <c r="AD38" s="74">
        <v>2</v>
      </c>
      <c r="AE38" s="74">
        <v>2</v>
      </c>
      <c r="AF38" s="74">
        <v>2</v>
      </c>
      <c r="AG38" s="74">
        <v>2</v>
      </c>
      <c r="AH38" s="74">
        <v>2</v>
      </c>
      <c r="AI38" s="74">
        <v>2</v>
      </c>
      <c r="AJ38" s="74">
        <v>2</v>
      </c>
      <c r="AK38" s="74">
        <v>2</v>
      </c>
      <c r="AL38" s="74">
        <v>2</v>
      </c>
      <c r="AM38" s="74">
        <v>2</v>
      </c>
      <c r="AN38" s="74">
        <v>2</v>
      </c>
      <c r="AO38" s="74">
        <v>2</v>
      </c>
      <c r="AP38" s="74">
        <v>2</v>
      </c>
      <c r="AQ38" s="74">
        <v>2</v>
      </c>
      <c r="AR38" s="74">
        <v>2</v>
      </c>
      <c r="AS38" s="74">
        <v>2</v>
      </c>
      <c r="AT38" s="74">
        <v>2</v>
      </c>
      <c r="AU38" s="74">
        <v>2</v>
      </c>
      <c r="AV38" s="74">
        <v>2</v>
      </c>
      <c r="AW38" s="74">
        <v>2</v>
      </c>
      <c r="AX38" s="74">
        <v>2</v>
      </c>
      <c r="AY38" s="74">
        <v>2</v>
      </c>
      <c r="AZ38" s="74">
        <v>2</v>
      </c>
      <c r="BA38" s="74">
        <v>2</v>
      </c>
      <c r="BB38" s="74">
        <v>2</v>
      </c>
      <c r="BC38" s="74">
        <v>2</v>
      </c>
      <c r="BD38" s="74">
        <v>2</v>
      </c>
      <c r="BE38" s="74">
        <v>2</v>
      </c>
      <c r="BF38" s="74">
        <v>2</v>
      </c>
      <c r="BG38" s="74">
        <v>2</v>
      </c>
      <c r="BH38" s="74">
        <v>2</v>
      </c>
      <c r="BI38" s="74">
        <v>2</v>
      </c>
      <c r="BJ38" s="74">
        <v>2</v>
      </c>
      <c r="BK38" s="74">
        <v>2</v>
      </c>
    </row>
    <row r="39" spans="1:63" s="71" customFormat="1" ht="12.75" customHeight="1" hidden="1">
      <c r="A39" s="70"/>
      <c r="B39" s="70"/>
      <c r="C39" s="70" t="s">
        <v>344</v>
      </c>
      <c r="D39" s="70"/>
      <c r="E39" s="71" t="s">
        <v>96</v>
      </c>
      <c r="F39" s="71" t="s">
        <v>97</v>
      </c>
      <c r="G39" s="71" t="s">
        <v>98</v>
      </c>
      <c r="H39" s="71" t="s">
        <v>99</v>
      </c>
      <c r="I39" s="71" t="s">
        <v>100</v>
      </c>
      <c r="J39" s="71" t="s">
        <v>101</v>
      </c>
      <c r="O39" s="71" t="s">
        <v>102</v>
      </c>
      <c r="P39" s="71" t="s">
        <v>103</v>
      </c>
      <c r="Q39" s="71" t="s">
        <v>104</v>
      </c>
      <c r="R39" s="71" t="s">
        <v>105</v>
      </c>
      <c r="S39" s="71" t="s">
        <v>106</v>
      </c>
      <c r="T39" s="71" t="s">
        <v>107</v>
      </c>
      <c r="U39" s="71" t="s">
        <v>108</v>
      </c>
      <c r="V39" s="71" t="s">
        <v>109</v>
      </c>
      <c r="W39" s="71" t="s">
        <v>110</v>
      </c>
      <c r="X39" s="71" t="s">
        <v>111</v>
      </c>
      <c r="Y39" s="71" t="s">
        <v>112</v>
      </c>
      <c r="Z39" s="71" t="s">
        <v>113</v>
      </c>
      <c r="AA39" s="71" t="s">
        <v>114</v>
      </c>
      <c r="AB39" s="71" t="s">
        <v>115</v>
      </c>
      <c r="AC39" s="71" t="s">
        <v>116</v>
      </c>
      <c r="AD39" s="71" t="s">
        <v>117</v>
      </c>
      <c r="AE39" s="71" t="s">
        <v>118</v>
      </c>
      <c r="AF39" s="71" t="s">
        <v>119</v>
      </c>
      <c r="AG39" s="71" t="s">
        <v>120</v>
      </c>
      <c r="AH39" s="71" t="s">
        <v>121</v>
      </c>
      <c r="AI39" s="71" t="s">
        <v>122</v>
      </c>
      <c r="AJ39" s="71" t="s">
        <v>123</v>
      </c>
      <c r="AK39" s="71" t="s">
        <v>124</v>
      </c>
      <c r="AL39" s="71" t="s">
        <v>125</v>
      </c>
      <c r="AM39" s="71" t="s">
        <v>126</v>
      </c>
      <c r="AN39" s="71" t="s">
        <v>127</v>
      </c>
      <c r="AO39" s="71" t="s">
        <v>128</v>
      </c>
      <c r="AP39" s="71" t="s">
        <v>129</v>
      </c>
      <c r="AQ39" s="71" t="s">
        <v>130</v>
      </c>
      <c r="AR39" s="71" t="s">
        <v>131</v>
      </c>
      <c r="AS39" s="71" t="s">
        <v>132</v>
      </c>
      <c r="AT39" s="71" t="s">
        <v>133</v>
      </c>
      <c r="AU39" s="71" t="s">
        <v>134</v>
      </c>
      <c r="AV39" s="71" t="s">
        <v>174</v>
      </c>
      <c r="AW39" s="71" t="s">
        <v>135</v>
      </c>
      <c r="AX39" s="71" t="s">
        <v>136</v>
      </c>
      <c r="AY39" s="71" t="s">
        <v>137</v>
      </c>
      <c r="AZ39" s="71" t="s">
        <v>138</v>
      </c>
      <c r="BA39" s="71" t="s">
        <v>139</v>
      </c>
      <c r="BB39" s="71" t="s">
        <v>140</v>
      </c>
      <c r="BC39" s="71" t="s">
        <v>141</v>
      </c>
      <c r="BD39" s="71" t="s">
        <v>142</v>
      </c>
      <c r="BE39" s="71" t="s">
        <v>143</v>
      </c>
      <c r="BF39" s="71" t="s">
        <v>144</v>
      </c>
      <c r="BG39" s="71" t="s">
        <v>145</v>
      </c>
      <c r="BH39" s="71" t="s">
        <v>146</v>
      </c>
      <c r="BI39" s="71" t="s">
        <v>147</v>
      </c>
      <c r="BJ39" s="71" t="s">
        <v>148</v>
      </c>
      <c r="BK39" s="71" t="s">
        <v>149</v>
      </c>
    </row>
  </sheetData>
  <sheetProtection/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colBreaks count="4" manualBreakCount="4">
    <brk id="14" max="34" man="1"/>
    <brk id="18" max="34" man="1"/>
    <brk id="21" max="34" man="1"/>
    <brk id="26" max="3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9"/>
  <sheetViews>
    <sheetView view="pageBreakPreview" zoomScaleSheetLayoutView="100" zoomScalePageLayoutView="0" workbookViewId="0" topLeftCell="A1">
      <pane xSplit="4" ySplit="7" topLeftCell="E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2" sqref="BJ2"/>
    </sheetView>
  </sheetViews>
  <sheetFormatPr defaultColWidth="9.00390625" defaultRowHeight="15" customHeight="1"/>
  <cols>
    <col min="1" max="1" width="2.625" style="63" customWidth="1"/>
    <col min="2" max="2" width="0.37109375" style="63" customWidth="1"/>
    <col min="3" max="3" width="12.25390625" style="63" customWidth="1"/>
    <col min="4" max="4" width="0.37109375" style="63" customWidth="1"/>
    <col min="5" max="63" width="13.125" style="13" customWidth="1"/>
    <col min="64" max="16384" width="9.00390625" style="13" customWidth="1"/>
  </cols>
  <sheetData>
    <row r="1" spans="1:23" s="2" customFormat="1" ht="15" customHeight="1">
      <c r="A1" s="1"/>
      <c r="B1" s="1"/>
      <c r="C1" s="1"/>
      <c r="E1" s="1" t="s">
        <v>286</v>
      </c>
      <c r="V1" s="87"/>
      <c r="W1" s="87"/>
    </row>
    <row r="2" spans="1:63" s="2" customFormat="1" ht="23.25" customHeight="1" thickBot="1">
      <c r="A2" s="87"/>
      <c r="B2" s="87"/>
      <c r="C2" s="87"/>
      <c r="E2" s="87" t="s">
        <v>457</v>
      </c>
      <c r="W2" s="85"/>
      <c r="BK2" s="89" t="s">
        <v>287</v>
      </c>
    </row>
    <row r="3" spans="1:63" ht="15" customHeight="1">
      <c r="A3" s="4"/>
      <c r="B3" s="5"/>
      <c r="C3" s="5"/>
      <c r="D3" s="5"/>
      <c r="E3" s="6"/>
      <c r="F3" s="7"/>
      <c r="G3" s="6"/>
      <c r="H3" s="8"/>
      <c r="I3" s="8"/>
      <c r="J3" s="8"/>
      <c r="K3" s="78"/>
      <c r="L3" s="78"/>
      <c r="M3" s="78"/>
      <c r="N3" s="78"/>
      <c r="O3" s="8"/>
      <c r="P3" s="8"/>
      <c r="Q3" s="8"/>
      <c r="R3" s="8"/>
      <c r="S3" s="6"/>
      <c r="T3" s="9"/>
      <c r="U3" s="8"/>
      <c r="V3" s="6"/>
      <c r="W3" s="9"/>
      <c r="X3" s="7"/>
      <c r="Y3" s="7"/>
      <c r="Z3" s="7"/>
      <c r="AA3" s="7" t="s">
        <v>356</v>
      </c>
      <c r="AB3" s="9"/>
      <c r="AC3" s="7"/>
      <c r="AD3" s="7"/>
      <c r="AE3" s="9"/>
      <c r="AF3" s="9" t="s">
        <v>356</v>
      </c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6"/>
      <c r="AS3" s="9"/>
      <c r="AT3" s="10"/>
      <c r="AU3" s="6"/>
      <c r="AV3" s="10"/>
      <c r="AW3" s="8"/>
      <c r="AX3" s="8"/>
      <c r="AY3" s="8"/>
      <c r="AZ3" s="8"/>
      <c r="BA3" s="8"/>
      <c r="BB3" s="8"/>
      <c r="BC3" s="8"/>
      <c r="BD3" s="8"/>
      <c r="BE3" s="8"/>
      <c r="BF3" s="8"/>
      <c r="BG3" s="6"/>
      <c r="BH3" s="11"/>
      <c r="BI3" s="8"/>
      <c r="BJ3" s="6"/>
      <c r="BK3" s="12"/>
    </row>
    <row r="4" spans="1:63" s="25" customFormat="1" ht="15" customHeight="1">
      <c r="A4" s="14"/>
      <c r="B4" s="15"/>
      <c r="C4" s="15" t="s">
        <v>354</v>
      </c>
      <c r="D4" s="15"/>
      <c r="E4" s="16" t="s">
        <v>421</v>
      </c>
      <c r="F4" s="17"/>
      <c r="G4" s="16" t="s">
        <v>82</v>
      </c>
      <c r="H4" s="18" t="s">
        <v>67</v>
      </c>
      <c r="I4" s="18" t="s">
        <v>24</v>
      </c>
      <c r="J4" s="18" t="s">
        <v>25</v>
      </c>
      <c r="K4" s="108" t="s">
        <v>345</v>
      </c>
      <c r="L4" s="108" t="s">
        <v>347</v>
      </c>
      <c r="M4" s="108" t="s">
        <v>345</v>
      </c>
      <c r="N4" s="108" t="s">
        <v>351</v>
      </c>
      <c r="O4" s="19" t="s">
        <v>151</v>
      </c>
      <c r="P4" s="19" t="s">
        <v>152</v>
      </c>
      <c r="Q4" s="18" t="s">
        <v>27</v>
      </c>
      <c r="R4" s="18" t="s">
        <v>72</v>
      </c>
      <c r="S4" s="18" t="s">
        <v>74</v>
      </c>
      <c r="T4" s="17"/>
      <c r="U4" s="19" t="s">
        <v>78</v>
      </c>
      <c r="V4" s="18" t="s">
        <v>81</v>
      </c>
      <c r="W4" s="17"/>
      <c r="X4" s="81"/>
      <c r="Y4" s="17"/>
      <c r="Z4" s="17"/>
      <c r="AA4" s="20"/>
      <c r="AB4" s="21"/>
      <c r="AC4" s="22"/>
      <c r="AD4" s="17"/>
      <c r="AE4" s="17"/>
      <c r="AF4" s="17"/>
      <c r="AG4" s="20"/>
      <c r="AH4" s="17"/>
      <c r="AI4" s="17"/>
      <c r="AJ4" s="18" t="s">
        <v>22</v>
      </c>
      <c r="AK4" s="18" t="s">
        <v>29</v>
      </c>
      <c r="AL4" s="18" t="s">
        <v>23</v>
      </c>
      <c r="AM4" s="18" t="s">
        <v>80</v>
      </c>
      <c r="AN4" s="18" t="s">
        <v>26</v>
      </c>
      <c r="AO4" s="18" t="s">
        <v>28</v>
      </c>
      <c r="AP4" s="18" t="s">
        <v>167</v>
      </c>
      <c r="AQ4" s="18" t="s">
        <v>167</v>
      </c>
      <c r="AR4" s="19" t="s">
        <v>30</v>
      </c>
      <c r="AS4" s="17"/>
      <c r="AT4" s="17"/>
      <c r="AU4" s="18" t="s">
        <v>153</v>
      </c>
      <c r="AV4" s="17"/>
      <c r="AW4" s="18" t="s">
        <v>168</v>
      </c>
      <c r="AX4" s="18" t="s">
        <v>169</v>
      </c>
      <c r="AY4" s="18" t="s">
        <v>442</v>
      </c>
      <c r="AZ4" s="18" t="s">
        <v>170</v>
      </c>
      <c r="BA4" s="18" t="s">
        <v>31</v>
      </c>
      <c r="BB4" s="18"/>
      <c r="BC4" s="18" t="s">
        <v>32</v>
      </c>
      <c r="BD4" s="18" t="s">
        <v>170</v>
      </c>
      <c r="BE4" s="18" t="s">
        <v>173</v>
      </c>
      <c r="BF4" s="19" t="s">
        <v>478</v>
      </c>
      <c r="BG4" s="16" t="s">
        <v>33</v>
      </c>
      <c r="BH4" s="23"/>
      <c r="BI4" s="18"/>
      <c r="BJ4" s="16"/>
      <c r="BK4" s="24"/>
    </row>
    <row r="5" spans="1:63" ht="15" customHeight="1">
      <c r="A5" s="26"/>
      <c r="B5" s="27"/>
      <c r="C5" s="27"/>
      <c r="D5" s="27"/>
      <c r="E5" s="28" t="s">
        <v>360</v>
      </c>
      <c r="F5" s="29" t="s">
        <v>34</v>
      </c>
      <c r="G5" s="28" t="s">
        <v>361</v>
      </c>
      <c r="H5" s="28" t="s">
        <v>362</v>
      </c>
      <c r="I5" s="30" t="s">
        <v>42</v>
      </c>
      <c r="J5" s="30" t="s">
        <v>43</v>
      </c>
      <c r="K5" s="109" t="s">
        <v>422</v>
      </c>
      <c r="L5" s="109" t="s">
        <v>424</v>
      </c>
      <c r="M5" s="109" t="s">
        <v>425</v>
      </c>
      <c r="N5" s="109" t="s">
        <v>426</v>
      </c>
      <c r="O5" s="110" t="s">
        <v>427</v>
      </c>
      <c r="P5" s="30" t="s">
        <v>42</v>
      </c>
      <c r="Q5" s="30" t="s">
        <v>43</v>
      </c>
      <c r="R5" s="28" t="s">
        <v>69</v>
      </c>
      <c r="S5" s="28" t="s">
        <v>70</v>
      </c>
      <c r="T5" s="29" t="s">
        <v>34</v>
      </c>
      <c r="U5" s="28" t="s">
        <v>77</v>
      </c>
      <c r="V5" s="110" t="s">
        <v>428</v>
      </c>
      <c r="W5" s="30" t="s">
        <v>35</v>
      </c>
      <c r="X5" s="82" t="s">
        <v>40</v>
      </c>
      <c r="Y5" s="30" t="s">
        <v>38</v>
      </c>
      <c r="Z5" s="30" t="s">
        <v>39</v>
      </c>
      <c r="AA5" s="30" t="s">
        <v>154</v>
      </c>
      <c r="AB5" s="31" t="s">
        <v>156</v>
      </c>
      <c r="AC5" s="32" t="s">
        <v>155</v>
      </c>
      <c r="AD5" s="30" t="s">
        <v>352</v>
      </c>
      <c r="AE5" s="30" t="s">
        <v>92</v>
      </c>
      <c r="AF5" s="30" t="s">
        <v>92</v>
      </c>
      <c r="AG5" s="29" t="s">
        <v>41</v>
      </c>
      <c r="AH5" s="33" t="s">
        <v>94</v>
      </c>
      <c r="AI5" s="30" t="s">
        <v>37</v>
      </c>
      <c r="AJ5" s="109" t="s">
        <v>458</v>
      </c>
      <c r="AK5" s="110" t="s">
        <v>459</v>
      </c>
      <c r="AL5" s="110" t="s">
        <v>460</v>
      </c>
      <c r="AM5" s="110" t="s">
        <v>461</v>
      </c>
      <c r="AN5" s="110" t="s">
        <v>462</v>
      </c>
      <c r="AO5" s="110" t="s">
        <v>463</v>
      </c>
      <c r="AP5" s="110" t="s">
        <v>464</v>
      </c>
      <c r="AQ5" s="110" t="s">
        <v>465</v>
      </c>
      <c r="AR5" s="111" t="s">
        <v>466</v>
      </c>
      <c r="AS5" s="30" t="s">
        <v>84</v>
      </c>
      <c r="AT5" s="30" t="s">
        <v>437</v>
      </c>
      <c r="AU5" s="110" t="s">
        <v>363</v>
      </c>
      <c r="AV5" s="30" t="s">
        <v>86</v>
      </c>
      <c r="AW5" s="110" t="s">
        <v>394</v>
      </c>
      <c r="AX5" s="110" t="s">
        <v>467</v>
      </c>
      <c r="AY5" s="111" t="s">
        <v>468</v>
      </c>
      <c r="AZ5" s="112" t="s">
        <v>470</v>
      </c>
      <c r="BA5" s="110" t="s">
        <v>471</v>
      </c>
      <c r="BB5" s="111" t="s">
        <v>472</v>
      </c>
      <c r="BC5" s="110" t="s">
        <v>473</v>
      </c>
      <c r="BD5" s="110" t="s">
        <v>474</v>
      </c>
      <c r="BE5" s="113" t="s">
        <v>476</v>
      </c>
      <c r="BF5" s="114" t="s">
        <v>477</v>
      </c>
      <c r="BG5" s="110" t="s">
        <v>480</v>
      </c>
      <c r="BH5" s="36" t="s">
        <v>44</v>
      </c>
      <c r="BI5" s="113" t="s">
        <v>481</v>
      </c>
      <c r="BJ5" s="30" t="s">
        <v>21</v>
      </c>
      <c r="BK5" s="37" t="s">
        <v>36</v>
      </c>
    </row>
    <row r="6" spans="1:63" s="25" customFormat="1" ht="15" customHeight="1">
      <c r="A6" s="38" t="s">
        <v>150</v>
      </c>
      <c r="B6" s="15"/>
      <c r="C6" s="15"/>
      <c r="D6" s="15"/>
      <c r="E6" s="16" t="s">
        <v>420</v>
      </c>
      <c r="F6" s="16" t="s">
        <v>45</v>
      </c>
      <c r="G6" s="16" t="s">
        <v>66</v>
      </c>
      <c r="H6" s="18" t="s">
        <v>49</v>
      </c>
      <c r="I6" s="18" t="s">
        <v>51</v>
      </c>
      <c r="J6" s="18" t="s">
        <v>51</v>
      </c>
      <c r="K6" s="108" t="s">
        <v>346</v>
      </c>
      <c r="L6" s="108" t="s">
        <v>348</v>
      </c>
      <c r="M6" s="108" t="s">
        <v>349</v>
      </c>
      <c r="N6" s="108" t="s">
        <v>350</v>
      </c>
      <c r="O6" s="18" t="s">
        <v>68</v>
      </c>
      <c r="P6" s="18" t="s">
        <v>71</v>
      </c>
      <c r="Q6" s="18" t="s">
        <v>52</v>
      </c>
      <c r="R6" s="18" t="s">
        <v>73</v>
      </c>
      <c r="S6" s="18" t="s">
        <v>75</v>
      </c>
      <c r="T6" s="16" t="s">
        <v>76</v>
      </c>
      <c r="U6" s="19" t="s">
        <v>79</v>
      </c>
      <c r="V6" s="18" t="s">
        <v>160</v>
      </c>
      <c r="W6" s="18" t="s">
        <v>47</v>
      </c>
      <c r="X6" s="83" t="s">
        <v>47</v>
      </c>
      <c r="Y6" s="18" t="s">
        <v>161</v>
      </c>
      <c r="Z6" s="18" t="s">
        <v>161</v>
      </c>
      <c r="AA6" s="18" t="s">
        <v>161</v>
      </c>
      <c r="AB6" s="32" t="s">
        <v>157</v>
      </c>
      <c r="AC6" s="32" t="s">
        <v>158</v>
      </c>
      <c r="AD6" s="18" t="s">
        <v>164</v>
      </c>
      <c r="AE6" s="18" t="s">
        <v>159</v>
      </c>
      <c r="AF6" s="19" t="s">
        <v>93</v>
      </c>
      <c r="AG6" s="16" t="s">
        <v>165</v>
      </c>
      <c r="AH6" s="19" t="s">
        <v>95</v>
      </c>
      <c r="AI6" s="18" t="s">
        <v>48</v>
      </c>
      <c r="AJ6" s="18" t="s">
        <v>49</v>
      </c>
      <c r="AK6" s="18" t="s">
        <v>46</v>
      </c>
      <c r="AL6" s="18" t="s">
        <v>50</v>
      </c>
      <c r="AM6" s="18" t="s">
        <v>166</v>
      </c>
      <c r="AN6" s="18" t="s">
        <v>52</v>
      </c>
      <c r="AO6" s="18" t="s">
        <v>53</v>
      </c>
      <c r="AP6" s="18" t="s">
        <v>54</v>
      </c>
      <c r="AQ6" s="18" t="s">
        <v>54</v>
      </c>
      <c r="AR6" s="19" t="s">
        <v>55</v>
      </c>
      <c r="AS6" s="18" t="s">
        <v>85</v>
      </c>
      <c r="AT6" s="18" t="s">
        <v>90</v>
      </c>
      <c r="AU6" s="18" t="s">
        <v>56</v>
      </c>
      <c r="AV6" s="18" t="s">
        <v>85</v>
      </c>
      <c r="AW6" s="18" t="s">
        <v>58</v>
      </c>
      <c r="AX6" s="18" t="s">
        <v>58</v>
      </c>
      <c r="AY6" s="33" t="s">
        <v>88</v>
      </c>
      <c r="AZ6" s="18" t="s">
        <v>171</v>
      </c>
      <c r="BA6" s="18" t="s">
        <v>59</v>
      </c>
      <c r="BB6" s="18"/>
      <c r="BC6" s="18" t="s">
        <v>475</v>
      </c>
      <c r="BD6" s="18" t="s">
        <v>172</v>
      </c>
      <c r="BE6" s="18" t="s">
        <v>60</v>
      </c>
      <c r="BF6" s="19" t="s">
        <v>479</v>
      </c>
      <c r="BG6" s="18" t="s">
        <v>61</v>
      </c>
      <c r="BH6" s="18" t="s">
        <v>57</v>
      </c>
      <c r="BI6" s="18"/>
      <c r="BJ6" s="18" t="s">
        <v>455</v>
      </c>
      <c r="BK6" s="39" t="s">
        <v>456</v>
      </c>
    </row>
    <row r="7" spans="1:63" ht="15" customHeight="1">
      <c r="A7" s="40"/>
      <c r="B7" s="41"/>
      <c r="C7" s="41"/>
      <c r="D7" s="41"/>
      <c r="E7" s="42"/>
      <c r="F7" s="42"/>
      <c r="G7" s="42"/>
      <c r="H7" s="43"/>
      <c r="I7" s="43"/>
      <c r="J7" s="43"/>
      <c r="K7" s="79"/>
      <c r="L7" s="79"/>
      <c r="M7" s="108" t="s">
        <v>350</v>
      </c>
      <c r="N7" s="79"/>
      <c r="O7" s="43"/>
      <c r="P7" s="43"/>
      <c r="Q7" s="43"/>
      <c r="R7" s="43"/>
      <c r="S7" s="43"/>
      <c r="T7" s="42"/>
      <c r="U7" s="43"/>
      <c r="V7" s="43"/>
      <c r="W7" s="43"/>
      <c r="X7" s="84" t="s">
        <v>62</v>
      </c>
      <c r="Y7" s="43"/>
      <c r="Z7" s="43"/>
      <c r="AA7" s="43"/>
      <c r="AB7" s="44" t="s">
        <v>162</v>
      </c>
      <c r="AC7" s="44" t="s">
        <v>163</v>
      </c>
      <c r="AD7" s="43"/>
      <c r="AE7" s="43"/>
      <c r="AF7" s="43"/>
      <c r="AG7" s="42"/>
      <c r="AH7" s="45"/>
      <c r="AI7" s="43"/>
      <c r="AJ7" s="43"/>
      <c r="AK7" s="43"/>
      <c r="AL7" s="43"/>
      <c r="AM7" s="43"/>
      <c r="AN7" s="43"/>
      <c r="AO7" s="43"/>
      <c r="AP7" s="45" t="s">
        <v>83</v>
      </c>
      <c r="AQ7" s="45" t="s">
        <v>87</v>
      </c>
      <c r="AR7" s="43"/>
      <c r="AS7" s="43"/>
      <c r="AT7" s="43"/>
      <c r="AU7" s="43"/>
      <c r="AV7" s="43"/>
      <c r="AW7" s="43"/>
      <c r="AX7" s="43"/>
      <c r="AY7" s="46" t="s">
        <v>469</v>
      </c>
      <c r="AZ7" s="43"/>
      <c r="BA7" s="43"/>
      <c r="BB7" s="43"/>
      <c r="BC7" s="43"/>
      <c r="BD7" s="43"/>
      <c r="BE7" s="43"/>
      <c r="BF7" s="43" t="s">
        <v>285</v>
      </c>
      <c r="BG7" s="43"/>
      <c r="BH7" s="43"/>
      <c r="BI7" s="43"/>
      <c r="BJ7" s="43"/>
      <c r="BK7" s="47"/>
    </row>
    <row r="8" spans="1:63" s="51" customFormat="1" ht="15" customHeight="1">
      <c r="A8" s="48"/>
      <c r="B8" s="49"/>
      <c r="C8" s="49"/>
      <c r="D8" s="50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5"/>
    </row>
    <row r="9" spans="1:63" ht="15" customHeight="1">
      <c r="A9" s="96" t="s">
        <v>1</v>
      </c>
      <c r="B9" s="97"/>
      <c r="C9" s="97"/>
      <c r="D9" s="54"/>
      <c r="E9" s="66">
        <f aca="true" t="shared" si="0" ref="E9:AN9">E25+E34</f>
        <v>7771805</v>
      </c>
      <c r="F9" s="66">
        <f t="shared" si="0"/>
        <v>4999460</v>
      </c>
      <c r="G9" s="66">
        <f t="shared" si="0"/>
        <v>2678446</v>
      </c>
      <c r="H9" s="66">
        <f t="shared" si="0"/>
        <v>515543</v>
      </c>
      <c r="I9" s="66">
        <f t="shared" si="0"/>
        <v>143564</v>
      </c>
      <c r="J9" s="66">
        <f t="shared" si="0"/>
        <v>371979</v>
      </c>
      <c r="K9" s="66">
        <f t="shared" si="0"/>
        <v>0</v>
      </c>
      <c r="L9" s="66">
        <f t="shared" si="0"/>
        <v>0</v>
      </c>
      <c r="M9" s="66">
        <f>M25+M34</f>
        <v>0</v>
      </c>
      <c r="N9" s="66">
        <f t="shared" si="0"/>
        <v>0</v>
      </c>
      <c r="O9" s="66">
        <f t="shared" si="0"/>
        <v>7226749</v>
      </c>
      <c r="P9" s="66">
        <f t="shared" si="0"/>
        <v>3288007</v>
      </c>
      <c r="Q9" s="66">
        <f t="shared" si="0"/>
        <v>88131</v>
      </c>
      <c r="R9" s="66">
        <f t="shared" si="0"/>
        <v>3522687</v>
      </c>
      <c r="S9" s="66">
        <f t="shared" si="0"/>
        <v>305826</v>
      </c>
      <c r="T9" s="66">
        <f t="shared" si="0"/>
        <v>0</v>
      </c>
      <c r="U9" s="66">
        <f t="shared" si="0"/>
        <v>22098</v>
      </c>
      <c r="V9" s="66">
        <f t="shared" si="0"/>
        <v>24947346</v>
      </c>
      <c r="W9" s="66">
        <f t="shared" si="0"/>
        <v>2796806</v>
      </c>
      <c r="X9" s="66">
        <f t="shared" si="0"/>
        <v>1020647</v>
      </c>
      <c r="Y9" s="66">
        <f t="shared" si="0"/>
        <v>208228</v>
      </c>
      <c r="Z9" s="66">
        <f t="shared" si="0"/>
        <v>599766</v>
      </c>
      <c r="AA9" s="66">
        <f t="shared" si="0"/>
        <v>5373597</v>
      </c>
      <c r="AB9" s="66">
        <f t="shared" si="0"/>
        <v>4896224</v>
      </c>
      <c r="AC9" s="66">
        <f t="shared" si="0"/>
        <v>477373</v>
      </c>
      <c r="AD9" s="66">
        <f t="shared" si="0"/>
        <v>7514803</v>
      </c>
      <c r="AE9" s="66">
        <f t="shared" si="0"/>
        <v>342333</v>
      </c>
      <c r="AF9" s="66">
        <f t="shared" si="0"/>
        <v>24387</v>
      </c>
      <c r="AG9" s="66">
        <f t="shared" si="0"/>
        <v>516875</v>
      </c>
      <c r="AH9" s="66">
        <f t="shared" si="0"/>
        <v>80865</v>
      </c>
      <c r="AI9" s="66">
        <f t="shared" si="0"/>
        <v>992500</v>
      </c>
      <c r="AJ9" s="66">
        <f t="shared" si="0"/>
        <v>581986</v>
      </c>
      <c r="AK9" s="66">
        <f t="shared" si="0"/>
        <v>4572245</v>
      </c>
      <c r="AL9" s="66">
        <f t="shared" si="0"/>
        <v>940325</v>
      </c>
      <c r="AM9" s="66">
        <f t="shared" si="0"/>
        <v>0</v>
      </c>
      <c r="AN9" s="66">
        <f t="shared" si="0"/>
        <v>682379</v>
      </c>
      <c r="AO9" s="66">
        <f aca="true" t="shared" si="1" ref="AO9:BK9">AO25+AO34</f>
        <v>0</v>
      </c>
      <c r="AP9" s="66">
        <f t="shared" si="1"/>
        <v>19200</v>
      </c>
      <c r="AQ9" s="66">
        <f t="shared" si="1"/>
        <v>481272</v>
      </c>
      <c r="AR9" s="66">
        <f t="shared" si="1"/>
        <v>325145</v>
      </c>
      <c r="AS9" s="66">
        <f t="shared" si="1"/>
        <v>0</v>
      </c>
      <c r="AT9" s="66">
        <f t="shared" si="1"/>
        <v>0</v>
      </c>
      <c r="AU9" s="66">
        <f t="shared" si="1"/>
        <v>40522</v>
      </c>
      <c r="AV9" s="66">
        <f t="shared" si="1"/>
        <v>12463</v>
      </c>
      <c r="AW9" s="66">
        <f t="shared" si="1"/>
        <v>0</v>
      </c>
      <c r="AX9" s="66">
        <f t="shared" si="1"/>
        <v>1544731</v>
      </c>
      <c r="AY9" s="66">
        <f t="shared" si="1"/>
        <v>272937</v>
      </c>
      <c r="AZ9" s="66">
        <f t="shared" si="1"/>
        <v>241086</v>
      </c>
      <c r="BA9" s="66">
        <f t="shared" si="1"/>
        <v>0</v>
      </c>
      <c r="BB9" s="66">
        <f t="shared" si="1"/>
        <v>4246004</v>
      </c>
      <c r="BC9" s="66">
        <f t="shared" si="1"/>
        <v>578805</v>
      </c>
      <c r="BD9" s="66">
        <f t="shared" si="1"/>
        <v>8081351</v>
      </c>
      <c r="BE9" s="66">
        <f t="shared" si="1"/>
        <v>81234</v>
      </c>
      <c r="BF9" s="66">
        <f t="shared" si="1"/>
        <v>218599</v>
      </c>
      <c r="BG9" s="66">
        <f t="shared" si="1"/>
        <v>1940440</v>
      </c>
      <c r="BH9" s="66">
        <f t="shared" si="1"/>
        <v>9550</v>
      </c>
      <c r="BI9" s="66">
        <f t="shared" si="1"/>
        <v>1261877</v>
      </c>
      <c r="BJ9" s="66">
        <f t="shared" si="1"/>
        <v>69250027</v>
      </c>
      <c r="BK9" s="67">
        <f t="shared" si="1"/>
        <v>504826</v>
      </c>
    </row>
    <row r="10" spans="1:63" ht="15" customHeight="1">
      <c r="A10" s="55"/>
      <c r="B10" s="56"/>
      <c r="C10" s="56"/>
      <c r="D10" s="57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7"/>
    </row>
    <row r="11" spans="1:63" ht="26.25" customHeight="1">
      <c r="A11" s="55">
        <v>1</v>
      </c>
      <c r="B11" s="56"/>
      <c r="C11" s="58" t="s">
        <v>3</v>
      </c>
      <c r="D11" s="57"/>
      <c r="E11" s="66">
        <v>2945519</v>
      </c>
      <c r="F11" s="66">
        <v>1990474</v>
      </c>
      <c r="G11" s="66">
        <v>483848</v>
      </c>
      <c r="H11" s="66">
        <v>62536</v>
      </c>
      <c r="I11" s="66">
        <v>28570</v>
      </c>
      <c r="J11" s="66">
        <v>33966</v>
      </c>
      <c r="K11" s="66">
        <v>0</v>
      </c>
      <c r="L11" s="66">
        <v>0</v>
      </c>
      <c r="M11" s="66">
        <v>0</v>
      </c>
      <c r="N11" s="66">
        <v>0</v>
      </c>
      <c r="O11" s="66">
        <v>1550848</v>
      </c>
      <c r="P11" s="66">
        <v>444455</v>
      </c>
      <c r="Q11" s="66">
        <v>1869</v>
      </c>
      <c r="R11" s="66">
        <v>971590</v>
      </c>
      <c r="S11" s="66">
        <v>116741</v>
      </c>
      <c r="T11" s="66">
        <v>0</v>
      </c>
      <c r="U11" s="66">
        <v>16193</v>
      </c>
      <c r="V11" s="66">
        <v>4260137</v>
      </c>
      <c r="W11" s="66">
        <v>427985</v>
      </c>
      <c r="X11" s="66">
        <v>185366</v>
      </c>
      <c r="Y11" s="66">
        <v>54821</v>
      </c>
      <c r="Z11" s="66">
        <v>67500</v>
      </c>
      <c r="AA11" s="66">
        <v>1396290</v>
      </c>
      <c r="AB11" s="66">
        <v>1357777</v>
      </c>
      <c r="AC11" s="66">
        <v>38513</v>
      </c>
      <c r="AD11" s="66">
        <v>772452</v>
      </c>
      <c r="AE11" s="66">
        <v>27829</v>
      </c>
      <c r="AF11" s="66">
        <v>24387</v>
      </c>
      <c r="AG11" s="66">
        <v>56550</v>
      </c>
      <c r="AH11" s="66">
        <v>36803</v>
      </c>
      <c r="AI11" s="66">
        <v>269609</v>
      </c>
      <c r="AJ11" s="66">
        <v>51683</v>
      </c>
      <c r="AK11" s="66">
        <v>642038</v>
      </c>
      <c r="AL11" s="66">
        <v>414325</v>
      </c>
      <c r="AM11" s="66">
        <v>0</v>
      </c>
      <c r="AN11" s="66">
        <v>181708</v>
      </c>
      <c r="AO11" s="66">
        <v>0</v>
      </c>
      <c r="AP11" s="66">
        <v>0</v>
      </c>
      <c r="AQ11" s="66">
        <v>0</v>
      </c>
      <c r="AR11" s="66">
        <v>60979</v>
      </c>
      <c r="AS11" s="66">
        <v>0</v>
      </c>
      <c r="AT11" s="66">
        <v>0</v>
      </c>
      <c r="AU11" s="66">
        <v>9842</v>
      </c>
      <c r="AV11" s="66">
        <v>9842</v>
      </c>
      <c r="AW11" s="66">
        <v>0</v>
      </c>
      <c r="AX11" s="66">
        <v>230043</v>
      </c>
      <c r="AY11" s="66">
        <v>13300</v>
      </c>
      <c r="AZ11" s="66">
        <v>13638</v>
      </c>
      <c r="BA11" s="66">
        <v>0</v>
      </c>
      <c r="BB11" s="66">
        <v>835281</v>
      </c>
      <c r="BC11" s="66">
        <v>117972</v>
      </c>
      <c r="BD11" s="66">
        <v>1526569</v>
      </c>
      <c r="BE11" s="66">
        <v>13607</v>
      </c>
      <c r="BF11" s="66">
        <v>0</v>
      </c>
      <c r="BG11" s="66">
        <v>240670</v>
      </c>
      <c r="BH11" s="66">
        <v>0</v>
      </c>
      <c r="BI11" s="66">
        <v>123086</v>
      </c>
      <c r="BJ11" s="66">
        <v>13777629</v>
      </c>
      <c r="BK11" s="67">
        <v>13300</v>
      </c>
    </row>
    <row r="12" spans="1:63" ht="26.25" customHeight="1">
      <c r="A12" s="55">
        <v>2</v>
      </c>
      <c r="B12" s="56"/>
      <c r="C12" s="58" t="s">
        <v>4</v>
      </c>
      <c r="D12" s="57"/>
      <c r="E12" s="66">
        <v>821212</v>
      </c>
      <c r="F12" s="66">
        <v>464804</v>
      </c>
      <c r="G12" s="66">
        <v>371383</v>
      </c>
      <c r="H12" s="66">
        <v>17776</v>
      </c>
      <c r="I12" s="66">
        <v>0</v>
      </c>
      <c r="J12" s="66">
        <v>17776</v>
      </c>
      <c r="K12" s="66">
        <v>0</v>
      </c>
      <c r="L12" s="66">
        <v>0</v>
      </c>
      <c r="M12" s="66">
        <v>0</v>
      </c>
      <c r="N12" s="66">
        <v>0</v>
      </c>
      <c r="O12" s="66">
        <v>965842</v>
      </c>
      <c r="P12" s="66">
        <v>448473</v>
      </c>
      <c r="Q12" s="66">
        <v>0</v>
      </c>
      <c r="R12" s="66">
        <v>496685</v>
      </c>
      <c r="S12" s="66">
        <v>17976</v>
      </c>
      <c r="T12" s="66">
        <v>0</v>
      </c>
      <c r="U12" s="66">
        <v>2708</v>
      </c>
      <c r="V12" s="66">
        <v>3442659</v>
      </c>
      <c r="W12" s="66">
        <v>268612</v>
      </c>
      <c r="X12" s="66">
        <v>117592</v>
      </c>
      <c r="Y12" s="66">
        <v>13005</v>
      </c>
      <c r="Z12" s="66">
        <v>27661</v>
      </c>
      <c r="AA12" s="66">
        <v>494816</v>
      </c>
      <c r="AB12" s="66">
        <v>479656</v>
      </c>
      <c r="AC12" s="66">
        <v>15160</v>
      </c>
      <c r="AD12" s="66">
        <v>1426461</v>
      </c>
      <c r="AE12" s="66">
        <v>197689</v>
      </c>
      <c r="AF12" s="66">
        <v>0</v>
      </c>
      <c r="AG12" s="66">
        <v>35381</v>
      </c>
      <c r="AH12" s="66">
        <v>0</v>
      </c>
      <c r="AI12" s="66">
        <v>148453</v>
      </c>
      <c r="AJ12" s="66">
        <v>0</v>
      </c>
      <c r="AK12" s="66">
        <v>87473</v>
      </c>
      <c r="AL12" s="66">
        <v>365000</v>
      </c>
      <c r="AM12" s="66">
        <v>0</v>
      </c>
      <c r="AN12" s="66">
        <v>22477</v>
      </c>
      <c r="AO12" s="66">
        <v>0</v>
      </c>
      <c r="AP12" s="66">
        <v>0</v>
      </c>
      <c r="AQ12" s="66">
        <v>0</v>
      </c>
      <c r="AR12" s="66">
        <v>2621</v>
      </c>
      <c r="AS12" s="66">
        <v>0</v>
      </c>
      <c r="AT12" s="66">
        <v>0</v>
      </c>
      <c r="AU12" s="66">
        <v>22565</v>
      </c>
      <c r="AV12" s="66">
        <v>1111</v>
      </c>
      <c r="AW12" s="66">
        <v>0</v>
      </c>
      <c r="AX12" s="66">
        <v>158491</v>
      </c>
      <c r="AY12" s="66">
        <v>104586</v>
      </c>
      <c r="AZ12" s="66">
        <v>33551</v>
      </c>
      <c r="BA12" s="66">
        <v>0</v>
      </c>
      <c r="BB12" s="66">
        <v>497338</v>
      </c>
      <c r="BC12" s="66">
        <v>71246</v>
      </c>
      <c r="BD12" s="66">
        <v>781755</v>
      </c>
      <c r="BE12" s="66">
        <v>40344</v>
      </c>
      <c r="BF12" s="66">
        <v>37400</v>
      </c>
      <c r="BG12" s="66">
        <v>128210</v>
      </c>
      <c r="BH12" s="66">
        <v>0</v>
      </c>
      <c r="BI12" s="66">
        <v>37305</v>
      </c>
      <c r="BJ12" s="66">
        <v>8009234</v>
      </c>
      <c r="BK12" s="67">
        <v>141986</v>
      </c>
    </row>
    <row r="13" spans="1:63" ht="26.25" customHeight="1">
      <c r="A13" s="55">
        <v>3</v>
      </c>
      <c r="B13" s="56"/>
      <c r="C13" s="58" t="s">
        <v>5</v>
      </c>
      <c r="D13" s="57"/>
      <c r="E13" s="66">
        <v>443295</v>
      </c>
      <c r="F13" s="66">
        <v>298332</v>
      </c>
      <c r="G13" s="66">
        <v>236266</v>
      </c>
      <c r="H13" s="66">
        <v>43796</v>
      </c>
      <c r="I13" s="66">
        <v>11154</v>
      </c>
      <c r="J13" s="66">
        <v>32642</v>
      </c>
      <c r="K13" s="66">
        <v>0</v>
      </c>
      <c r="L13" s="66">
        <v>0</v>
      </c>
      <c r="M13" s="66">
        <v>0</v>
      </c>
      <c r="N13" s="66">
        <v>0</v>
      </c>
      <c r="O13" s="66">
        <v>1465817</v>
      </c>
      <c r="P13" s="66">
        <v>624087</v>
      </c>
      <c r="Q13" s="66">
        <v>50</v>
      </c>
      <c r="R13" s="66">
        <v>834196</v>
      </c>
      <c r="S13" s="66">
        <v>4737</v>
      </c>
      <c r="T13" s="66">
        <v>0</v>
      </c>
      <c r="U13" s="66">
        <v>2747</v>
      </c>
      <c r="V13" s="66">
        <v>4046002</v>
      </c>
      <c r="W13" s="66">
        <v>693932</v>
      </c>
      <c r="X13" s="66">
        <v>437492</v>
      </c>
      <c r="Y13" s="66">
        <v>45095</v>
      </c>
      <c r="Z13" s="66">
        <v>284802</v>
      </c>
      <c r="AA13" s="66">
        <v>423762</v>
      </c>
      <c r="AB13" s="66">
        <v>262611</v>
      </c>
      <c r="AC13" s="66">
        <v>161151</v>
      </c>
      <c r="AD13" s="66">
        <v>1319672</v>
      </c>
      <c r="AE13" s="66">
        <v>54331</v>
      </c>
      <c r="AF13" s="66">
        <v>0</v>
      </c>
      <c r="AG13" s="66">
        <v>96254</v>
      </c>
      <c r="AH13" s="66">
        <v>18079</v>
      </c>
      <c r="AI13" s="66">
        <v>331925</v>
      </c>
      <c r="AJ13" s="66">
        <v>35933</v>
      </c>
      <c r="AK13" s="66">
        <v>394574</v>
      </c>
      <c r="AL13" s="66">
        <v>80000</v>
      </c>
      <c r="AM13" s="66">
        <v>0</v>
      </c>
      <c r="AN13" s="66">
        <v>49417</v>
      </c>
      <c r="AO13" s="66">
        <v>0</v>
      </c>
      <c r="AP13" s="66">
        <v>0</v>
      </c>
      <c r="AQ13" s="66">
        <v>0</v>
      </c>
      <c r="AR13" s="66">
        <v>33241</v>
      </c>
      <c r="AS13" s="66">
        <v>0</v>
      </c>
      <c r="AT13" s="66">
        <v>0</v>
      </c>
      <c r="AU13" s="66">
        <v>3177</v>
      </c>
      <c r="AV13" s="66">
        <v>1158</v>
      </c>
      <c r="AW13" s="66">
        <v>0</v>
      </c>
      <c r="AX13" s="66">
        <v>323933</v>
      </c>
      <c r="AY13" s="66">
        <v>3449</v>
      </c>
      <c r="AZ13" s="66">
        <v>21197</v>
      </c>
      <c r="BA13" s="66">
        <v>0</v>
      </c>
      <c r="BB13" s="66">
        <v>574800</v>
      </c>
      <c r="BC13" s="66">
        <v>74999</v>
      </c>
      <c r="BD13" s="66">
        <v>1029882</v>
      </c>
      <c r="BE13" s="66">
        <v>3677</v>
      </c>
      <c r="BF13" s="66">
        <v>6562</v>
      </c>
      <c r="BG13" s="66">
        <v>162130</v>
      </c>
      <c r="BH13" s="66">
        <v>0</v>
      </c>
      <c r="BI13" s="66">
        <v>147528</v>
      </c>
      <c r="BJ13" s="66">
        <v>9179675</v>
      </c>
      <c r="BK13" s="67">
        <v>10011</v>
      </c>
    </row>
    <row r="14" spans="1:63" ht="26.25" customHeight="1">
      <c r="A14" s="55">
        <v>4</v>
      </c>
      <c r="B14" s="56"/>
      <c r="C14" s="58" t="s">
        <v>6</v>
      </c>
      <c r="D14" s="57"/>
      <c r="E14" s="66">
        <v>387280</v>
      </c>
      <c r="F14" s="66">
        <v>284480</v>
      </c>
      <c r="G14" s="66">
        <v>160520</v>
      </c>
      <c r="H14" s="66">
        <v>33409</v>
      </c>
      <c r="I14" s="66">
        <v>9330</v>
      </c>
      <c r="J14" s="66">
        <v>24079</v>
      </c>
      <c r="K14" s="66">
        <v>0</v>
      </c>
      <c r="L14" s="66">
        <v>0</v>
      </c>
      <c r="M14" s="66">
        <v>0</v>
      </c>
      <c r="N14" s="66">
        <v>0</v>
      </c>
      <c r="O14" s="66">
        <v>293536</v>
      </c>
      <c r="P14" s="66">
        <v>170595</v>
      </c>
      <c r="Q14" s="66">
        <v>17627</v>
      </c>
      <c r="R14" s="66">
        <v>105314</v>
      </c>
      <c r="S14" s="66">
        <v>0</v>
      </c>
      <c r="T14" s="66">
        <v>0</v>
      </c>
      <c r="U14" s="66">
        <v>0</v>
      </c>
      <c r="V14" s="66">
        <v>1495112</v>
      </c>
      <c r="W14" s="66">
        <v>41639</v>
      </c>
      <c r="X14" s="66">
        <v>125037</v>
      </c>
      <c r="Y14" s="66">
        <v>10636</v>
      </c>
      <c r="Z14" s="66">
        <v>16437</v>
      </c>
      <c r="AA14" s="66">
        <v>757487</v>
      </c>
      <c r="AB14" s="66">
        <v>722653</v>
      </c>
      <c r="AC14" s="66">
        <v>34834</v>
      </c>
      <c r="AD14" s="66">
        <v>316985</v>
      </c>
      <c r="AE14" s="66">
        <v>253</v>
      </c>
      <c r="AF14" s="66">
        <v>0</v>
      </c>
      <c r="AG14" s="66">
        <v>23698</v>
      </c>
      <c r="AH14" s="66">
        <v>0</v>
      </c>
      <c r="AI14" s="66">
        <v>22298</v>
      </c>
      <c r="AJ14" s="66">
        <v>124046</v>
      </c>
      <c r="AK14" s="66">
        <v>868375</v>
      </c>
      <c r="AL14" s="66">
        <v>25324</v>
      </c>
      <c r="AM14" s="66">
        <v>0</v>
      </c>
      <c r="AN14" s="66">
        <v>138683</v>
      </c>
      <c r="AO14" s="66">
        <v>0</v>
      </c>
      <c r="AP14" s="66">
        <v>0</v>
      </c>
      <c r="AQ14" s="66">
        <v>0</v>
      </c>
      <c r="AR14" s="66">
        <v>60476</v>
      </c>
      <c r="AS14" s="66">
        <v>0</v>
      </c>
      <c r="AT14" s="66">
        <v>0</v>
      </c>
      <c r="AU14" s="66">
        <v>0</v>
      </c>
      <c r="AV14" s="66">
        <v>0</v>
      </c>
      <c r="AW14" s="66">
        <v>0</v>
      </c>
      <c r="AX14" s="66">
        <v>86258</v>
      </c>
      <c r="AY14" s="66">
        <v>0</v>
      </c>
      <c r="AZ14" s="66">
        <v>10206</v>
      </c>
      <c r="BA14" s="66">
        <v>0</v>
      </c>
      <c r="BB14" s="66">
        <v>124387</v>
      </c>
      <c r="BC14" s="66">
        <v>23686</v>
      </c>
      <c r="BD14" s="66">
        <v>413481</v>
      </c>
      <c r="BE14" s="66">
        <v>0</v>
      </c>
      <c r="BF14" s="66">
        <v>0</v>
      </c>
      <c r="BG14" s="66">
        <v>145520</v>
      </c>
      <c r="BH14" s="66">
        <v>0</v>
      </c>
      <c r="BI14" s="66">
        <v>54542</v>
      </c>
      <c r="BJ14" s="66">
        <v>4444841</v>
      </c>
      <c r="BK14" s="67">
        <v>0</v>
      </c>
    </row>
    <row r="15" spans="1:63" ht="26.25" customHeight="1">
      <c r="A15" s="55">
        <v>5</v>
      </c>
      <c r="B15" s="56"/>
      <c r="C15" s="58" t="s">
        <v>7</v>
      </c>
      <c r="D15" s="57"/>
      <c r="E15" s="66">
        <v>412370</v>
      </c>
      <c r="F15" s="66">
        <v>221412</v>
      </c>
      <c r="G15" s="66">
        <v>89367</v>
      </c>
      <c r="H15" s="66">
        <v>8807</v>
      </c>
      <c r="I15" s="66">
        <v>0</v>
      </c>
      <c r="J15" s="66">
        <v>8807</v>
      </c>
      <c r="K15" s="66">
        <v>0</v>
      </c>
      <c r="L15" s="66">
        <v>0</v>
      </c>
      <c r="M15" s="66">
        <v>0</v>
      </c>
      <c r="N15" s="66">
        <v>0</v>
      </c>
      <c r="O15" s="66">
        <v>329241</v>
      </c>
      <c r="P15" s="66">
        <v>207313</v>
      </c>
      <c r="Q15" s="66">
        <v>0</v>
      </c>
      <c r="R15" s="66">
        <v>71792</v>
      </c>
      <c r="S15" s="66">
        <v>50136</v>
      </c>
      <c r="T15" s="66">
        <v>0</v>
      </c>
      <c r="U15" s="66">
        <v>0</v>
      </c>
      <c r="V15" s="66">
        <v>1270168</v>
      </c>
      <c r="W15" s="66">
        <v>12594</v>
      </c>
      <c r="X15" s="66">
        <v>0</v>
      </c>
      <c r="Y15" s="66">
        <v>10524</v>
      </c>
      <c r="Z15" s="66">
        <v>22997</v>
      </c>
      <c r="AA15" s="66">
        <v>0</v>
      </c>
      <c r="AB15" s="66">
        <v>0</v>
      </c>
      <c r="AC15" s="66">
        <v>0</v>
      </c>
      <c r="AD15" s="66">
        <v>591651</v>
      </c>
      <c r="AE15" s="66">
        <v>29147</v>
      </c>
      <c r="AF15" s="66">
        <v>0</v>
      </c>
      <c r="AG15" s="66">
        <v>64171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>
        <v>0</v>
      </c>
      <c r="AO15" s="66">
        <v>0</v>
      </c>
      <c r="AP15" s="66">
        <v>0</v>
      </c>
      <c r="AQ15" s="66">
        <v>0</v>
      </c>
      <c r="AR15" s="66">
        <v>10684</v>
      </c>
      <c r="AS15" s="66">
        <v>0</v>
      </c>
      <c r="AT15" s="66">
        <v>0</v>
      </c>
      <c r="AU15" s="66">
        <v>0</v>
      </c>
      <c r="AV15" s="66">
        <v>0</v>
      </c>
      <c r="AW15" s="66">
        <v>0</v>
      </c>
      <c r="AX15" s="66">
        <v>110714</v>
      </c>
      <c r="AY15" s="66">
        <v>0</v>
      </c>
      <c r="AZ15" s="66">
        <v>38147</v>
      </c>
      <c r="BA15" s="66">
        <v>0</v>
      </c>
      <c r="BB15" s="66">
        <v>340899</v>
      </c>
      <c r="BC15" s="66">
        <v>41183</v>
      </c>
      <c r="BD15" s="66">
        <v>461743</v>
      </c>
      <c r="BE15" s="66">
        <v>0</v>
      </c>
      <c r="BF15" s="66">
        <v>0</v>
      </c>
      <c r="BG15" s="66">
        <v>0</v>
      </c>
      <c r="BH15" s="66">
        <v>0</v>
      </c>
      <c r="BI15" s="66">
        <v>11289</v>
      </c>
      <c r="BJ15" s="66">
        <v>3124612</v>
      </c>
      <c r="BK15" s="67">
        <v>0</v>
      </c>
    </row>
    <row r="16" spans="1:63" ht="26.25" customHeight="1">
      <c r="A16" s="55">
        <v>6</v>
      </c>
      <c r="B16" s="56"/>
      <c r="C16" s="58" t="s">
        <v>8</v>
      </c>
      <c r="D16" s="57"/>
      <c r="E16" s="66">
        <v>118033</v>
      </c>
      <c r="F16" s="66">
        <v>67317</v>
      </c>
      <c r="G16" s="66">
        <v>46203</v>
      </c>
      <c r="H16" s="66">
        <v>10253</v>
      </c>
      <c r="I16" s="66">
        <v>2935</v>
      </c>
      <c r="J16" s="66">
        <v>7318</v>
      </c>
      <c r="K16" s="66">
        <v>0</v>
      </c>
      <c r="L16" s="66">
        <v>0</v>
      </c>
      <c r="M16" s="66">
        <v>0</v>
      </c>
      <c r="N16" s="66">
        <v>0</v>
      </c>
      <c r="O16" s="66">
        <v>155179</v>
      </c>
      <c r="P16" s="66">
        <v>102722</v>
      </c>
      <c r="Q16" s="66">
        <v>5999</v>
      </c>
      <c r="R16" s="66">
        <v>17456</v>
      </c>
      <c r="S16" s="66">
        <v>29002</v>
      </c>
      <c r="T16" s="66">
        <v>0</v>
      </c>
      <c r="U16" s="66">
        <v>0</v>
      </c>
      <c r="V16" s="66">
        <v>305819</v>
      </c>
      <c r="W16" s="66">
        <v>1298</v>
      </c>
      <c r="X16" s="66">
        <v>1750</v>
      </c>
      <c r="Y16" s="66">
        <v>9363</v>
      </c>
      <c r="Z16" s="66">
        <v>2465</v>
      </c>
      <c r="AA16" s="66">
        <v>0</v>
      </c>
      <c r="AB16" s="66">
        <v>0</v>
      </c>
      <c r="AC16" s="66">
        <v>0</v>
      </c>
      <c r="AD16" s="66">
        <v>119001</v>
      </c>
      <c r="AE16" s="66">
        <v>523</v>
      </c>
      <c r="AF16" s="66">
        <v>0</v>
      </c>
      <c r="AG16" s="66">
        <v>15292</v>
      </c>
      <c r="AH16" s="66">
        <v>0</v>
      </c>
      <c r="AI16" s="66">
        <v>16900</v>
      </c>
      <c r="AJ16" s="66">
        <v>0</v>
      </c>
      <c r="AK16" s="66">
        <v>0</v>
      </c>
      <c r="AL16" s="66">
        <v>0</v>
      </c>
      <c r="AM16" s="66">
        <v>0</v>
      </c>
      <c r="AN16" s="66">
        <v>18633</v>
      </c>
      <c r="AO16" s="66">
        <v>0</v>
      </c>
      <c r="AP16" s="66">
        <v>0</v>
      </c>
      <c r="AQ16" s="66">
        <v>62500</v>
      </c>
      <c r="AR16" s="66">
        <v>13286</v>
      </c>
      <c r="AS16" s="66">
        <v>0</v>
      </c>
      <c r="AT16" s="66">
        <v>0</v>
      </c>
      <c r="AU16" s="66">
        <v>0</v>
      </c>
      <c r="AV16" s="66">
        <v>0</v>
      </c>
      <c r="AW16" s="66">
        <v>0</v>
      </c>
      <c r="AX16" s="66">
        <v>29753</v>
      </c>
      <c r="AY16" s="66">
        <v>0</v>
      </c>
      <c r="AZ16" s="66">
        <v>10114</v>
      </c>
      <c r="BA16" s="66">
        <v>0</v>
      </c>
      <c r="BB16" s="66">
        <v>162482</v>
      </c>
      <c r="BC16" s="66">
        <v>21249</v>
      </c>
      <c r="BD16" s="66">
        <v>218473</v>
      </c>
      <c r="BE16" s="66">
        <v>0</v>
      </c>
      <c r="BF16" s="66">
        <v>0</v>
      </c>
      <c r="BG16" s="66">
        <v>48700</v>
      </c>
      <c r="BH16" s="66">
        <v>0</v>
      </c>
      <c r="BI16" s="66">
        <v>33547</v>
      </c>
      <c r="BJ16" s="66">
        <v>1254224</v>
      </c>
      <c r="BK16" s="67">
        <v>0</v>
      </c>
    </row>
    <row r="17" spans="1:63" ht="26.25" customHeight="1">
      <c r="A17" s="55">
        <v>7</v>
      </c>
      <c r="B17" s="56"/>
      <c r="C17" s="58" t="s">
        <v>9</v>
      </c>
      <c r="D17" s="57"/>
      <c r="E17" s="66">
        <v>408820</v>
      </c>
      <c r="F17" s="66">
        <v>235645</v>
      </c>
      <c r="G17" s="66">
        <v>232595</v>
      </c>
      <c r="H17" s="66">
        <v>108337</v>
      </c>
      <c r="I17" s="66">
        <v>30518</v>
      </c>
      <c r="J17" s="66">
        <v>77819</v>
      </c>
      <c r="K17" s="66">
        <v>0</v>
      </c>
      <c r="L17" s="66">
        <v>0</v>
      </c>
      <c r="M17" s="66">
        <v>0</v>
      </c>
      <c r="N17" s="66">
        <v>0</v>
      </c>
      <c r="O17" s="66">
        <v>755019</v>
      </c>
      <c r="P17" s="66">
        <v>280940</v>
      </c>
      <c r="Q17" s="66">
        <v>2229</v>
      </c>
      <c r="R17" s="66">
        <v>423358</v>
      </c>
      <c r="S17" s="66">
        <v>48492</v>
      </c>
      <c r="T17" s="66">
        <v>0</v>
      </c>
      <c r="U17" s="66">
        <v>0</v>
      </c>
      <c r="V17" s="66">
        <v>2899515</v>
      </c>
      <c r="W17" s="66">
        <v>574888</v>
      </c>
      <c r="X17" s="66">
        <v>6340</v>
      </c>
      <c r="Y17" s="66">
        <v>2831</v>
      </c>
      <c r="Z17" s="66">
        <v>64110</v>
      </c>
      <c r="AA17" s="66">
        <v>295631</v>
      </c>
      <c r="AB17" s="66">
        <v>211465</v>
      </c>
      <c r="AC17" s="66">
        <v>84166</v>
      </c>
      <c r="AD17" s="66">
        <v>878773</v>
      </c>
      <c r="AE17" s="66">
        <v>13671</v>
      </c>
      <c r="AF17" s="66">
        <v>0</v>
      </c>
      <c r="AG17" s="66">
        <v>61293</v>
      </c>
      <c r="AH17" s="66">
        <v>1700</v>
      </c>
      <c r="AI17" s="66">
        <v>81262</v>
      </c>
      <c r="AJ17" s="66">
        <v>238940</v>
      </c>
      <c r="AK17" s="66">
        <v>635044</v>
      </c>
      <c r="AL17" s="66">
        <v>0</v>
      </c>
      <c r="AM17" s="66">
        <v>0</v>
      </c>
      <c r="AN17" s="66">
        <v>49571</v>
      </c>
      <c r="AO17" s="66">
        <v>0</v>
      </c>
      <c r="AP17" s="66">
        <v>0</v>
      </c>
      <c r="AQ17" s="66">
        <v>0</v>
      </c>
      <c r="AR17" s="66">
        <v>35243</v>
      </c>
      <c r="AS17" s="66">
        <v>0</v>
      </c>
      <c r="AT17" s="66">
        <v>0</v>
      </c>
      <c r="AU17" s="66">
        <v>0</v>
      </c>
      <c r="AV17" s="66">
        <v>0</v>
      </c>
      <c r="AW17" s="66">
        <v>0</v>
      </c>
      <c r="AX17" s="66">
        <v>195275</v>
      </c>
      <c r="AY17" s="66">
        <v>41566</v>
      </c>
      <c r="AZ17" s="66">
        <v>15428</v>
      </c>
      <c r="BA17" s="66">
        <v>0</v>
      </c>
      <c r="BB17" s="66">
        <v>415155</v>
      </c>
      <c r="BC17" s="66">
        <v>50200</v>
      </c>
      <c r="BD17" s="66">
        <v>863547</v>
      </c>
      <c r="BE17" s="66">
        <v>574</v>
      </c>
      <c r="BF17" s="66">
        <v>11764</v>
      </c>
      <c r="BG17" s="66">
        <v>213260</v>
      </c>
      <c r="BH17" s="66">
        <v>9550</v>
      </c>
      <c r="BI17" s="66">
        <v>72277</v>
      </c>
      <c r="BJ17" s="66">
        <v>7242130</v>
      </c>
      <c r="BK17" s="67">
        <v>66620</v>
      </c>
    </row>
    <row r="18" spans="1:63" ht="26.25" customHeight="1">
      <c r="A18" s="55">
        <v>8</v>
      </c>
      <c r="B18" s="56"/>
      <c r="C18" s="58" t="s">
        <v>10</v>
      </c>
      <c r="D18" s="57"/>
      <c r="E18" s="66">
        <v>92401</v>
      </c>
      <c r="F18" s="66">
        <v>51533</v>
      </c>
      <c r="G18" s="66">
        <v>123900</v>
      </c>
      <c r="H18" s="66">
        <v>5367</v>
      </c>
      <c r="I18" s="66">
        <v>0</v>
      </c>
      <c r="J18" s="66">
        <v>5367</v>
      </c>
      <c r="K18" s="66">
        <v>0</v>
      </c>
      <c r="L18" s="66">
        <v>0</v>
      </c>
      <c r="M18" s="66">
        <v>0</v>
      </c>
      <c r="N18" s="66">
        <v>0</v>
      </c>
      <c r="O18" s="66">
        <v>198600</v>
      </c>
      <c r="P18" s="66">
        <v>80643</v>
      </c>
      <c r="Q18" s="66">
        <v>1301</v>
      </c>
      <c r="R18" s="66">
        <v>116656</v>
      </c>
      <c r="S18" s="66">
        <v>0</v>
      </c>
      <c r="T18" s="66">
        <v>0</v>
      </c>
      <c r="U18" s="66">
        <v>0</v>
      </c>
      <c r="V18" s="66">
        <v>653956</v>
      </c>
      <c r="W18" s="66">
        <v>79252</v>
      </c>
      <c r="X18" s="66">
        <v>12397</v>
      </c>
      <c r="Y18" s="66">
        <v>1016</v>
      </c>
      <c r="Z18" s="66">
        <v>9582</v>
      </c>
      <c r="AA18" s="66">
        <v>42389</v>
      </c>
      <c r="AB18" s="66">
        <v>36189</v>
      </c>
      <c r="AC18" s="66">
        <v>6200</v>
      </c>
      <c r="AD18" s="66">
        <v>287318</v>
      </c>
      <c r="AE18" s="66">
        <v>1193</v>
      </c>
      <c r="AF18" s="66">
        <v>0</v>
      </c>
      <c r="AG18" s="66">
        <v>0</v>
      </c>
      <c r="AH18" s="66">
        <v>0</v>
      </c>
      <c r="AI18" s="66">
        <v>27619</v>
      </c>
      <c r="AJ18" s="66">
        <v>0</v>
      </c>
      <c r="AK18" s="66">
        <v>0</v>
      </c>
      <c r="AL18" s="66">
        <v>0</v>
      </c>
      <c r="AM18" s="66">
        <v>0</v>
      </c>
      <c r="AN18" s="66">
        <v>20841</v>
      </c>
      <c r="AO18" s="66">
        <v>0</v>
      </c>
      <c r="AP18" s="66">
        <v>0</v>
      </c>
      <c r="AQ18" s="66">
        <v>0</v>
      </c>
      <c r="AR18" s="66">
        <v>6397</v>
      </c>
      <c r="AS18" s="66">
        <v>0</v>
      </c>
      <c r="AT18" s="66">
        <v>0</v>
      </c>
      <c r="AU18" s="66">
        <v>1359</v>
      </c>
      <c r="AV18" s="66">
        <v>0</v>
      </c>
      <c r="AW18" s="66">
        <v>0</v>
      </c>
      <c r="AX18" s="66">
        <v>38463</v>
      </c>
      <c r="AY18" s="66">
        <v>3110</v>
      </c>
      <c r="AZ18" s="66">
        <v>7514</v>
      </c>
      <c r="BA18" s="66">
        <v>0</v>
      </c>
      <c r="BB18" s="66">
        <v>215269</v>
      </c>
      <c r="BC18" s="66">
        <v>20951</v>
      </c>
      <c r="BD18" s="66">
        <v>262549</v>
      </c>
      <c r="BE18" s="66">
        <v>4486</v>
      </c>
      <c r="BF18" s="66">
        <v>0</v>
      </c>
      <c r="BG18" s="66">
        <v>14380</v>
      </c>
      <c r="BH18" s="66">
        <v>0</v>
      </c>
      <c r="BI18" s="66">
        <v>47521</v>
      </c>
      <c r="BJ18" s="66">
        <v>1717064</v>
      </c>
      <c r="BK18" s="67">
        <v>3110</v>
      </c>
    </row>
    <row r="19" spans="1:63" ht="26.25" customHeight="1">
      <c r="A19" s="55">
        <v>9</v>
      </c>
      <c r="B19" s="56"/>
      <c r="C19" s="58" t="s">
        <v>11</v>
      </c>
      <c r="D19" s="57"/>
      <c r="E19" s="66">
        <v>281931</v>
      </c>
      <c r="F19" s="66">
        <v>211527</v>
      </c>
      <c r="G19" s="66">
        <v>76091</v>
      </c>
      <c r="H19" s="66">
        <v>19325</v>
      </c>
      <c r="I19" s="66">
        <v>453</v>
      </c>
      <c r="J19" s="66">
        <v>18872</v>
      </c>
      <c r="K19" s="66">
        <v>0</v>
      </c>
      <c r="L19" s="66">
        <v>0</v>
      </c>
      <c r="M19" s="66">
        <v>0</v>
      </c>
      <c r="N19" s="66">
        <v>0</v>
      </c>
      <c r="O19" s="66">
        <v>229460</v>
      </c>
      <c r="P19" s="66">
        <v>106461</v>
      </c>
      <c r="Q19" s="66">
        <v>28048</v>
      </c>
      <c r="R19" s="66">
        <v>94501</v>
      </c>
      <c r="S19" s="66">
        <v>0</v>
      </c>
      <c r="T19" s="66">
        <v>0</v>
      </c>
      <c r="U19" s="66">
        <v>450</v>
      </c>
      <c r="V19" s="66">
        <v>1108257</v>
      </c>
      <c r="W19" s="66">
        <v>247511</v>
      </c>
      <c r="X19" s="66">
        <v>27035</v>
      </c>
      <c r="Y19" s="66">
        <v>18141</v>
      </c>
      <c r="Z19" s="66">
        <v>17128</v>
      </c>
      <c r="AA19" s="66">
        <v>337112</v>
      </c>
      <c r="AB19" s="66">
        <v>280414</v>
      </c>
      <c r="AC19" s="66">
        <v>56698</v>
      </c>
      <c r="AD19" s="66">
        <v>122814</v>
      </c>
      <c r="AE19" s="66">
        <v>726</v>
      </c>
      <c r="AF19" s="66">
        <v>0</v>
      </c>
      <c r="AG19" s="66">
        <v>14654</v>
      </c>
      <c r="AH19" s="66">
        <v>6225</v>
      </c>
      <c r="AI19" s="66">
        <v>2411</v>
      </c>
      <c r="AJ19" s="66">
        <v>47885</v>
      </c>
      <c r="AK19" s="66">
        <v>484322</v>
      </c>
      <c r="AL19" s="66">
        <v>0</v>
      </c>
      <c r="AM19" s="66">
        <v>0</v>
      </c>
      <c r="AN19" s="66">
        <v>7476</v>
      </c>
      <c r="AO19" s="66">
        <v>0</v>
      </c>
      <c r="AP19" s="66">
        <v>0</v>
      </c>
      <c r="AQ19" s="66">
        <v>83334</v>
      </c>
      <c r="AR19" s="66">
        <v>27498</v>
      </c>
      <c r="AS19" s="66">
        <v>0</v>
      </c>
      <c r="AT19" s="66">
        <v>0</v>
      </c>
      <c r="AU19" s="66">
        <v>0</v>
      </c>
      <c r="AV19" s="66">
        <v>0</v>
      </c>
      <c r="AW19" s="66">
        <v>0</v>
      </c>
      <c r="AX19" s="66">
        <v>38688</v>
      </c>
      <c r="AY19" s="66">
        <v>0</v>
      </c>
      <c r="AZ19" s="66">
        <v>18956</v>
      </c>
      <c r="BA19" s="66">
        <v>0</v>
      </c>
      <c r="BB19" s="66">
        <v>81640</v>
      </c>
      <c r="BC19" s="66">
        <v>14058</v>
      </c>
      <c r="BD19" s="66">
        <v>354915</v>
      </c>
      <c r="BE19" s="66">
        <v>3736</v>
      </c>
      <c r="BF19" s="66">
        <v>3412</v>
      </c>
      <c r="BG19" s="66">
        <v>504310</v>
      </c>
      <c r="BH19" s="66">
        <v>0</v>
      </c>
      <c r="BI19" s="66">
        <v>36418</v>
      </c>
      <c r="BJ19" s="66">
        <v>3421712</v>
      </c>
      <c r="BK19" s="67">
        <v>3412</v>
      </c>
    </row>
    <row r="20" spans="1:63" ht="26.25" customHeight="1">
      <c r="A20" s="55">
        <v>10</v>
      </c>
      <c r="B20" s="56"/>
      <c r="C20" s="58" t="s">
        <v>12</v>
      </c>
      <c r="D20" s="57"/>
      <c r="E20" s="66">
        <v>298348</v>
      </c>
      <c r="F20" s="66">
        <v>154220</v>
      </c>
      <c r="G20" s="66">
        <v>55415</v>
      </c>
      <c r="H20" s="66">
        <v>40534</v>
      </c>
      <c r="I20" s="66">
        <v>19168</v>
      </c>
      <c r="J20" s="66">
        <v>21366</v>
      </c>
      <c r="K20" s="66">
        <v>0</v>
      </c>
      <c r="L20" s="66">
        <v>0</v>
      </c>
      <c r="M20" s="66">
        <v>0</v>
      </c>
      <c r="N20" s="66">
        <v>0</v>
      </c>
      <c r="O20" s="66">
        <v>126504</v>
      </c>
      <c r="P20" s="66">
        <v>116966</v>
      </c>
      <c r="Q20" s="66">
        <v>2468</v>
      </c>
      <c r="R20" s="66">
        <v>0</v>
      </c>
      <c r="S20" s="66">
        <v>7070</v>
      </c>
      <c r="T20" s="66">
        <v>0</v>
      </c>
      <c r="U20" s="66">
        <v>0</v>
      </c>
      <c r="V20" s="66">
        <v>476547</v>
      </c>
      <c r="W20" s="66">
        <v>29429</v>
      </c>
      <c r="X20" s="66">
        <v>10178</v>
      </c>
      <c r="Y20" s="66">
        <v>1008</v>
      </c>
      <c r="Z20" s="66">
        <v>10879</v>
      </c>
      <c r="AA20" s="66">
        <v>145076</v>
      </c>
      <c r="AB20" s="66">
        <v>136390</v>
      </c>
      <c r="AC20" s="66">
        <v>8686</v>
      </c>
      <c r="AD20" s="66">
        <v>190060</v>
      </c>
      <c r="AE20" s="66">
        <v>0</v>
      </c>
      <c r="AF20" s="66">
        <v>0</v>
      </c>
      <c r="AG20" s="66">
        <v>8383</v>
      </c>
      <c r="AH20" s="66">
        <v>0</v>
      </c>
      <c r="AI20" s="66">
        <v>10965</v>
      </c>
      <c r="AJ20" s="66">
        <v>1577</v>
      </c>
      <c r="AK20" s="66">
        <v>70029</v>
      </c>
      <c r="AL20" s="66">
        <v>0</v>
      </c>
      <c r="AM20" s="66">
        <v>0</v>
      </c>
      <c r="AN20" s="66">
        <v>14821</v>
      </c>
      <c r="AO20" s="66">
        <v>0</v>
      </c>
      <c r="AP20" s="66">
        <v>0</v>
      </c>
      <c r="AQ20" s="66">
        <v>0</v>
      </c>
      <c r="AR20" s="66">
        <v>0</v>
      </c>
      <c r="AS20" s="66">
        <v>0</v>
      </c>
      <c r="AT20" s="66">
        <v>0</v>
      </c>
      <c r="AU20" s="66">
        <v>0</v>
      </c>
      <c r="AV20" s="66">
        <v>0</v>
      </c>
      <c r="AW20" s="66">
        <v>0</v>
      </c>
      <c r="AX20" s="66">
        <v>20373</v>
      </c>
      <c r="AY20" s="66">
        <v>6031</v>
      </c>
      <c r="AZ20" s="66">
        <v>6287</v>
      </c>
      <c r="BA20" s="66">
        <v>0</v>
      </c>
      <c r="BB20" s="66">
        <v>100989</v>
      </c>
      <c r="BC20" s="66">
        <v>15199</v>
      </c>
      <c r="BD20" s="66">
        <v>245785</v>
      </c>
      <c r="BE20" s="66">
        <v>875</v>
      </c>
      <c r="BF20" s="66">
        <v>0</v>
      </c>
      <c r="BG20" s="66">
        <v>62130</v>
      </c>
      <c r="BH20" s="66">
        <v>0</v>
      </c>
      <c r="BI20" s="66">
        <v>259902</v>
      </c>
      <c r="BJ20" s="66">
        <v>1801346</v>
      </c>
      <c r="BK20" s="67">
        <v>6031</v>
      </c>
    </row>
    <row r="21" spans="1:63" ht="26.25" customHeight="1">
      <c r="A21" s="55">
        <v>11</v>
      </c>
      <c r="B21" s="56"/>
      <c r="C21" s="58" t="s">
        <v>13</v>
      </c>
      <c r="D21" s="57"/>
      <c r="E21" s="66">
        <v>17854</v>
      </c>
      <c r="F21" s="66">
        <v>13932</v>
      </c>
      <c r="G21" s="66">
        <v>135222</v>
      </c>
      <c r="H21" s="66">
        <v>20059</v>
      </c>
      <c r="I21" s="66">
        <v>1523</v>
      </c>
      <c r="J21" s="66">
        <v>18536</v>
      </c>
      <c r="K21" s="66">
        <v>0</v>
      </c>
      <c r="L21" s="66">
        <v>0</v>
      </c>
      <c r="M21" s="66">
        <v>0</v>
      </c>
      <c r="N21" s="66">
        <v>0</v>
      </c>
      <c r="O21" s="66">
        <v>271966</v>
      </c>
      <c r="P21" s="66">
        <v>139900</v>
      </c>
      <c r="Q21" s="66">
        <v>0</v>
      </c>
      <c r="R21" s="66">
        <v>121828</v>
      </c>
      <c r="S21" s="66">
        <v>10238</v>
      </c>
      <c r="T21" s="66">
        <v>0</v>
      </c>
      <c r="U21" s="66">
        <v>0</v>
      </c>
      <c r="V21" s="66">
        <v>291744</v>
      </c>
      <c r="W21" s="66">
        <v>67540</v>
      </c>
      <c r="X21" s="66">
        <v>3026</v>
      </c>
      <c r="Y21" s="66">
        <v>2300</v>
      </c>
      <c r="Z21" s="66">
        <v>6999</v>
      </c>
      <c r="AA21" s="66">
        <v>2645</v>
      </c>
      <c r="AB21" s="66">
        <v>0</v>
      </c>
      <c r="AC21" s="66">
        <v>2645</v>
      </c>
      <c r="AD21" s="66">
        <v>104432</v>
      </c>
      <c r="AE21" s="66">
        <v>2203</v>
      </c>
      <c r="AF21" s="66">
        <v>0</v>
      </c>
      <c r="AG21" s="66">
        <v>40120</v>
      </c>
      <c r="AH21" s="66">
        <v>2650</v>
      </c>
      <c r="AI21" s="66">
        <v>10040</v>
      </c>
      <c r="AJ21" s="66">
        <v>7442</v>
      </c>
      <c r="AK21" s="66">
        <v>485973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145632</v>
      </c>
      <c r="AR21" s="66">
        <v>20934</v>
      </c>
      <c r="AS21" s="66">
        <v>0</v>
      </c>
      <c r="AT21" s="66">
        <v>0</v>
      </c>
      <c r="AU21" s="66">
        <v>0</v>
      </c>
      <c r="AV21" s="66">
        <v>0</v>
      </c>
      <c r="AW21" s="66">
        <v>0</v>
      </c>
      <c r="AX21" s="66">
        <v>60631</v>
      </c>
      <c r="AY21" s="66">
        <v>510</v>
      </c>
      <c r="AZ21" s="66">
        <v>13742</v>
      </c>
      <c r="BA21" s="66">
        <v>0</v>
      </c>
      <c r="BB21" s="66">
        <v>78032</v>
      </c>
      <c r="BC21" s="66">
        <v>12661</v>
      </c>
      <c r="BD21" s="66">
        <v>283576</v>
      </c>
      <c r="BE21" s="66">
        <v>3436</v>
      </c>
      <c r="BF21" s="66">
        <v>0</v>
      </c>
      <c r="BG21" s="66">
        <v>53450</v>
      </c>
      <c r="BH21" s="66">
        <v>0</v>
      </c>
      <c r="BI21" s="66">
        <v>3372</v>
      </c>
      <c r="BJ21" s="66">
        <v>1906236</v>
      </c>
      <c r="BK21" s="67">
        <v>510</v>
      </c>
    </row>
    <row r="22" spans="1:63" ht="26.25" customHeight="1">
      <c r="A22" s="55">
        <v>12</v>
      </c>
      <c r="B22" s="56"/>
      <c r="C22" s="58" t="s">
        <v>14</v>
      </c>
      <c r="D22" s="57"/>
      <c r="E22" s="66">
        <v>445400</v>
      </c>
      <c r="F22" s="66">
        <v>279226</v>
      </c>
      <c r="G22" s="66">
        <v>263006</v>
      </c>
      <c r="H22" s="66">
        <v>77167</v>
      </c>
      <c r="I22" s="66">
        <v>13760</v>
      </c>
      <c r="J22" s="66">
        <v>63407</v>
      </c>
      <c r="K22" s="66">
        <v>0</v>
      </c>
      <c r="L22" s="66">
        <v>0</v>
      </c>
      <c r="M22" s="66">
        <v>0</v>
      </c>
      <c r="N22" s="66">
        <v>0</v>
      </c>
      <c r="O22" s="66">
        <v>423350</v>
      </c>
      <c r="P22" s="66">
        <v>272563</v>
      </c>
      <c r="Q22" s="66">
        <v>11436</v>
      </c>
      <c r="R22" s="66">
        <v>134211</v>
      </c>
      <c r="S22" s="66">
        <v>5140</v>
      </c>
      <c r="T22" s="66">
        <v>0</v>
      </c>
      <c r="U22" s="66">
        <v>0</v>
      </c>
      <c r="V22" s="66">
        <v>2406402</v>
      </c>
      <c r="W22" s="66">
        <v>64263</v>
      </c>
      <c r="X22" s="66">
        <v>52109</v>
      </c>
      <c r="Y22" s="66">
        <v>18189</v>
      </c>
      <c r="Z22" s="66">
        <v>17397</v>
      </c>
      <c r="AA22" s="66">
        <v>870528</v>
      </c>
      <c r="AB22" s="66">
        <v>856570</v>
      </c>
      <c r="AC22" s="66">
        <v>13958</v>
      </c>
      <c r="AD22" s="66">
        <v>756799</v>
      </c>
      <c r="AE22" s="66">
        <v>0</v>
      </c>
      <c r="AF22" s="66">
        <v>0</v>
      </c>
      <c r="AG22" s="66">
        <v>48760</v>
      </c>
      <c r="AH22" s="66">
        <v>5249</v>
      </c>
      <c r="AI22" s="66">
        <v>30386</v>
      </c>
      <c r="AJ22" s="66">
        <v>29266</v>
      </c>
      <c r="AK22" s="66">
        <v>151695</v>
      </c>
      <c r="AL22" s="66">
        <v>6700</v>
      </c>
      <c r="AM22" s="66">
        <v>0</v>
      </c>
      <c r="AN22" s="66">
        <v>140779</v>
      </c>
      <c r="AO22" s="66">
        <v>0</v>
      </c>
      <c r="AP22" s="66">
        <v>0</v>
      </c>
      <c r="AQ22" s="66">
        <v>0</v>
      </c>
      <c r="AR22" s="66">
        <v>35068</v>
      </c>
      <c r="AS22" s="66">
        <v>0</v>
      </c>
      <c r="AT22" s="66">
        <v>0</v>
      </c>
      <c r="AU22" s="66">
        <v>3579</v>
      </c>
      <c r="AV22" s="66">
        <v>352</v>
      </c>
      <c r="AW22" s="66">
        <v>0</v>
      </c>
      <c r="AX22" s="66">
        <v>117596</v>
      </c>
      <c r="AY22" s="66">
        <v>63711</v>
      </c>
      <c r="AZ22" s="66">
        <v>34126</v>
      </c>
      <c r="BA22" s="66">
        <v>0</v>
      </c>
      <c r="BB22" s="66">
        <v>489723</v>
      </c>
      <c r="BC22" s="66">
        <v>69774</v>
      </c>
      <c r="BD22" s="66">
        <v>732873</v>
      </c>
      <c r="BE22" s="66">
        <v>8287</v>
      </c>
      <c r="BF22" s="66">
        <v>19111</v>
      </c>
      <c r="BG22" s="66">
        <v>174760</v>
      </c>
      <c r="BH22" s="66">
        <v>0</v>
      </c>
      <c r="BI22" s="66">
        <v>49822</v>
      </c>
      <c r="BJ22" s="66">
        <v>5742195</v>
      </c>
      <c r="BK22" s="67">
        <v>82822</v>
      </c>
    </row>
    <row r="23" spans="1:63" ht="26.25" customHeight="1">
      <c r="A23" s="55">
        <v>13</v>
      </c>
      <c r="B23" s="56"/>
      <c r="C23" s="58" t="s">
        <v>15</v>
      </c>
      <c r="D23" s="57"/>
      <c r="E23" s="66">
        <v>194007</v>
      </c>
      <c r="F23" s="66">
        <v>108310</v>
      </c>
      <c r="G23" s="66">
        <v>164269</v>
      </c>
      <c r="H23" s="66">
        <v>15465</v>
      </c>
      <c r="I23" s="66">
        <v>6314</v>
      </c>
      <c r="J23" s="66">
        <v>9151</v>
      </c>
      <c r="K23" s="66">
        <v>0</v>
      </c>
      <c r="L23" s="66">
        <v>0</v>
      </c>
      <c r="M23" s="66">
        <v>0</v>
      </c>
      <c r="N23" s="66">
        <v>0</v>
      </c>
      <c r="O23" s="66">
        <v>196369</v>
      </c>
      <c r="P23" s="66">
        <v>156715</v>
      </c>
      <c r="Q23" s="66">
        <v>16149</v>
      </c>
      <c r="R23" s="66">
        <v>15325</v>
      </c>
      <c r="S23" s="66">
        <v>8180</v>
      </c>
      <c r="T23" s="66">
        <v>0</v>
      </c>
      <c r="U23" s="66">
        <v>0</v>
      </c>
      <c r="V23" s="66">
        <v>1454822</v>
      </c>
      <c r="W23" s="66">
        <v>243546</v>
      </c>
      <c r="X23" s="66">
        <v>16693</v>
      </c>
      <c r="Y23" s="66">
        <v>2177</v>
      </c>
      <c r="Z23" s="66">
        <v>7763</v>
      </c>
      <c r="AA23" s="66">
        <v>438758</v>
      </c>
      <c r="AB23" s="66">
        <v>396758</v>
      </c>
      <c r="AC23" s="66">
        <v>42000</v>
      </c>
      <c r="AD23" s="66">
        <v>397978</v>
      </c>
      <c r="AE23" s="66">
        <v>14768</v>
      </c>
      <c r="AF23" s="66">
        <v>0</v>
      </c>
      <c r="AG23" s="66">
        <v>35534</v>
      </c>
      <c r="AH23" s="66">
        <v>8522</v>
      </c>
      <c r="AI23" s="66">
        <v>21562</v>
      </c>
      <c r="AJ23" s="66">
        <v>0</v>
      </c>
      <c r="AK23" s="66">
        <v>0</v>
      </c>
      <c r="AL23" s="66">
        <v>48976</v>
      </c>
      <c r="AM23" s="66">
        <v>0</v>
      </c>
      <c r="AN23" s="66">
        <v>14446</v>
      </c>
      <c r="AO23" s="66">
        <v>0</v>
      </c>
      <c r="AP23" s="66">
        <v>19200</v>
      </c>
      <c r="AQ23" s="66">
        <v>164964</v>
      </c>
      <c r="AR23" s="66">
        <v>4256</v>
      </c>
      <c r="AS23" s="66">
        <v>0</v>
      </c>
      <c r="AT23" s="66">
        <v>0</v>
      </c>
      <c r="AU23" s="66">
        <v>0</v>
      </c>
      <c r="AV23" s="66">
        <v>0</v>
      </c>
      <c r="AW23" s="66">
        <v>0</v>
      </c>
      <c r="AX23" s="66">
        <v>79796</v>
      </c>
      <c r="AY23" s="66">
        <v>29425</v>
      </c>
      <c r="AZ23" s="66">
        <v>1140</v>
      </c>
      <c r="BA23" s="66">
        <v>0</v>
      </c>
      <c r="BB23" s="66">
        <v>200899</v>
      </c>
      <c r="BC23" s="66">
        <v>25851</v>
      </c>
      <c r="BD23" s="66">
        <v>359743</v>
      </c>
      <c r="BE23" s="66">
        <v>0</v>
      </c>
      <c r="BF23" s="66">
        <v>114009</v>
      </c>
      <c r="BG23" s="66">
        <v>161560</v>
      </c>
      <c r="BH23" s="66">
        <v>0</v>
      </c>
      <c r="BI23" s="66">
        <v>16413</v>
      </c>
      <c r="BJ23" s="66">
        <v>3265610</v>
      </c>
      <c r="BK23" s="67">
        <v>143434</v>
      </c>
    </row>
    <row r="24" spans="1:63" ht="15" customHeight="1">
      <c r="A24" s="55"/>
      <c r="B24" s="56"/>
      <c r="C24" s="58"/>
      <c r="D24" s="57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7"/>
    </row>
    <row r="25" spans="1:63" ht="15" customHeight="1">
      <c r="A25" s="96" t="s">
        <v>2</v>
      </c>
      <c r="B25" s="97"/>
      <c r="C25" s="97"/>
      <c r="D25" s="54"/>
      <c r="E25" s="66">
        <f aca="true" t="shared" si="2" ref="E25:BK25">SUM(E11:E23)</f>
        <v>6866470</v>
      </c>
      <c r="F25" s="66">
        <f t="shared" si="2"/>
        <v>4381212</v>
      </c>
      <c r="G25" s="66">
        <f t="shared" si="2"/>
        <v>2438085</v>
      </c>
      <c r="H25" s="66">
        <f t="shared" si="2"/>
        <v>462831</v>
      </c>
      <c r="I25" s="66">
        <f t="shared" si="2"/>
        <v>123725</v>
      </c>
      <c r="J25" s="66">
        <f t="shared" si="2"/>
        <v>339106</v>
      </c>
      <c r="K25" s="66">
        <f t="shared" si="2"/>
        <v>0</v>
      </c>
      <c r="L25" s="66">
        <f>SUM(L11:L23)</f>
        <v>0</v>
      </c>
      <c r="M25" s="66">
        <f t="shared" si="2"/>
        <v>0</v>
      </c>
      <c r="N25" s="66">
        <f t="shared" si="2"/>
        <v>0</v>
      </c>
      <c r="O25" s="66">
        <f t="shared" si="2"/>
        <v>6961731</v>
      </c>
      <c r="P25" s="66">
        <f t="shared" si="2"/>
        <v>3151833</v>
      </c>
      <c r="Q25" s="66">
        <f t="shared" si="2"/>
        <v>87176</v>
      </c>
      <c r="R25" s="66">
        <f t="shared" si="2"/>
        <v>3402912</v>
      </c>
      <c r="S25" s="66">
        <f t="shared" si="2"/>
        <v>297712</v>
      </c>
      <c r="T25" s="66">
        <f t="shared" si="2"/>
        <v>0</v>
      </c>
      <c r="U25" s="66">
        <f t="shared" si="2"/>
        <v>22098</v>
      </c>
      <c r="V25" s="66">
        <f t="shared" si="2"/>
        <v>24111140</v>
      </c>
      <c r="W25" s="66">
        <f t="shared" si="2"/>
        <v>2752489</v>
      </c>
      <c r="X25" s="66">
        <f t="shared" si="2"/>
        <v>995015</v>
      </c>
      <c r="Y25" s="66">
        <f t="shared" si="2"/>
        <v>189106</v>
      </c>
      <c r="Z25" s="66">
        <f t="shared" si="2"/>
        <v>555720</v>
      </c>
      <c r="AA25" s="66">
        <f t="shared" si="2"/>
        <v>5204494</v>
      </c>
      <c r="AB25" s="66">
        <f t="shared" si="2"/>
        <v>4740483</v>
      </c>
      <c r="AC25" s="66">
        <f t="shared" si="2"/>
        <v>464011</v>
      </c>
      <c r="AD25" s="66">
        <f t="shared" si="2"/>
        <v>7284396</v>
      </c>
      <c r="AE25" s="66">
        <f t="shared" si="2"/>
        <v>342333</v>
      </c>
      <c r="AF25" s="66">
        <f t="shared" si="2"/>
        <v>24387</v>
      </c>
      <c r="AG25" s="66">
        <f t="shared" si="2"/>
        <v>500090</v>
      </c>
      <c r="AH25" s="66">
        <f t="shared" si="2"/>
        <v>79228</v>
      </c>
      <c r="AI25" s="66">
        <f t="shared" si="2"/>
        <v>973430</v>
      </c>
      <c r="AJ25" s="66">
        <f t="shared" si="2"/>
        <v>536772</v>
      </c>
      <c r="AK25" s="66">
        <f t="shared" si="2"/>
        <v>3819523</v>
      </c>
      <c r="AL25" s="66">
        <f t="shared" si="2"/>
        <v>940325</v>
      </c>
      <c r="AM25" s="66">
        <f t="shared" si="2"/>
        <v>0</v>
      </c>
      <c r="AN25" s="66">
        <f t="shared" si="2"/>
        <v>658852</v>
      </c>
      <c r="AO25" s="66">
        <f t="shared" si="2"/>
        <v>0</v>
      </c>
      <c r="AP25" s="66">
        <f t="shared" si="2"/>
        <v>19200</v>
      </c>
      <c r="AQ25" s="66">
        <f t="shared" si="2"/>
        <v>456430</v>
      </c>
      <c r="AR25" s="66">
        <f t="shared" si="2"/>
        <v>310683</v>
      </c>
      <c r="AS25" s="66">
        <f t="shared" si="2"/>
        <v>0</v>
      </c>
      <c r="AT25" s="66">
        <f>SUM(AT11:AT23)</f>
        <v>0</v>
      </c>
      <c r="AU25" s="66">
        <f t="shared" si="2"/>
        <v>40522</v>
      </c>
      <c r="AV25" s="66">
        <f t="shared" si="2"/>
        <v>12463</v>
      </c>
      <c r="AW25" s="66">
        <f>SUM(AW11:AW23)</f>
        <v>0</v>
      </c>
      <c r="AX25" s="66">
        <f t="shared" si="2"/>
        <v>1490014</v>
      </c>
      <c r="AY25" s="66">
        <f t="shared" si="2"/>
        <v>265688</v>
      </c>
      <c r="AZ25" s="66">
        <f t="shared" si="2"/>
        <v>224046</v>
      </c>
      <c r="BA25" s="66">
        <f t="shared" si="2"/>
        <v>0</v>
      </c>
      <c r="BB25" s="66">
        <f t="shared" si="2"/>
        <v>4116894</v>
      </c>
      <c r="BC25" s="66">
        <f t="shared" si="2"/>
        <v>559029</v>
      </c>
      <c r="BD25" s="66">
        <f t="shared" si="2"/>
        <v>7534891</v>
      </c>
      <c r="BE25" s="66">
        <f t="shared" si="2"/>
        <v>79022</v>
      </c>
      <c r="BF25" s="66">
        <f t="shared" si="2"/>
        <v>192258</v>
      </c>
      <c r="BG25" s="66">
        <f t="shared" si="2"/>
        <v>1909080</v>
      </c>
      <c r="BH25" s="66">
        <f t="shared" si="2"/>
        <v>9550</v>
      </c>
      <c r="BI25" s="66">
        <f t="shared" si="2"/>
        <v>893022</v>
      </c>
      <c r="BJ25" s="66">
        <f t="shared" si="2"/>
        <v>64886508</v>
      </c>
      <c r="BK25" s="67">
        <f t="shared" si="2"/>
        <v>471236</v>
      </c>
    </row>
    <row r="26" spans="1:63" ht="15" customHeight="1">
      <c r="A26" s="52"/>
      <c r="B26" s="53"/>
      <c r="C26" s="53"/>
      <c r="D26" s="54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7"/>
    </row>
    <row r="27" spans="1:63" ht="26.25" customHeight="1">
      <c r="A27" s="55">
        <v>1</v>
      </c>
      <c r="B27" s="56"/>
      <c r="C27" s="58" t="s">
        <v>16</v>
      </c>
      <c r="D27" s="57"/>
      <c r="E27" s="66">
        <v>513257</v>
      </c>
      <c r="F27" s="66">
        <v>362217</v>
      </c>
      <c r="G27" s="66">
        <v>92535</v>
      </c>
      <c r="H27" s="66">
        <v>34582</v>
      </c>
      <c r="I27" s="66">
        <v>15380</v>
      </c>
      <c r="J27" s="66">
        <v>19202</v>
      </c>
      <c r="K27" s="66">
        <v>0</v>
      </c>
      <c r="L27" s="66">
        <v>0</v>
      </c>
      <c r="M27" s="66">
        <v>0</v>
      </c>
      <c r="N27" s="66">
        <v>0</v>
      </c>
      <c r="O27" s="66">
        <v>153339</v>
      </c>
      <c r="P27" s="66">
        <v>34433</v>
      </c>
      <c r="Q27" s="66">
        <v>206</v>
      </c>
      <c r="R27" s="66">
        <v>118700</v>
      </c>
      <c r="S27" s="66">
        <v>0</v>
      </c>
      <c r="T27" s="66">
        <v>0</v>
      </c>
      <c r="U27" s="66">
        <v>0</v>
      </c>
      <c r="V27" s="66">
        <v>324995</v>
      </c>
      <c r="W27" s="66">
        <v>25375</v>
      </c>
      <c r="X27" s="66">
        <v>650</v>
      </c>
      <c r="Y27" s="66">
        <v>1882</v>
      </c>
      <c r="Z27" s="66">
        <v>25939</v>
      </c>
      <c r="AA27" s="66">
        <v>167303</v>
      </c>
      <c r="AB27" s="66">
        <v>155741</v>
      </c>
      <c r="AC27" s="66">
        <v>11562</v>
      </c>
      <c r="AD27" s="66">
        <v>31344</v>
      </c>
      <c r="AE27" s="66">
        <v>0</v>
      </c>
      <c r="AF27" s="66">
        <v>0</v>
      </c>
      <c r="AG27" s="66">
        <v>0</v>
      </c>
      <c r="AH27" s="66">
        <v>0</v>
      </c>
      <c r="AI27" s="66">
        <v>7480</v>
      </c>
      <c r="AJ27" s="66">
        <v>0</v>
      </c>
      <c r="AK27" s="66">
        <v>459635</v>
      </c>
      <c r="AL27" s="66">
        <v>0</v>
      </c>
      <c r="AM27" s="66">
        <v>0</v>
      </c>
      <c r="AN27" s="66">
        <v>0</v>
      </c>
      <c r="AO27" s="66">
        <v>0</v>
      </c>
      <c r="AP27" s="66">
        <v>0</v>
      </c>
      <c r="AQ27" s="66">
        <v>0</v>
      </c>
      <c r="AR27" s="66">
        <v>911</v>
      </c>
      <c r="AS27" s="66">
        <v>0</v>
      </c>
      <c r="AT27" s="66">
        <v>0</v>
      </c>
      <c r="AU27" s="66">
        <v>0</v>
      </c>
      <c r="AV27" s="66">
        <v>0</v>
      </c>
      <c r="AW27" s="66">
        <v>0</v>
      </c>
      <c r="AX27" s="66">
        <v>29349</v>
      </c>
      <c r="AY27" s="66">
        <v>0</v>
      </c>
      <c r="AZ27" s="66">
        <v>2855</v>
      </c>
      <c r="BA27" s="66">
        <v>0</v>
      </c>
      <c r="BB27" s="66">
        <v>26683</v>
      </c>
      <c r="BC27" s="66">
        <v>6635</v>
      </c>
      <c r="BD27" s="66">
        <v>217692</v>
      </c>
      <c r="BE27" s="66">
        <v>0</v>
      </c>
      <c r="BF27" s="66">
        <v>0</v>
      </c>
      <c r="BG27" s="66">
        <v>0</v>
      </c>
      <c r="BH27" s="66">
        <v>0</v>
      </c>
      <c r="BI27" s="66">
        <v>203377</v>
      </c>
      <c r="BJ27" s="66">
        <v>2065845</v>
      </c>
      <c r="BK27" s="67">
        <v>0</v>
      </c>
    </row>
    <row r="28" spans="1:63" ht="26.25" customHeight="1">
      <c r="A28" s="55">
        <v>2</v>
      </c>
      <c r="B28" s="56"/>
      <c r="C28" s="58" t="s">
        <v>17</v>
      </c>
      <c r="D28" s="57"/>
      <c r="E28" s="66">
        <v>10981</v>
      </c>
      <c r="F28" s="66">
        <v>7120</v>
      </c>
      <c r="G28" s="66">
        <v>35885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11587</v>
      </c>
      <c r="P28" s="66">
        <v>3473</v>
      </c>
      <c r="Q28" s="66">
        <v>0</v>
      </c>
      <c r="R28" s="66">
        <v>0</v>
      </c>
      <c r="S28" s="66">
        <v>8114</v>
      </c>
      <c r="T28" s="66">
        <v>0</v>
      </c>
      <c r="U28" s="66">
        <v>0</v>
      </c>
      <c r="V28" s="66">
        <v>124134</v>
      </c>
      <c r="W28" s="66">
        <v>8684</v>
      </c>
      <c r="X28" s="66">
        <v>0</v>
      </c>
      <c r="Y28" s="66">
        <v>1198</v>
      </c>
      <c r="Z28" s="66">
        <v>407</v>
      </c>
      <c r="AA28" s="66">
        <v>0</v>
      </c>
      <c r="AB28" s="66">
        <v>0</v>
      </c>
      <c r="AC28" s="66">
        <v>0</v>
      </c>
      <c r="AD28" s="66">
        <v>11361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>
        <v>1029</v>
      </c>
      <c r="AO28" s="66">
        <v>0</v>
      </c>
      <c r="AP28" s="66">
        <v>0</v>
      </c>
      <c r="AQ28" s="66">
        <v>0</v>
      </c>
      <c r="AR28" s="66">
        <v>0</v>
      </c>
      <c r="AS28" s="66">
        <v>0</v>
      </c>
      <c r="AT28" s="66">
        <v>0</v>
      </c>
      <c r="AU28" s="66">
        <v>0</v>
      </c>
      <c r="AV28" s="66">
        <v>0</v>
      </c>
      <c r="AW28" s="66">
        <v>0</v>
      </c>
      <c r="AX28" s="66">
        <v>1313</v>
      </c>
      <c r="AY28" s="66">
        <v>4787</v>
      </c>
      <c r="AZ28" s="66">
        <v>381</v>
      </c>
      <c r="BA28" s="66">
        <v>0</v>
      </c>
      <c r="BB28" s="66">
        <v>25002</v>
      </c>
      <c r="BC28" s="66">
        <v>2553</v>
      </c>
      <c r="BD28" s="66">
        <v>59831</v>
      </c>
      <c r="BE28" s="66">
        <v>0</v>
      </c>
      <c r="BF28" s="66">
        <v>26341</v>
      </c>
      <c r="BG28" s="66">
        <v>11640</v>
      </c>
      <c r="BH28" s="66">
        <v>0</v>
      </c>
      <c r="BI28" s="66">
        <v>0</v>
      </c>
      <c r="BJ28" s="66">
        <v>315464</v>
      </c>
      <c r="BK28" s="67">
        <v>31128</v>
      </c>
    </row>
    <row r="29" spans="1:63" ht="26.25" customHeight="1">
      <c r="A29" s="55">
        <v>3</v>
      </c>
      <c r="B29" s="56"/>
      <c r="C29" s="58" t="s">
        <v>18</v>
      </c>
      <c r="D29" s="57"/>
      <c r="E29" s="66">
        <v>134558</v>
      </c>
      <c r="F29" s="66">
        <v>90944</v>
      </c>
      <c r="G29" s="66">
        <v>8806</v>
      </c>
      <c r="H29" s="66">
        <v>4227</v>
      </c>
      <c r="I29" s="66">
        <v>0</v>
      </c>
      <c r="J29" s="66">
        <v>4227</v>
      </c>
      <c r="K29" s="66">
        <v>0</v>
      </c>
      <c r="L29" s="66">
        <v>0</v>
      </c>
      <c r="M29" s="66">
        <v>0</v>
      </c>
      <c r="N29" s="66">
        <v>0</v>
      </c>
      <c r="O29" s="66">
        <v>7888</v>
      </c>
      <c r="P29" s="66">
        <v>7888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43913</v>
      </c>
      <c r="W29" s="66">
        <v>7370</v>
      </c>
      <c r="X29" s="66">
        <v>0</v>
      </c>
      <c r="Y29" s="66">
        <v>1300</v>
      </c>
      <c r="Z29" s="66">
        <v>3499</v>
      </c>
      <c r="AA29" s="66">
        <v>0</v>
      </c>
      <c r="AB29" s="66">
        <v>0</v>
      </c>
      <c r="AC29" s="66">
        <v>0</v>
      </c>
      <c r="AD29" s="66">
        <v>31744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16207</v>
      </c>
      <c r="AK29" s="66">
        <v>140365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6">
        <v>0</v>
      </c>
      <c r="AS29" s="66">
        <v>0</v>
      </c>
      <c r="AT29" s="66">
        <v>0</v>
      </c>
      <c r="AU29" s="66">
        <v>0</v>
      </c>
      <c r="AV29" s="66">
        <v>0</v>
      </c>
      <c r="AW29" s="66">
        <v>0</v>
      </c>
      <c r="AX29" s="66">
        <v>6315</v>
      </c>
      <c r="AY29" s="66">
        <v>0</v>
      </c>
      <c r="AZ29" s="66">
        <v>5926</v>
      </c>
      <c r="BA29" s="66">
        <v>0</v>
      </c>
      <c r="BB29" s="66">
        <v>0</v>
      </c>
      <c r="BC29" s="66">
        <v>0</v>
      </c>
      <c r="BD29" s="66">
        <v>44345</v>
      </c>
      <c r="BE29" s="66">
        <v>848</v>
      </c>
      <c r="BF29" s="66">
        <v>0</v>
      </c>
      <c r="BG29" s="66">
        <v>0</v>
      </c>
      <c r="BH29" s="66">
        <v>0</v>
      </c>
      <c r="BI29" s="66">
        <v>26891</v>
      </c>
      <c r="BJ29" s="66">
        <v>440289</v>
      </c>
      <c r="BK29" s="67">
        <v>0</v>
      </c>
    </row>
    <row r="30" spans="1:63" ht="26.25" customHeight="1">
      <c r="A30" s="55">
        <v>4</v>
      </c>
      <c r="B30" s="56"/>
      <c r="C30" s="58" t="s">
        <v>0</v>
      </c>
      <c r="D30" s="57"/>
      <c r="E30" s="66">
        <v>78400</v>
      </c>
      <c r="F30" s="66">
        <v>49906</v>
      </c>
      <c r="G30" s="66">
        <v>35044</v>
      </c>
      <c r="H30" s="66">
        <v>5024</v>
      </c>
      <c r="I30" s="66">
        <v>1107</v>
      </c>
      <c r="J30" s="66">
        <v>3917</v>
      </c>
      <c r="K30" s="66">
        <v>0</v>
      </c>
      <c r="L30" s="66">
        <v>0</v>
      </c>
      <c r="M30" s="66">
        <v>0</v>
      </c>
      <c r="N30" s="66">
        <v>0</v>
      </c>
      <c r="O30" s="66">
        <v>62324</v>
      </c>
      <c r="P30" s="66">
        <v>61575</v>
      </c>
      <c r="Q30" s="66">
        <v>749</v>
      </c>
      <c r="R30" s="66">
        <v>0</v>
      </c>
      <c r="S30" s="66">
        <v>0</v>
      </c>
      <c r="T30" s="66">
        <v>0</v>
      </c>
      <c r="U30" s="66">
        <v>0</v>
      </c>
      <c r="V30" s="66">
        <v>187297</v>
      </c>
      <c r="W30" s="66">
        <v>2163</v>
      </c>
      <c r="X30" s="66">
        <v>3007</v>
      </c>
      <c r="Y30" s="66">
        <v>8018</v>
      </c>
      <c r="Z30" s="66">
        <v>6913</v>
      </c>
      <c r="AA30" s="66">
        <v>0</v>
      </c>
      <c r="AB30" s="66">
        <v>0</v>
      </c>
      <c r="AC30" s="66">
        <v>0</v>
      </c>
      <c r="AD30" s="66">
        <v>80568</v>
      </c>
      <c r="AE30" s="66">
        <v>0</v>
      </c>
      <c r="AF30" s="66">
        <v>0</v>
      </c>
      <c r="AG30" s="66">
        <v>8848</v>
      </c>
      <c r="AH30" s="66">
        <v>0</v>
      </c>
      <c r="AI30" s="66">
        <v>9340</v>
      </c>
      <c r="AJ30" s="66">
        <v>11587</v>
      </c>
      <c r="AK30" s="66">
        <v>0</v>
      </c>
      <c r="AL30" s="66">
        <v>0</v>
      </c>
      <c r="AM30" s="66">
        <v>0</v>
      </c>
      <c r="AN30" s="66">
        <v>0</v>
      </c>
      <c r="AO30" s="66">
        <v>0</v>
      </c>
      <c r="AP30" s="66">
        <v>0</v>
      </c>
      <c r="AQ30" s="66">
        <v>17780</v>
      </c>
      <c r="AR30" s="66">
        <v>4538</v>
      </c>
      <c r="AS30" s="66">
        <v>0</v>
      </c>
      <c r="AT30" s="66">
        <v>0</v>
      </c>
      <c r="AU30" s="66">
        <v>0</v>
      </c>
      <c r="AV30" s="66">
        <v>0</v>
      </c>
      <c r="AW30" s="66">
        <v>0</v>
      </c>
      <c r="AX30" s="66">
        <v>8981</v>
      </c>
      <c r="AY30" s="66">
        <v>1834</v>
      </c>
      <c r="AZ30" s="66">
        <v>6344</v>
      </c>
      <c r="BA30" s="66">
        <v>0</v>
      </c>
      <c r="BB30" s="66">
        <v>42964</v>
      </c>
      <c r="BC30" s="66">
        <v>5446</v>
      </c>
      <c r="BD30" s="66">
        <v>95135</v>
      </c>
      <c r="BE30" s="66">
        <v>0</v>
      </c>
      <c r="BF30" s="66">
        <v>0</v>
      </c>
      <c r="BG30" s="66">
        <v>3270</v>
      </c>
      <c r="BH30" s="66">
        <v>0</v>
      </c>
      <c r="BI30" s="66">
        <v>65477</v>
      </c>
      <c r="BJ30" s="66">
        <v>631445</v>
      </c>
      <c r="BK30" s="67">
        <v>1834</v>
      </c>
    </row>
    <row r="31" spans="1:63" ht="26.25" customHeight="1">
      <c r="A31" s="55">
        <v>5</v>
      </c>
      <c r="B31" s="56"/>
      <c r="C31" s="58" t="s">
        <v>19</v>
      </c>
      <c r="D31" s="57"/>
      <c r="E31" s="66">
        <v>119907</v>
      </c>
      <c r="F31" s="66">
        <v>77357</v>
      </c>
      <c r="G31" s="66">
        <v>45468</v>
      </c>
      <c r="H31" s="66">
        <v>8251</v>
      </c>
      <c r="I31" s="66">
        <v>3352</v>
      </c>
      <c r="J31" s="66">
        <v>4899</v>
      </c>
      <c r="K31" s="66">
        <v>0</v>
      </c>
      <c r="L31" s="66">
        <v>0</v>
      </c>
      <c r="M31" s="66">
        <v>0</v>
      </c>
      <c r="N31" s="66">
        <v>0</v>
      </c>
      <c r="O31" s="66">
        <v>14099</v>
      </c>
      <c r="P31" s="66">
        <v>14099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146487</v>
      </c>
      <c r="W31" s="66">
        <v>725</v>
      </c>
      <c r="X31" s="66">
        <v>21975</v>
      </c>
      <c r="Y31" s="66">
        <v>5364</v>
      </c>
      <c r="Z31" s="66">
        <v>6998</v>
      </c>
      <c r="AA31" s="66">
        <v>1800</v>
      </c>
      <c r="AB31" s="66">
        <v>0</v>
      </c>
      <c r="AC31" s="66">
        <v>1800</v>
      </c>
      <c r="AD31" s="66">
        <v>74360</v>
      </c>
      <c r="AE31" s="66">
        <v>0</v>
      </c>
      <c r="AF31" s="66">
        <v>0</v>
      </c>
      <c r="AG31" s="66">
        <v>7937</v>
      </c>
      <c r="AH31" s="66">
        <v>1637</v>
      </c>
      <c r="AI31" s="66">
        <v>2250</v>
      </c>
      <c r="AJ31" s="66">
        <v>17420</v>
      </c>
      <c r="AK31" s="66">
        <v>0</v>
      </c>
      <c r="AL31" s="66">
        <v>0</v>
      </c>
      <c r="AM31" s="66">
        <v>0</v>
      </c>
      <c r="AN31" s="66">
        <v>22498</v>
      </c>
      <c r="AO31" s="66">
        <v>0</v>
      </c>
      <c r="AP31" s="66">
        <v>0</v>
      </c>
      <c r="AQ31" s="66">
        <v>7062</v>
      </c>
      <c r="AR31" s="66">
        <v>0</v>
      </c>
      <c r="AS31" s="66">
        <v>0</v>
      </c>
      <c r="AT31" s="66">
        <v>0</v>
      </c>
      <c r="AU31" s="66">
        <v>0</v>
      </c>
      <c r="AV31" s="66">
        <v>0</v>
      </c>
      <c r="AW31" s="66">
        <v>0</v>
      </c>
      <c r="AX31" s="66">
        <v>7320</v>
      </c>
      <c r="AY31" s="66">
        <v>628</v>
      </c>
      <c r="AZ31" s="66">
        <v>1292</v>
      </c>
      <c r="BA31" s="66">
        <v>0</v>
      </c>
      <c r="BB31" s="66">
        <v>34461</v>
      </c>
      <c r="BC31" s="66">
        <v>5142</v>
      </c>
      <c r="BD31" s="66">
        <v>106589</v>
      </c>
      <c r="BE31" s="66">
        <v>1364</v>
      </c>
      <c r="BF31" s="66">
        <v>0</v>
      </c>
      <c r="BG31" s="66">
        <v>16450</v>
      </c>
      <c r="BH31" s="66">
        <v>0</v>
      </c>
      <c r="BI31" s="66">
        <v>72601</v>
      </c>
      <c r="BJ31" s="66">
        <v>627039</v>
      </c>
      <c r="BK31" s="67">
        <v>628</v>
      </c>
    </row>
    <row r="32" spans="1:63" ht="26.25" customHeight="1">
      <c r="A32" s="55">
        <v>6</v>
      </c>
      <c r="B32" s="56"/>
      <c r="C32" s="58" t="s">
        <v>20</v>
      </c>
      <c r="D32" s="57"/>
      <c r="E32" s="66">
        <v>48232</v>
      </c>
      <c r="F32" s="66">
        <v>30704</v>
      </c>
      <c r="G32" s="66">
        <v>22623</v>
      </c>
      <c r="H32" s="66">
        <v>628</v>
      </c>
      <c r="I32" s="66">
        <v>0</v>
      </c>
      <c r="J32" s="66">
        <v>628</v>
      </c>
      <c r="K32" s="66">
        <v>0</v>
      </c>
      <c r="L32" s="66">
        <v>0</v>
      </c>
      <c r="M32" s="66">
        <v>0</v>
      </c>
      <c r="N32" s="66">
        <v>0</v>
      </c>
      <c r="O32" s="66">
        <v>15781</v>
      </c>
      <c r="P32" s="66">
        <v>14706</v>
      </c>
      <c r="Q32" s="66">
        <v>0</v>
      </c>
      <c r="R32" s="66">
        <v>1075</v>
      </c>
      <c r="S32" s="66">
        <v>0</v>
      </c>
      <c r="T32" s="66">
        <v>0</v>
      </c>
      <c r="U32" s="66">
        <v>0</v>
      </c>
      <c r="V32" s="66">
        <v>9380</v>
      </c>
      <c r="W32" s="66">
        <v>0</v>
      </c>
      <c r="X32" s="66">
        <v>0</v>
      </c>
      <c r="Y32" s="66">
        <v>1360</v>
      </c>
      <c r="Z32" s="66">
        <v>290</v>
      </c>
      <c r="AA32" s="66">
        <v>0</v>
      </c>
      <c r="AB32" s="66">
        <v>0</v>
      </c>
      <c r="AC32" s="66">
        <v>0</v>
      </c>
      <c r="AD32" s="66">
        <v>1030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152722</v>
      </c>
      <c r="AL32" s="66">
        <v>0</v>
      </c>
      <c r="AM32" s="66">
        <v>0</v>
      </c>
      <c r="AN32" s="66">
        <v>0</v>
      </c>
      <c r="AO32" s="66">
        <v>0</v>
      </c>
      <c r="AP32" s="66">
        <v>0</v>
      </c>
      <c r="AQ32" s="66">
        <v>0</v>
      </c>
      <c r="AR32" s="66">
        <v>9013</v>
      </c>
      <c r="AS32" s="66">
        <v>0</v>
      </c>
      <c r="AT32" s="66">
        <v>0</v>
      </c>
      <c r="AU32" s="66">
        <v>0</v>
      </c>
      <c r="AV32" s="66">
        <v>0</v>
      </c>
      <c r="AW32" s="66">
        <v>0</v>
      </c>
      <c r="AX32" s="66">
        <v>1439</v>
      </c>
      <c r="AY32" s="66">
        <v>0</v>
      </c>
      <c r="AZ32" s="66">
        <v>242</v>
      </c>
      <c r="BA32" s="66">
        <v>0</v>
      </c>
      <c r="BB32" s="66">
        <v>0</v>
      </c>
      <c r="BC32" s="66">
        <v>0</v>
      </c>
      <c r="BD32" s="66">
        <v>22868</v>
      </c>
      <c r="BE32" s="66">
        <v>0</v>
      </c>
      <c r="BF32" s="66">
        <v>0</v>
      </c>
      <c r="BG32" s="66">
        <v>0</v>
      </c>
      <c r="BH32" s="66">
        <v>0</v>
      </c>
      <c r="BI32" s="66">
        <v>509</v>
      </c>
      <c r="BJ32" s="66">
        <v>283437</v>
      </c>
      <c r="BK32" s="67">
        <v>0</v>
      </c>
    </row>
    <row r="33" spans="1:63" s="59" customFormat="1" ht="15" customHeight="1">
      <c r="A33" s="55"/>
      <c r="B33" s="56"/>
      <c r="C33" s="58"/>
      <c r="D33" s="57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7"/>
    </row>
    <row r="34" spans="1:63" ht="15" customHeight="1">
      <c r="A34" s="96" t="s">
        <v>63</v>
      </c>
      <c r="B34" s="97"/>
      <c r="C34" s="97"/>
      <c r="D34" s="54"/>
      <c r="E34" s="66">
        <f aca="true" t="shared" si="3" ref="E34:AN34">SUM(E27:E32)</f>
        <v>905335</v>
      </c>
      <c r="F34" s="66">
        <f t="shared" si="3"/>
        <v>618248</v>
      </c>
      <c r="G34" s="66">
        <f t="shared" si="3"/>
        <v>240361</v>
      </c>
      <c r="H34" s="66">
        <f t="shared" si="3"/>
        <v>52712</v>
      </c>
      <c r="I34" s="66">
        <f t="shared" si="3"/>
        <v>19839</v>
      </c>
      <c r="J34" s="66">
        <f t="shared" si="3"/>
        <v>32873</v>
      </c>
      <c r="K34" s="66">
        <f>SUM(K27:K32)</f>
        <v>0</v>
      </c>
      <c r="L34" s="66">
        <f t="shared" si="3"/>
        <v>0</v>
      </c>
      <c r="M34" s="66">
        <f t="shared" si="3"/>
        <v>0</v>
      </c>
      <c r="N34" s="66">
        <f>SUM(N27:N32)</f>
        <v>0</v>
      </c>
      <c r="O34" s="66">
        <f t="shared" si="3"/>
        <v>265018</v>
      </c>
      <c r="P34" s="66">
        <f t="shared" si="3"/>
        <v>136174</v>
      </c>
      <c r="Q34" s="66">
        <f t="shared" si="3"/>
        <v>955</v>
      </c>
      <c r="R34" s="66">
        <f t="shared" si="3"/>
        <v>119775</v>
      </c>
      <c r="S34" s="66">
        <f t="shared" si="3"/>
        <v>8114</v>
      </c>
      <c r="T34" s="66">
        <f t="shared" si="3"/>
        <v>0</v>
      </c>
      <c r="U34" s="66">
        <f t="shared" si="3"/>
        <v>0</v>
      </c>
      <c r="V34" s="66">
        <f t="shared" si="3"/>
        <v>836206</v>
      </c>
      <c r="W34" s="66">
        <f t="shared" si="3"/>
        <v>44317</v>
      </c>
      <c r="X34" s="66">
        <f t="shared" si="3"/>
        <v>25632</v>
      </c>
      <c r="Y34" s="66">
        <f t="shared" si="3"/>
        <v>19122</v>
      </c>
      <c r="Z34" s="66">
        <f t="shared" si="3"/>
        <v>44046</v>
      </c>
      <c r="AA34" s="66">
        <f t="shared" si="3"/>
        <v>169103</v>
      </c>
      <c r="AB34" s="66">
        <f t="shared" si="3"/>
        <v>155741</v>
      </c>
      <c r="AC34" s="66">
        <f t="shared" si="3"/>
        <v>13362</v>
      </c>
      <c r="AD34" s="66">
        <f t="shared" si="3"/>
        <v>230407</v>
      </c>
      <c r="AE34" s="66">
        <f t="shared" si="3"/>
        <v>0</v>
      </c>
      <c r="AF34" s="66">
        <f t="shared" si="3"/>
        <v>0</v>
      </c>
      <c r="AG34" s="66">
        <f t="shared" si="3"/>
        <v>16785</v>
      </c>
      <c r="AH34" s="66">
        <f t="shared" si="3"/>
        <v>1637</v>
      </c>
      <c r="AI34" s="66">
        <f t="shared" si="3"/>
        <v>19070</v>
      </c>
      <c r="AJ34" s="66">
        <f t="shared" si="3"/>
        <v>45214</v>
      </c>
      <c r="AK34" s="66">
        <f t="shared" si="3"/>
        <v>752722</v>
      </c>
      <c r="AL34" s="66">
        <f t="shared" si="3"/>
        <v>0</v>
      </c>
      <c r="AM34" s="66">
        <f t="shared" si="3"/>
        <v>0</v>
      </c>
      <c r="AN34" s="66">
        <f t="shared" si="3"/>
        <v>23527</v>
      </c>
      <c r="AO34" s="66">
        <f aca="true" t="shared" si="4" ref="AO34:BK34">SUM(AO27:AO32)</f>
        <v>0</v>
      </c>
      <c r="AP34" s="66">
        <f t="shared" si="4"/>
        <v>0</v>
      </c>
      <c r="AQ34" s="66">
        <f t="shared" si="4"/>
        <v>24842</v>
      </c>
      <c r="AR34" s="66">
        <f t="shared" si="4"/>
        <v>14462</v>
      </c>
      <c r="AS34" s="66">
        <f t="shared" si="4"/>
        <v>0</v>
      </c>
      <c r="AT34" s="66">
        <f t="shared" si="4"/>
        <v>0</v>
      </c>
      <c r="AU34" s="66">
        <f t="shared" si="4"/>
        <v>0</v>
      </c>
      <c r="AV34" s="66">
        <f t="shared" si="4"/>
        <v>0</v>
      </c>
      <c r="AW34" s="66">
        <f t="shared" si="4"/>
        <v>0</v>
      </c>
      <c r="AX34" s="66">
        <f t="shared" si="4"/>
        <v>54717</v>
      </c>
      <c r="AY34" s="66">
        <f t="shared" si="4"/>
        <v>7249</v>
      </c>
      <c r="AZ34" s="66">
        <f t="shared" si="4"/>
        <v>17040</v>
      </c>
      <c r="BA34" s="66">
        <f t="shared" si="4"/>
        <v>0</v>
      </c>
      <c r="BB34" s="66">
        <f t="shared" si="4"/>
        <v>129110</v>
      </c>
      <c r="BC34" s="66">
        <f t="shared" si="4"/>
        <v>19776</v>
      </c>
      <c r="BD34" s="66">
        <f t="shared" si="4"/>
        <v>546460</v>
      </c>
      <c r="BE34" s="66">
        <f t="shared" si="4"/>
        <v>2212</v>
      </c>
      <c r="BF34" s="66">
        <f t="shared" si="4"/>
        <v>26341</v>
      </c>
      <c r="BG34" s="66">
        <f t="shared" si="4"/>
        <v>31360</v>
      </c>
      <c r="BH34" s="66">
        <f t="shared" si="4"/>
        <v>0</v>
      </c>
      <c r="BI34" s="66">
        <f t="shared" si="4"/>
        <v>368855</v>
      </c>
      <c r="BJ34" s="66">
        <f t="shared" si="4"/>
        <v>4363519</v>
      </c>
      <c r="BK34" s="67">
        <f t="shared" si="4"/>
        <v>33590</v>
      </c>
    </row>
    <row r="35" spans="1:63" ht="15" customHeight="1" thickBot="1">
      <c r="A35" s="60"/>
      <c r="B35" s="61"/>
      <c r="C35" s="61"/>
      <c r="D35" s="62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9"/>
    </row>
    <row r="36" spans="1:63" s="74" customFormat="1" ht="15" customHeight="1" hidden="1">
      <c r="A36" s="73"/>
      <c r="B36" s="73"/>
      <c r="C36" s="73" t="s">
        <v>341</v>
      </c>
      <c r="D36" s="73"/>
      <c r="E36" s="74">
        <v>33</v>
      </c>
      <c r="F36" s="74">
        <v>33</v>
      </c>
      <c r="G36" s="74">
        <v>33</v>
      </c>
      <c r="H36" s="74">
        <v>33</v>
      </c>
      <c r="I36" s="74">
        <v>33</v>
      </c>
      <c r="J36" s="74">
        <v>33</v>
      </c>
      <c r="K36" s="80">
        <v>33</v>
      </c>
      <c r="L36" s="80">
        <v>33</v>
      </c>
      <c r="M36" s="80">
        <v>33</v>
      </c>
      <c r="N36" s="80">
        <v>33</v>
      </c>
      <c r="O36" s="74">
        <v>33</v>
      </c>
      <c r="P36" s="74">
        <v>33</v>
      </c>
      <c r="Q36" s="74">
        <v>33</v>
      </c>
      <c r="R36" s="74">
        <v>33</v>
      </c>
      <c r="S36" s="74">
        <v>33</v>
      </c>
      <c r="T36" s="74">
        <v>33</v>
      </c>
      <c r="U36" s="74">
        <v>33</v>
      </c>
      <c r="V36" s="74">
        <v>33</v>
      </c>
      <c r="W36" s="74">
        <v>33</v>
      </c>
      <c r="X36" s="74">
        <v>33</v>
      </c>
      <c r="Y36" s="74">
        <v>33</v>
      </c>
      <c r="Z36" s="74">
        <v>33</v>
      </c>
      <c r="AA36" s="74">
        <v>33</v>
      </c>
      <c r="AB36" s="74">
        <v>33</v>
      </c>
      <c r="AC36" s="74">
        <v>33</v>
      </c>
      <c r="AD36" s="74">
        <v>33</v>
      </c>
      <c r="AE36" s="74">
        <v>33</v>
      </c>
      <c r="AF36" s="74">
        <v>33</v>
      </c>
      <c r="AG36" s="74">
        <v>33</v>
      </c>
      <c r="AH36" s="74">
        <v>33</v>
      </c>
      <c r="AI36" s="74">
        <v>33</v>
      </c>
      <c r="AJ36" s="74">
        <v>33</v>
      </c>
      <c r="AK36" s="74">
        <v>33</v>
      </c>
      <c r="AL36" s="74">
        <v>33</v>
      </c>
      <c r="AM36" s="74">
        <v>33</v>
      </c>
      <c r="AN36" s="74">
        <v>33</v>
      </c>
      <c r="AO36" s="74">
        <v>33</v>
      </c>
      <c r="AP36" s="74">
        <v>33</v>
      </c>
      <c r="AQ36" s="74">
        <v>33</v>
      </c>
      <c r="AR36" s="74">
        <v>33</v>
      </c>
      <c r="AS36" s="74">
        <v>33</v>
      </c>
      <c r="AT36" s="76">
        <v>33</v>
      </c>
      <c r="AU36" s="74">
        <v>33</v>
      </c>
      <c r="AV36" s="74">
        <v>33</v>
      </c>
      <c r="AW36" s="74">
        <v>33</v>
      </c>
      <c r="AX36" s="74">
        <v>33</v>
      </c>
      <c r="AY36" s="74">
        <v>33</v>
      </c>
      <c r="AZ36" s="74">
        <v>33</v>
      </c>
      <c r="BA36" s="74">
        <v>33</v>
      </c>
      <c r="BB36" s="74">
        <v>33</v>
      </c>
      <c r="BC36" s="74">
        <v>33</v>
      </c>
      <c r="BD36" s="74">
        <v>33</v>
      </c>
      <c r="BE36" s="74">
        <v>33</v>
      </c>
      <c r="BF36" s="74">
        <v>33</v>
      </c>
      <c r="BG36" s="74">
        <v>33</v>
      </c>
      <c r="BH36" s="74">
        <v>33</v>
      </c>
      <c r="BI36" s="74">
        <v>33</v>
      </c>
      <c r="BJ36" s="74">
        <v>33</v>
      </c>
      <c r="BK36" s="74">
        <v>33</v>
      </c>
    </row>
    <row r="37" spans="1:63" s="74" customFormat="1" ht="15" customHeight="1" hidden="1">
      <c r="A37" s="73"/>
      <c r="B37" s="73"/>
      <c r="C37" s="73" t="s">
        <v>342</v>
      </c>
      <c r="D37" s="73"/>
      <c r="E37" s="74">
        <v>1</v>
      </c>
      <c r="F37" s="74">
        <v>2</v>
      </c>
      <c r="G37" s="74">
        <v>3</v>
      </c>
      <c r="H37" s="74">
        <v>4</v>
      </c>
      <c r="I37" s="74">
        <v>5</v>
      </c>
      <c r="J37" s="74">
        <v>6</v>
      </c>
      <c r="K37" s="80">
        <v>7</v>
      </c>
      <c r="L37" s="80">
        <v>8</v>
      </c>
      <c r="M37" s="80">
        <v>9</v>
      </c>
      <c r="N37" s="80">
        <v>10</v>
      </c>
      <c r="O37" s="80">
        <v>11</v>
      </c>
      <c r="P37" s="80">
        <v>12</v>
      </c>
      <c r="Q37" s="80">
        <v>13</v>
      </c>
      <c r="R37" s="80">
        <v>14</v>
      </c>
      <c r="S37" s="80">
        <v>15</v>
      </c>
      <c r="T37" s="80">
        <v>16</v>
      </c>
      <c r="U37" s="80">
        <v>17</v>
      </c>
      <c r="V37" s="80">
        <v>18</v>
      </c>
      <c r="W37" s="80">
        <v>19</v>
      </c>
      <c r="X37" s="80">
        <v>20</v>
      </c>
      <c r="Y37" s="80">
        <v>21</v>
      </c>
      <c r="Z37" s="80">
        <v>22</v>
      </c>
      <c r="AA37" s="80">
        <v>23</v>
      </c>
      <c r="AB37" s="80">
        <v>24</v>
      </c>
      <c r="AC37" s="80">
        <v>25</v>
      </c>
      <c r="AD37" s="80">
        <v>26</v>
      </c>
      <c r="AE37" s="80">
        <v>27</v>
      </c>
      <c r="AF37" s="80">
        <v>28</v>
      </c>
      <c r="AG37" s="80">
        <v>29</v>
      </c>
      <c r="AH37" s="80">
        <v>30</v>
      </c>
      <c r="AI37" s="80">
        <v>31</v>
      </c>
      <c r="AJ37" s="80">
        <v>32</v>
      </c>
      <c r="AK37" s="80">
        <v>33</v>
      </c>
      <c r="AL37" s="80">
        <v>34</v>
      </c>
      <c r="AM37" s="80">
        <v>35</v>
      </c>
      <c r="AN37" s="80">
        <v>36</v>
      </c>
      <c r="AO37" s="80">
        <v>37</v>
      </c>
      <c r="AP37" s="80">
        <v>38</v>
      </c>
      <c r="AQ37" s="80">
        <v>39</v>
      </c>
      <c r="AR37" s="80">
        <v>40</v>
      </c>
      <c r="AS37" s="80">
        <v>41</v>
      </c>
      <c r="AT37" s="80">
        <v>42</v>
      </c>
      <c r="AU37" s="80">
        <v>43</v>
      </c>
      <c r="AV37" s="80">
        <v>44</v>
      </c>
      <c r="AW37" s="80">
        <v>45</v>
      </c>
      <c r="AX37" s="80">
        <v>46</v>
      </c>
      <c r="AY37" s="80">
        <v>47</v>
      </c>
      <c r="AZ37" s="80">
        <v>48</v>
      </c>
      <c r="BA37" s="80">
        <v>49</v>
      </c>
      <c r="BB37" s="80">
        <v>50</v>
      </c>
      <c r="BC37" s="80">
        <v>51</v>
      </c>
      <c r="BD37" s="80">
        <v>52</v>
      </c>
      <c r="BE37" s="80">
        <v>53</v>
      </c>
      <c r="BF37" s="80">
        <v>54</v>
      </c>
      <c r="BG37" s="80">
        <v>55</v>
      </c>
      <c r="BH37" s="80">
        <v>56</v>
      </c>
      <c r="BI37" s="80">
        <v>57</v>
      </c>
      <c r="BJ37" s="80">
        <v>58</v>
      </c>
      <c r="BK37" s="80">
        <v>59</v>
      </c>
    </row>
    <row r="38" spans="1:63" s="74" customFormat="1" ht="15" customHeight="1" hidden="1">
      <c r="A38" s="73"/>
      <c r="B38" s="73"/>
      <c r="C38" s="73" t="s">
        <v>343</v>
      </c>
      <c r="D38" s="73"/>
      <c r="E38" s="74">
        <v>4</v>
      </c>
      <c r="F38" s="74">
        <v>4</v>
      </c>
      <c r="G38" s="74">
        <v>4</v>
      </c>
      <c r="H38" s="74">
        <v>4</v>
      </c>
      <c r="I38" s="74">
        <v>4</v>
      </c>
      <c r="J38" s="74">
        <v>4</v>
      </c>
      <c r="K38" s="80">
        <v>4</v>
      </c>
      <c r="L38" s="80">
        <v>4</v>
      </c>
      <c r="M38" s="80">
        <v>4</v>
      </c>
      <c r="N38" s="80">
        <v>4</v>
      </c>
      <c r="O38" s="74">
        <v>4</v>
      </c>
      <c r="P38" s="74">
        <v>4</v>
      </c>
      <c r="Q38" s="74">
        <v>4</v>
      </c>
      <c r="R38" s="74">
        <v>4</v>
      </c>
      <c r="S38" s="74">
        <v>4</v>
      </c>
      <c r="T38" s="74">
        <v>4</v>
      </c>
      <c r="U38" s="74">
        <v>4</v>
      </c>
      <c r="V38" s="74">
        <v>4</v>
      </c>
      <c r="W38" s="74">
        <v>4</v>
      </c>
      <c r="X38" s="74">
        <v>4</v>
      </c>
      <c r="Y38" s="74">
        <v>4</v>
      </c>
      <c r="Z38" s="74">
        <v>4</v>
      </c>
      <c r="AA38" s="74">
        <v>4</v>
      </c>
      <c r="AB38" s="74">
        <v>4</v>
      </c>
      <c r="AC38" s="74">
        <v>4</v>
      </c>
      <c r="AD38" s="74">
        <v>4</v>
      </c>
      <c r="AE38" s="74">
        <v>4</v>
      </c>
      <c r="AF38" s="74">
        <v>4</v>
      </c>
      <c r="AG38" s="74">
        <v>4</v>
      </c>
      <c r="AH38" s="74">
        <v>4</v>
      </c>
      <c r="AI38" s="74">
        <v>4</v>
      </c>
      <c r="AJ38" s="74">
        <v>4</v>
      </c>
      <c r="AK38" s="74">
        <v>4</v>
      </c>
      <c r="AL38" s="74">
        <v>4</v>
      </c>
      <c r="AM38" s="74">
        <v>4</v>
      </c>
      <c r="AN38" s="74">
        <v>4</v>
      </c>
      <c r="AO38" s="74">
        <v>4</v>
      </c>
      <c r="AP38" s="74">
        <v>4</v>
      </c>
      <c r="AQ38" s="74">
        <v>4</v>
      </c>
      <c r="AR38" s="74">
        <v>4</v>
      </c>
      <c r="AS38" s="74">
        <v>4</v>
      </c>
      <c r="AT38" s="74">
        <v>4</v>
      </c>
      <c r="AU38" s="74">
        <v>4</v>
      </c>
      <c r="AV38" s="74">
        <v>4</v>
      </c>
      <c r="AW38" s="74">
        <v>4</v>
      </c>
      <c r="AX38" s="74">
        <v>4</v>
      </c>
      <c r="AY38" s="74">
        <v>4</v>
      </c>
      <c r="AZ38" s="74">
        <v>4</v>
      </c>
      <c r="BA38" s="74">
        <v>4</v>
      </c>
      <c r="BB38" s="74">
        <v>4</v>
      </c>
      <c r="BC38" s="74">
        <v>4</v>
      </c>
      <c r="BD38" s="74">
        <v>4</v>
      </c>
      <c r="BE38" s="74">
        <v>4</v>
      </c>
      <c r="BF38" s="74">
        <v>4</v>
      </c>
      <c r="BG38" s="74">
        <v>4</v>
      </c>
      <c r="BH38" s="74">
        <v>4</v>
      </c>
      <c r="BI38" s="74">
        <v>4</v>
      </c>
      <c r="BJ38" s="74">
        <v>4</v>
      </c>
      <c r="BK38" s="74">
        <v>4</v>
      </c>
    </row>
    <row r="39" spans="1:63" s="71" customFormat="1" ht="15" customHeight="1" hidden="1">
      <c r="A39" s="70"/>
      <c r="B39" s="70"/>
      <c r="C39" s="70" t="s">
        <v>344</v>
      </c>
      <c r="D39" s="70"/>
      <c r="E39" s="71" t="s">
        <v>175</v>
      </c>
      <c r="F39" s="71" t="s">
        <v>176</v>
      </c>
      <c r="G39" s="71" t="s">
        <v>177</v>
      </c>
      <c r="H39" s="71" t="s">
        <v>178</v>
      </c>
      <c r="I39" s="71" t="s">
        <v>179</v>
      </c>
      <c r="J39" s="71" t="s">
        <v>180</v>
      </c>
      <c r="O39" s="71" t="s">
        <v>181</v>
      </c>
      <c r="P39" s="71" t="s">
        <v>182</v>
      </c>
      <c r="Q39" s="71" t="s">
        <v>183</v>
      </c>
      <c r="R39" s="71" t="s">
        <v>184</v>
      </c>
      <c r="S39" s="71" t="s">
        <v>185</v>
      </c>
      <c r="T39" s="71" t="s">
        <v>186</v>
      </c>
      <c r="U39" s="71" t="s">
        <v>187</v>
      </c>
      <c r="V39" s="71" t="s">
        <v>188</v>
      </c>
      <c r="W39" s="71" t="s">
        <v>189</v>
      </c>
      <c r="X39" s="71" t="s">
        <v>190</v>
      </c>
      <c r="Y39" s="71" t="s">
        <v>191</v>
      </c>
      <c r="Z39" s="71" t="s">
        <v>192</v>
      </c>
      <c r="AA39" s="71" t="s">
        <v>193</v>
      </c>
      <c r="AB39" s="71" t="s">
        <v>194</v>
      </c>
      <c r="AC39" s="71" t="s">
        <v>195</v>
      </c>
      <c r="AD39" s="71" t="s">
        <v>196</v>
      </c>
      <c r="AE39" s="71" t="s">
        <v>197</v>
      </c>
      <c r="AF39" s="71" t="s">
        <v>198</v>
      </c>
      <c r="AG39" s="71" t="s">
        <v>199</v>
      </c>
      <c r="AH39" s="71" t="s">
        <v>200</v>
      </c>
      <c r="AI39" s="71" t="s">
        <v>201</v>
      </c>
      <c r="AJ39" s="71" t="s">
        <v>202</v>
      </c>
      <c r="AK39" s="71" t="s">
        <v>203</v>
      </c>
      <c r="AL39" s="71" t="s">
        <v>204</v>
      </c>
      <c r="AM39" s="71" t="s">
        <v>205</v>
      </c>
      <c r="AN39" s="71" t="s">
        <v>206</v>
      </c>
      <c r="AO39" s="71" t="s">
        <v>207</v>
      </c>
      <c r="AP39" s="71" t="s">
        <v>208</v>
      </c>
      <c r="AQ39" s="71" t="s">
        <v>209</v>
      </c>
      <c r="AR39" s="71" t="s">
        <v>210</v>
      </c>
      <c r="AS39" s="71" t="s">
        <v>211</v>
      </c>
      <c r="AT39" s="71" t="s">
        <v>212</v>
      </c>
      <c r="AU39" s="71" t="s">
        <v>213</v>
      </c>
      <c r="AV39" s="71" t="s">
        <v>214</v>
      </c>
      <c r="AW39" s="71" t="s">
        <v>215</v>
      </c>
      <c r="AX39" s="71" t="s">
        <v>216</v>
      </c>
      <c r="AY39" s="71" t="s">
        <v>217</v>
      </c>
      <c r="AZ39" s="71" t="s">
        <v>218</v>
      </c>
      <c r="BA39" s="71" t="s">
        <v>219</v>
      </c>
      <c r="BB39" s="71" t="s">
        <v>220</v>
      </c>
      <c r="BC39" s="71" t="s">
        <v>221</v>
      </c>
      <c r="BD39" s="71" t="s">
        <v>222</v>
      </c>
      <c r="BE39" s="71" t="s">
        <v>223</v>
      </c>
      <c r="BF39" s="71" t="s">
        <v>224</v>
      </c>
      <c r="BG39" s="71" t="s">
        <v>225</v>
      </c>
      <c r="BH39" s="71" t="s">
        <v>226</v>
      </c>
      <c r="BI39" s="71" t="s">
        <v>227</v>
      </c>
      <c r="BJ39" s="71" t="s">
        <v>228</v>
      </c>
      <c r="BK39" s="71" t="s">
        <v>229</v>
      </c>
    </row>
  </sheetData>
  <sheetProtection/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colBreaks count="3" manualBreakCount="3">
    <brk id="18" max="34" man="1"/>
    <brk id="21" max="34" man="1"/>
    <brk id="26" max="3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39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B45" sqref="BB45"/>
    </sheetView>
  </sheetViews>
  <sheetFormatPr defaultColWidth="9.00390625" defaultRowHeight="15" customHeight="1"/>
  <cols>
    <col min="1" max="1" width="2.625" style="63" customWidth="1"/>
    <col min="2" max="2" width="0.37109375" style="63" customWidth="1"/>
    <col min="3" max="3" width="12.25390625" style="63" customWidth="1"/>
    <col min="4" max="4" width="0.37109375" style="63" customWidth="1"/>
    <col min="5" max="63" width="13.125" style="13" customWidth="1"/>
    <col min="64" max="16384" width="9.00390625" style="13" customWidth="1"/>
  </cols>
  <sheetData>
    <row r="1" spans="1:23" s="2" customFormat="1" ht="15" customHeight="1">
      <c r="A1" s="1"/>
      <c r="B1" s="1"/>
      <c r="C1" s="1"/>
      <c r="E1" s="1" t="s">
        <v>286</v>
      </c>
      <c r="W1" s="87"/>
    </row>
    <row r="2" spans="1:63" s="2" customFormat="1" ht="23.25" customHeight="1" thickBot="1">
      <c r="A2" s="87"/>
      <c r="B2" s="87"/>
      <c r="C2" s="87"/>
      <c r="E2" s="87" t="s">
        <v>482</v>
      </c>
      <c r="W2" s="85"/>
      <c r="X2" s="85"/>
      <c r="BK2" s="89" t="s">
        <v>287</v>
      </c>
    </row>
    <row r="3" spans="1:63" ht="15" customHeight="1">
      <c r="A3" s="4"/>
      <c r="B3" s="5"/>
      <c r="C3" s="5"/>
      <c r="D3" s="5"/>
      <c r="E3" s="6"/>
      <c r="F3" s="7"/>
      <c r="G3" s="6"/>
      <c r="H3" s="8"/>
      <c r="I3" s="8"/>
      <c r="J3" s="8"/>
      <c r="K3" s="78"/>
      <c r="L3" s="78"/>
      <c r="M3" s="78"/>
      <c r="N3" s="78"/>
      <c r="O3" s="8"/>
      <c r="P3" s="8"/>
      <c r="Q3" s="8"/>
      <c r="R3" s="8"/>
      <c r="S3" s="6"/>
      <c r="T3" s="9"/>
      <c r="U3" s="8"/>
      <c r="V3" s="6"/>
      <c r="W3" s="88"/>
      <c r="X3" s="7"/>
      <c r="Y3" s="7"/>
      <c r="Z3" s="7"/>
      <c r="AA3" s="7" t="s">
        <v>356</v>
      </c>
      <c r="AB3" s="9"/>
      <c r="AC3" s="7"/>
      <c r="AD3" s="7"/>
      <c r="AE3" s="9"/>
      <c r="AF3" s="9" t="s">
        <v>356</v>
      </c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6"/>
      <c r="AS3" s="9"/>
      <c r="AT3" s="10"/>
      <c r="AU3" s="6"/>
      <c r="AV3" s="10"/>
      <c r="AW3" s="8"/>
      <c r="AX3" s="8"/>
      <c r="AY3" s="8"/>
      <c r="AZ3" s="8"/>
      <c r="BA3" s="8"/>
      <c r="BB3" s="8"/>
      <c r="BC3" s="8"/>
      <c r="BD3" s="8"/>
      <c r="BE3" s="8"/>
      <c r="BF3" s="8"/>
      <c r="BG3" s="6"/>
      <c r="BH3" s="11"/>
      <c r="BI3" s="8"/>
      <c r="BJ3" s="6"/>
      <c r="BK3" s="12"/>
    </row>
    <row r="4" spans="1:63" s="25" customFormat="1" ht="15" customHeight="1">
      <c r="A4" s="14"/>
      <c r="B4" s="15"/>
      <c r="C4" s="15" t="s">
        <v>355</v>
      </c>
      <c r="D4" s="15"/>
      <c r="E4" s="16" t="s">
        <v>421</v>
      </c>
      <c r="F4" s="17"/>
      <c r="G4" s="16" t="s">
        <v>82</v>
      </c>
      <c r="H4" s="18" t="s">
        <v>67</v>
      </c>
      <c r="I4" s="18" t="s">
        <v>24</v>
      </c>
      <c r="J4" s="18" t="s">
        <v>25</v>
      </c>
      <c r="K4" s="108" t="s">
        <v>345</v>
      </c>
      <c r="L4" s="108" t="s">
        <v>347</v>
      </c>
      <c r="M4" s="108" t="s">
        <v>345</v>
      </c>
      <c r="N4" s="108" t="s">
        <v>351</v>
      </c>
      <c r="O4" s="19" t="s">
        <v>151</v>
      </c>
      <c r="P4" s="19" t="s">
        <v>152</v>
      </c>
      <c r="Q4" s="18" t="s">
        <v>27</v>
      </c>
      <c r="R4" s="18" t="s">
        <v>72</v>
      </c>
      <c r="S4" s="18" t="s">
        <v>74</v>
      </c>
      <c r="T4" s="17"/>
      <c r="U4" s="19" t="s">
        <v>78</v>
      </c>
      <c r="V4" s="18" t="s">
        <v>81</v>
      </c>
      <c r="W4" s="17"/>
      <c r="X4" s="81"/>
      <c r="Y4" s="17"/>
      <c r="Z4" s="17"/>
      <c r="AA4" s="20"/>
      <c r="AB4" s="21"/>
      <c r="AC4" s="22"/>
      <c r="AD4" s="17"/>
      <c r="AE4" s="17"/>
      <c r="AF4" s="17"/>
      <c r="AG4" s="20"/>
      <c r="AH4" s="17"/>
      <c r="AI4" s="17"/>
      <c r="AJ4" s="18" t="s">
        <v>22</v>
      </c>
      <c r="AK4" s="18" t="s">
        <v>29</v>
      </c>
      <c r="AL4" s="18" t="s">
        <v>23</v>
      </c>
      <c r="AM4" s="18" t="s">
        <v>80</v>
      </c>
      <c r="AN4" s="18" t="s">
        <v>26</v>
      </c>
      <c r="AO4" s="18" t="s">
        <v>28</v>
      </c>
      <c r="AP4" s="18" t="s">
        <v>167</v>
      </c>
      <c r="AQ4" s="18" t="s">
        <v>167</v>
      </c>
      <c r="AR4" s="19" t="s">
        <v>30</v>
      </c>
      <c r="AS4" s="17"/>
      <c r="AT4" s="17"/>
      <c r="AU4" s="18" t="s">
        <v>153</v>
      </c>
      <c r="AV4" s="17"/>
      <c r="AW4" s="18" t="s">
        <v>168</v>
      </c>
      <c r="AX4" s="18" t="s">
        <v>169</v>
      </c>
      <c r="AY4" s="18" t="s">
        <v>442</v>
      </c>
      <c r="AZ4" s="18" t="s">
        <v>170</v>
      </c>
      <c r="BA4" s="18" t="s">
        <v>31</v>
      </c>
      <c r="BB4" s="18"/>
      <c r="BC4" s="18" t="s">
        <v>32</v>
      </c>
      <c r="BD4" s="18" t="s">
        <v>170</v>
      </c>
      <c r="BE4" s="18" t="s">
        <v>173</v>
      </c>
      <c r="BF4" s="19" t="s">
        <v>478</v>
      </c>
      <c r="BG4" s="16" t="s">
        <v>33</v>
      </c>
      <c r="BH4" s="23"/>
      <c r="BI4" s="18"/>
      <c r="BJ4" s="16"/>
      <c r="BK4" s="24"/>
    </row>
    <row r="5" spans="1:63" ht="15" customHeight="1">
      <c r="A5" s="26"/>
      <c r="B5" s="27"/>
      <c r="C5" s="27"/>
      <c r="D5" s="27"/>
      <c r="E5" s="28" t="s">
        <v>360</v>
      </c>
      <c r="F5" s="29" t="s">
        <v>34</v>
      </c>
      <c r="G5" s="28" t="s">
        <v>361</v>
      </c>
      <c r="H5" s="28" t="s">
        <v>362</v>
      </c>
      <c r="I5" s="30" t="s">
        <v>42</v>
      </c>
      <c r="J5" s="30" t="s">
        <v>43</v>
      </c>
      <c r="K5" s="109" t="s">
        <v>483</v>
      </c>
      <c r="L5" s="109" t="s">
        <v>484</v>
      </c>
      <c r="M5" s="109" t="s">
        <v>485</v>
      </c>
      <c r="N5" s="109" t="s">
        <v>486</v>
      </c>
      <c r="O5" s="110" t="s">
        <v>487</v>
      </c>
      <c r="P5" s="30" t="s">
        <v>42</v>
      </c>
      <c r="Q5" s="30" t="s">
        <v>43</v>
      </c>
      <c r="R5" s="28" t="s">
        <v>488</v>
      </c>
      <c r="S5" s="28" t="s">
        <v>70</v>
      </c>
      <c r="T5" s="29" t="s">
        <v>34</v>
      </c>
      <c r="U5" s="28" t="s">
        <v>489</v>
      </c>
      <c r="V5" s="110" t="s">
        <v>490</v>
      </c>
      <c r="W5" s="30" t="s">
        <v>35</v>
      </c>
      <c r="X5" s="82" t="s">
        <v>40</v>
      </c>
      <c r="Y5" s="30" t="s">
        <v>38</v>
      </c>
      <c r="Z5" s="30" t="s">
        <v>39</v>
      </c>
      <c r="AA5" s="30" t="s">
        <v>154</v>
      </c>
      <c r="AB5" s="31" t="s">
        <v>156</v>
      </c>
      <c r="AC5" s="32" t="s">
        <v>155</v>
      </c>
      <c r="AD5" s="30" t="s">
        <v>91</v>
      </c>
      <c r="AE5" s="30" t="s">
        <v>92</v>
      </c>
      <c r="AF5" s="30" t="s">
        <v>92</v>
      </c>
      <c r="AG5" s="29" t="s">
        <v>41</v>
      </c>
      <c r="AH5" s="33" t="s">
        <v>94</v>
      </c>
      <c r="AI5" s="30" t="s">
        <v>37</v>
      </c>
      <c r="AJ5" s="109" t="s">
        <v>491</v>
      </c>
      <c r="AK5" s="110" t="s">
        <v>492</v>
      </c>
      <c r="AL5" s="110" t="s">
        <v>493</v>
      </c>
      <c r="AM5" s="110" t="s">
        <v>494</v>
      </c>
      <c r="AN5" s="110" t="s">
        <v>495</v>
      </c>
      <c r="AO5" s="110" t="s">
        <v>496</v>
      </c>
      <c r="AP5" s="110" t="s">
        <v>497</v>
      </c>
      <c r="AQ5" s="110" t="s">
        <v>498</v>
      </c>
      <c r="AR5" s="111" t="s">
        <v>499</v>
      </c>
      <c r="AS5" s="30" t="s">
        <v>84</v>
      </c>
      <c r="AT5" s="30" t="s">
        <v>437</v>
      </c>
      <c r="AU5" s="110" t="s">
        <v>500</v>
      </c>
      <c r="AV5" s="30" t="s">
        <v>86</v>
      </c>
      <c r="AW5" s="110" t="s">
        <v>394</v>
      </c>
      <c r="AX5" s="110" t="s">
        <v>467</v>
      </c>
      <c r="AY5" s="111" t="s">
        <v>501</v>
      </c>
      <c r="AZ5" s="112" t="s">
        <v>358</v>
      </c>
      <c r="BA5" s="110" t="s">
        <v>365</v>
      </c>
      <c r="BB5" s="111" t="s">
        <v>445</v>
      </c>
      <c r="BC5" s="110" t="s">
        <v>366</v>
      </c>
      <c r="BD5" s="110" t="s">
        <v>474</v>
      </c>
      <c r="BE5" s="113" t="s">
        <v>476</v>
      </c>
      <c r="BF5" s="114" t="s">
        <v>477</v>
      </c>
      <c r="BG5" s="110" t="s">
        <v>502</v>
      </c>
      <c r="BH5" s="36" t="s">
        <v>44</v>
      </c>
      <c r="BI5" s="113" t="s">
        <v>481</v>
      </c>
      <c r="BJ5" s="30" t="s">
        <v>21</v>
      </c>
      <c r="BK5" s="37" t="s">
        <v>36</v>
      </c>
    </row>
    <row r="6" spans="1:63" s="25" customFormat="1" ht="15" customHeight="1">
      <c r="A6" s="38" t="s">
        <v>150</v>
      </c>
      <c r="B6" s="15"/>
      <c r="C6" s="15"/>
      <c r="D6" s="15"/>
      <c r="E6" s="16" t="s">
        <v>420</v>
      </c>
      <c r="F6" s="16" t="s">
        <v>45</v>
      </c>
      <c r="G6" s="16" t="s">
        <v>66</v>
      </c>
      <c r="H6" s="18" t="s">
        <v>49</v>
      </c>
      <c r="I6" s="18" t="s">
        <v>51</v>
      </c>
      <c r="J6" s="18" t="s">
        <v>51</v>
      </c>
      <c r="K6" s="108" t="s">
        <v>346</v>
      </c>
      <c r="L6" s="108" t="s">
        <v>348</v>
      </c>
      <c r="M6" s="108" t="s">
        <v>349</v>
      </c>
      <c r="N6" s="108" t="s">
        <v>350</v>
      </c>
      <c r="O6" s="18" t="s">
        <v>68</v>
      </c>
      <c r="P6" s="18" t="s">
        <v>71</v>
      </c>
      <c r="Q6" s="18" t="s">
        <v>52</v>
      </c>
      <c r="R6" s="18" t="s">
        <v>73</v>
      </c>
      <c r="S6" s="18" t="s">
        <v>75</v>
      </c>
      <c r="T6" s="16" t="s">
        <v>76</v>
      </c>
      <c r="U6" s="19" t="s">
        <v>79</v>
      </c>
      <c r="V6" s="18" t="s">
        <v>160</v>
      </c>
      <c r="W6" s="18" t="s">
        <v>47</v>
      </c>
      <c r="X6" s="83" t="s">
        <v>47</v>
      </c>
      <c r="Y6" s="18" t="s">
        <v>161</v>
      </c>
      <c r="Z6" s="18" t="s">
        <v>161</v>
      </c>
      <c r="AA6" s="18" t="s">
        <v>161</v>
      </c>
      <c r="AB6" s="32" t="s">
        <v>157</v>
      </c>
      <c r="AC6" s="32" t="s">
        <v>158</v>
      </c>
      <c r="AD6" s="18" t="s">
        <v>164</v>
      </c>
      <c r="AE6" s="18" t="s">
        <v>159</v>
      </c>
      <c r="AF6" s="19" t="s">
        <v>93</v>
      </c>
      <c r="AG6" s="16" t="s">
        <v>165</v>
      </c>
      <c r="AH6" s="19" t="s">
        <v>95</v>
      </c>
      <c r="AI6" s="18" t="s">
        <v>48</v>
      </c>
      <c r="AJ6" s="18" t="s">
        <v>49</v>
      </c>
      <c r="AK6" s="18" t="s">
        <v>46</v>
      </c>
      <c r="AL6" s="18" t="s">
        <v>50</v>
      </c>
      <c r="AM6" s="18" t="s">
        <v>166</v>
      </c>
      <c r="AN6" s="18" t="s">
        <v>52</v>
      </c>
      <c r="AO6" s="18" t="s">
        <v>53</v>
      </c>
      <c r="AP6" s="18" t="s">
        <v>54</v>
      </c>
      <c r="AQ6" s="18" t="s">
        <v>54</v>
      </c>
      <c r="AR6" s="19" t="s">
        <v>55</v>
      </c>
      <c r="AS6" s="18" t="s">
        <v>85</v>
      </c>
      <c r="AT6" s="18" t="s">
        <v>90</v>
      </c>
      <c r="AU6" s="18" t="s">
        <v>56</v>
      </c>
      <c r="AV6" s="18" t="s">
        <v>85</v>
      </c>
      <c r="AW6" s="18" t="s">
        <v>58</v>
      </c>
      <c r="AX6" s="18" t="s">
        <v>58</v>
      </c>
      <c r="AY6" s="33" t="s">
        <v>88</v>
      </c>
      <c r="AZ6" s="18" t="s">
        <v>171</v>
      </c>
      <c r="BA6" s="18" t="s">
        <v>59</v>
      </c>
      <c r="BB6" s="18"/>
      <c r="BC6" s="18" t="s">
        <v>475</v>
      </c>
      <c r="BD6" s="18" t="s">
        <v>172</v>
      </c>
      <c r="BE6" s="18" t="s">
        <v>60</v>
      </c>
      <c r="BF6" s="19" t="s">
        <v>479</v>
      </c>
      <c r="BG6" s="18" t="s">
        <v>61</v>
      </c>
      <c r="BH6" s="18" t="s">
        <v>57</v>
      </c>
      <c r="BI6" s="18"/>
      <c r="BJ6" s="18" t="s">
        <v>455</v>
      </c>
      <c r="BK6" s="39" t="s">
        <v>456</v>
      </c>
    </row>
    <row r="7" spans="1:63" ht="15" customHeight="1">
      <c r="A7" s="40"/>
      <c r="B7" s="41"/>
      <c r="C7" s="41"/>
      <c r="D7" s="41"/>
      <c r="E7" s="42"/>
      <c r="F7" s="42"/>
      <c r="G7" s="42"/>
      <c r="H7" s="43"/>
      <c r="I7" s="43"/>
      <c r="J7" s="43"/>
      <c r="K7" s="115"/>
      <c r="L7" s="115"/>
      <c r="M7" s="108" t="s">
        <v>350</v>
      </c>
      <c r="N7" s="115"/>
      <c r="O7" s="43"/>
      <c r="P7" s="43"/>
      <c r="Q7" s="43"/>
      <c r="R7" s="43"/>
      <c r="S7" s="43"/>
      <c r="T7" s="42"/>
      <c r="U7" s="43"/>
      <c r="V7" s="43"/>
      <c r="W7" s="43"/>
      <c r="X7" s="84" t="s">
        <v>62</v>
      </c>
      <c r="Y7" s="43"/>
      <c r="Z7" s="43"/>
      <c r="AA7" s="43"/>
      <c r="AB7" s="44" t="s">
        <v>162</v>
      </c>
      <c r="AC7" s="44" t="s">
        <v>163</v>
      </c>
      <c r="AD7" s="43"/>
      <c r="AE7" s="43"/>
      <c r="AF7" s="43"/>
      <c r="AG7" s="42"/>
      <c r="AH7" s="45"/>
      <c r="AI7" s="43"/>
      <c r="AJ7" s="43"/>
      <c r="AK7" s="43"/>
      <c r="AL7" s="43"/>
      <c r="AM7" s="43"/>
      <c r="AN7" s="43"/>
      <c r="AO7" s="43"/>
      <c r="AP7" s="45" t="s">
        <v>83</v>
      </c>
      <c r="AQ7" s="45" t="s">
        <v>87</v>
      </c>
      <c r="AR7" s="43"/>
      <c r="AS7" s="43"/>
      <c r="AT7" s="43"/>
      <c r="AU7" s="43"/>
      <c r="AV7" s="43"/>
      <c r="AW7" s="43"/>
      <c r="AX7" s="43"/>
      <c r="AY7" s="46" t="s">
        <v>469</v>
      </c>
      <c r="AZ7" s="43"/>
      <c r="BA7" s="43"/>
      <c r="BB7" s="43"/>
      <c r="BC7" s="43"/>
      <c r="BD7" s="43"/>
      <c r="BE7" s="43"/>
      <c r="BF7" s="43" t="s">
        <v>285</v>
      </c>
      <c r="BG7" s="43"/>
      <c r="BH7" s="43"/>
      <c r="BI7" s="43"/>
      <c r="BJ7" s="43"/>
      <c r="BK7" s="47"/>
    </row>
    <row r="8" spans="1:63" s="51" customFormat="1" ht="15" customHeight="1">
      <c r="A8" s="48"/>
      <c r="B8" s="49"/>
      <c r="C8" s="49"/>
      <c r="D8" s="50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86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5"/>
    </row>
    <row r="9" spans="1:63" ht="15" customHeight="1">
      <c r="A9" s="96" t="s">
        <v>1</v>
      </c>
      <c r="B9" s="97"/>
      <c r="C9" s="97"/>
      <c r="D9" s="54"/>
      <c r="E9" s="66">
        <f aca="true" t="shared" si="0" ref="E9:AN9">E25+E34</f>
        <v>78047348</v>
      </c>
      <c r="F9" s="66">
        <f t="shared" si="0"/>
        <v>51559867</v>
      </c>
      <c r="G9" s="66">
        <f t="shared" si="0"/>
        <v>28878589</v>
      </c>
      <c r="H9" s="66">
        <f t="shared" si="0"/>
        <v>5262135</v>
      </c>
      <c r="I9" s="66">
        <f t="shared" si="0"/>
        <v>1086071</v>
      </c>
      <c r="J9" s="66">
        <f t="shared" si="0"/>
        <v>4176064</v>
      </c>
      <c r="K9" s="66">
        <f t="shared" si="0"/>
        <v>21900</v>
      </c>
      <c r="L9" s="66">
        <f t="shared" si="0"/>
        <v>21900</v>
      </c>
      <c r="M9" s="66">
        <f>M25+M34</f>
        <v>0</v>
      </c>
      <c r="N9" s="66">
        <f>N25+N34</f>
        <v>0</v>
      </c>
      <c r="O9" s="66">
        <f t="shared" si="0"/>
        <v>47891190</v>
      </c>
      <c r="P9" s="66">
        <f t="shared" si="0"/>
        <v>27688277</v>
      </c>
      <c r="Q9" s="66">
        <f t="shared" si="0"/>
        <v>804966</v>
      </c>
      <c r="R9" s="66">
        <f t="shared" si="0"/>
        <v>12095543</v>
      </c>
      <c r="S9" s="66">
        <f t="shared" si="0"/>
        <v>6876580</v>
      </c>
      <c r="T9" s="66">
        <f t="shared" si="0"/>
        <v>0</v>
      </c>
      <c r="U9" s="66">
        <f t="shared" si="0"/>
        <v>425824</v>
      </c>
      <c r="V9" s="66">
        <f t="shared" si="0"/>
        <v>211370216</v>
      </c>
      <c r="W9" s="66">
        <f t="shared" si="0"/>
        <v>9621180</v>
      </c>
      <c r="X9" s="66">
        <f t="shared" si="0"/>
        <v>6749107</v>
      </c>
      <c r="Y9" s="66">
        <f t="shared" si="0"/>
        <v>1611151</v>
      </c>
      <c r="Z9" s="66">
        <f t="shared" si="0"/>
        <v>5071209</v>
      </c>
      <c r="AA9" s="66">
        <f t="shared" si="0"/>
        <v>104345151</v>
      </c>
      <c r="AB9" s="66">
        <f t="shared" si="0"/>
        <v>102450819</v>
      </c>
      <c r="AC9" s="66">
        <f t="shared" si="0"/>
        <v>1894332</v>
      </c>
      <c r="AD9" s="66">
        <f t="shared" si="0"/>
        <v>54864440</v>
      </c>
      <c r="AE9" s="66">
        <f t="shared" si="0"/>
        <v>2089858</v>
      </c>
      <c r="AF9" s="66">
        <f t="shared" si="0"/>
        <v>52000</v>
      </c>
      <c r="AG9" s="66">
        <f t="shared" si="0"/>
        <v>2688086</v>
      </c>
      <c r="AH9" s="66">
        <f t="shared" si="0"/>
        <v>117909</v>
      </c>
      <c r="AI9" s="66">
        <f t="shared" si="0"/>
        <v>1035473</v>
      </c>
      <c r="AJ9" s="66">
        <f t="shared" si="0"/>
        <v>2723158</v>
      </c>
      <c r="AK9" s="66">
        <f t="shared" si="0"/>
        <v>31518898</v>
      </c>
      <c r="AL9" s="66">
        <f t="shared" si="0"/>
        <v>4367058</v>
      </c>
      <c r="AM9" s="66">
        <f t="shared" si="0"/>
        <v>6300</v>
      </c>
      <c r="AN9" s="66">
        <f t="shared" si="0"/>
        <v>1982376</v>
      </c>
      <c r="AO9" s="66">
        <f aca="true" t="shared" si="1" ref="AO9:BK9">AO25+AO34</f>
        <v>0</v>
      </c>
      <c r="AP9" s="66">
        <f t="shared" si="1"/>
        <v>86800</v>
      </c>
      <c r="AQ9" s="66">
        <f t="shared" si="1"/>
        <v>3905160</v>
      </c>
      <c r="AR9" s="66">
        <f t="shared" si="1"/>
        <v>5675085</v>
      </c>
      <c r="AS9" s="66">
        <f t="shared" si="1"/>
        <v>151170</v>
      </c>
      <c r="AT9" s="66">
        <f t="shared" si="1"/>
        <v>103500</v>
      </c>
      <c r="AU9" s="66">
        <f t="shared" si="1"/>
        <v>12882</v>
      </c>
      <c r="AV9" s="66">
        <f t="shared" si="1"/>
        <v>12882</v>
      </c>
      <c r="AW9" s="66">
        <f t="shared" si="1"/>
        <v>0</v>
      </c>
      <c r="AX9" s="66">
        <f t="shared" si="1"/>
        <v>10803087</v>
      </c>
      <c r="AY9" s="66">
        <f t="shared" si="1"/>
        <v>2110049</v>
      </c>
      <c r="AZ9" s="66">
        <f t="shared" si="1"/>
        <v>382205</v>
      </c>
      <c r="BA9" s="66">
        <f t="shared" si="1"/>
        <v>0</v>
      </c>
      <c r="BB9" s="66">
        <f t="shared" si="1"/>
        <v>24180665</v>
      </c>
      <c r="BC9" s="66">
        <f t="shared" si="1"/>
        <v>3702696</v>
      </c>
      <c r="BD9" s="66">
        <f t="shared" si="1"/>
        <v>192198642</v>
      </c>
      <c r="BE9" s="66">
        <f t="shared" si="1"/>
        <v>102190</v>
      </c>
      <c r="BF9" s="66">
        <f t="shared" si="1"/>
        <v>1845422</v>
      </c>
      <c r="BG9" s="66">
        <f t="shared" si="1"/>
        <v>10865490</v>
      </c>
      <c r="BH9" s="66">
        <f t="shared" si="1"/>
        <v>75540</v>
      </c>
      <c r="BI9" s="66">
        <f t="shared" si="1"/>
        <v>20306575</v>
      </c>
      <c r="BJ9" s="66">
        <f t="shared" si="1"/>
        <v>688246116</v>
      </c>
      <c r="BK9" s="67">
        <f t="shared" si="1"/>
        <v>3968761</v>
      </c>
    </row>
    <row r="10" spans="1:63" ht="15" customHeight="1">
      <c r="A10" s="55"/>
      <c r="B10" s="56"/>
      <c r="C10" s="56"/>
      <c r="D10" s="57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7"/>
    </row>
    <row r="11" spans="1:63" ht="26.25" customHeight="1">
      <c r="A11" s="55">
        <v>1</v>
      </c>
      <c r="B11" s="56"/>
      <c r="C11" s="58" t="s">
        <v>3</v>
      </c>
      <c r="D11" s="57"/>
      <c r="E11" s="66">
        <v>36747982</v>
      </c>
      <c r="F11" s="66">
        <v>24391289</v>
      </c>
      <c r="G11" s="66">
        <v>5168688</v>
      </c>
      <c r="H11" s="66">
        <v>670592</v>
      </c>
      <c r="I11" s="66">
        <v>228404</v>
      </c>
      <c r="J11" s="66">
        <v>442188</v>
      </c>
      <c r="K11" s="66">
        <v>0</v>
      </c>
      <c r="L11" s="66">
        <v>0</v>
      </c>
      <c r="M11" s="66">
        <v>0</v>
      </c>
      <c r="N11" s="66">
        <v>0</v>
      </c>
      <c r="O11" s="66">
        <v>9978761</v>
      </c>
      <c r="P11" s="66">
        <v>2704465</v>
      </c>
      <c r="Q11" s="66">
        <v>38619</v>
      </c>
      <c r="R11" s="66">
        <v>5463564</v>
      </c>
      <c r="S11" s="66">
        <v>1592702</v>
      </c>
      <c r="T11" s="66">
        <v>0</v>
      </c>
      <c r="U11" s="66">
        <v>179411</v>
      </c>
      <c r="V11" s="66">
        <v>39871520</v>
      </c>
      <c r="W11" s="66">
        <v>3752369</v>
      </c>
      <c r="X11" s="66">
        <v>952618</v>
      </c>
      <c r="Y11" s="66">
        <v>526099</v>
      </c>
      <c r="Z11" s="66">
        <v>640935</v>
      </c>
      <c r="AA11" s="66">
        <v>24310468</v>
      </c>
      <c r="AB11" s="66">
        <v>24175675</v>
      </c>
      <c r="AC11" s="66">
        <v>134793</v>
      </c>
      <c r="AD11" s="66">
        <v>6029450</v>
      </c>
      <c r="AE11" s="66">
        <v>93304</v>
      </c>
      <c r="AF11" s="66">
        <v>52000</v>
      </c>
      <c r="AG11" s="66">
        <v>216137</v>
      </c>
      <c r="AH11" s="66">
        <v>32331</v>
      </c>
      <c r="AI11" s="66">
        <v>354985</v>
      </c>
      <c r="AJ11" s="66">
        <v>182447</v>
      </c>
      <c r="AK11" s="66">
        <v>6709760</v>
      </c>
      <c r="AL11" s="66">
        <v>828650</v>
      </c>
      <c r="AM11" s="66">
        <v>0</v>
      </c>
      <c r="AN11" s="66">
        <v>305637</v>
      </c>
      <c r="AO11" s="66">
        <v>0</v>
      </c>
      <c r="AP11" s="66">
        <v>0</v>
      </c>
      <c r="AQ11" s="66">
        <v>0</v>
      </c>
      <c r="AR11" s="66">
        <v>1397672</v>
      </c>
      <c r="AS11" s="66">
        <v>0</v>
      </c>
      <c r="AT11" s="66">
        <v>0</v>
      </c>
      <c r="AU11" s="66">
        <v>12882</v>
      </c>
      <c r="AV11" s="66">
        <v>12882</v>
      </c>
      <c r="AW11" s="66">
        <v>0</v>
      </c>
      <c r="AX11" s="66">
        <v>1776997</v>
      </c>
      <c r="AY11" s="66">
        <v>7450</v>
      </c>
      <c r="AZ11" s="66">
        <v>14169</v>
      </c>
      <c r="BA11" s="66">
        <v>0</v>
      </c>
      <c r="BB11" s="66">
        <v>4620442</v>
      </c>
      <c r="BC11" s="66">
        <v>755117</v>
      </c>
      <c r="BD11" s="66">
        <v>33909607</v>
      </c>
      <c r="BE11" s="66">
        <v>18878</v>
      </c>
      <c r="BF11" s="66">
        <v>0</v>
      </c>
      <c r="BG11" s="66">
        <v>2184940</v>
      </c>
      <c r="BH11" s="66">
        <v>0</v>
      </c>
      <c r="BI11" s="66">
        <v>2506449</v>
      </c>
      <c r="BJ11" s="66">
        <v>147668640</v>
      </c>
      <c r="BK11" s="67">
        <v>7450</v>
      </c>
    </row>
    <row r="12" spans="1:63" ht="26.25" customHeight="1">
      <c r="A12" s="55">
        <v>2</v>
      </c>
      <c r="B12" s="56"/>
      <c r="C12" s="58" t="s">
        <v>4</v>
      </c>
      <c r="D12" s="57"/>
      <c r="E12" s="66">
        <v>6939663</v>
      </c>
      <c r="F12" s="66">
        <v>4173725</v>
      </c>
      <c r="G12" s="66">
        <v>4012898</v>
      </c>
      <c r="H12" s="66">
        <v>307621</v>
      </c>
      <c r="I12" s="66">
        <v>57700</v>
      </c>
      <c r="J12" s="66">
        <v>249921</v>
      </c>
      <c r="K12" s="66">
        <v>0</v>
      </c>
      <c r="L12" s="66">
        <v>0</v>
      </c>
      <c r="M12" s="66">
        <v>0</v>
      </c>
      <c r="N12" s="66">
        <v>0</v>
      </c>
      <c r="O12" s="66">
        <v>6477369</v>
      </c>
      <c r="P12" s="66">
        <v>3184460</v>
      </c>
      <c r="Q12" s="66">
        <v>0</v>
      </c>
      <c r="R12" s="66">
        <v>2539143</v>
      </c>
      <c r="S12" s="66">
        <v>645224</v>
      </c>
      <c r="T12" s="66">
        <v>0</v>
      </c>
      <c r="U12" s="66">
        <v>108542</v>
      </c>
      <c r="V12" s="66">
        <v>24707780</v>
      </c>
      <c r="W12" s="66">
        <v>549373</v>
      </c>
      <c r="X12" s="66">
        <v>793578</v>
      </c>
      <c r="Y12" s="66">
        <v>40486</v>
      </c>
      <c r="Z12" s="66">
        <v>182109</v>
      </c>
      <c r="AA12" s="66">
        <v>8886083</v>
      </c>
      <c r="AB12" s="66">
        <v>8833003</v>
      </c>
      <c r="AC12" s="66">
        <v>53080</v>
      </c>
      <c r="AD12" s="66">
        <v>11139386</v>
      </c>
      <c r="AE12" s="66">
        <v>1212521</v>
      </c>
      <c r="AF12" s="66">
        <v>0</v>
      </c>
      <c r="AG12" s="66">
        <v>144004</v>
      </c>
      <c r="AH12" s="66">
        <v>0</v>
      </c>
      <c r="AI12" s="66">
        <v>80967</v>
      </c>
      <c r="AJ12" s="66">
        <v>0</v>
      </c>
      <c r="AK12" s="66">
        <v>452094</v>
      </c>
      <c r="AL12" s="66">
        <v>2354792</v>
      </c>
      <c r="AM12" s="66">
        <v>0</v>
      </c>
      <c r="AN12" s="66">
        <v>23476</v>
      </c>
      <c r="AO12" s="66">
        <v>0</v>
      </c>
      <c r="AP12" s="66">
        <v>0</v>
      </c>
      <c r="AQ12" s="66">
        <v>0</v>
      </c>
      <c r="AR12" s="66">
        <v>6288</v>
      </c>
      <c r="AS12" s="66">
        <v>0</v>
      </c>
      <c r="AT12" s="66">
        <v>0</v>
      </c>
      <c r="AU12" s="66">
        <v>0</v>
      </c>
      <c r="AV12" s="66">
        <v>0</v>
      </c>
      <c r="AW12" s="66">
        <v>0</v>
      </c>
      <c r="AX12" s="66">
        <v>1221113</v>
      </c>
      <c r="AY12" s="66">
        <v>645146</v>
      </c>
      <c r="AZ12" s="66">
        <v>69159</v>
      </c>
      <c r="BA12" s="66">
        <v>0</v>
      </c>
      <c r="BB12" s="66">
        <v>2849453</v>
      </c>
      <c r="BC12" s="66">
        <v>459925</v>
      </c>
      <c r="BD12" s="66">
        <v>19818754</v>
      </c>
      <c r="BE12" s="66">
        <v>52480</v>
      </c>
      <c r="BF12" s="66">
        <v>301100</v>
      </c>
      <c r="BG12" s="66">
        <v>1047060</v>
      </c>
      <c r="BH12" s="66">
        <v>0</v>
      </c>
      <c r="BI12" s="66">
        <v>630460</v>
      </c>
      <c r="BJ12" s="66">
        <v>72376631</v>
      </c>
      <c r="BK12" s="67">
        <v>946246</v>
      </c>
    </row>
    <row r="13" spans="1:63" ht="26.25" customHeight="1">
      <c r="A13" s="55">
        <v>3</v>
      </c>
      <c r="B13" s="56"/>
      <c r="C13" s="58" t="s">
        <v>5</v>
      </c>
      <c r="D13" s="57"/>
      <c r="E13" s="66">
        <v>4665432</v>
      </c>
      <c r="F13" s="66">
        <v>3171067</v>
      </c>
      <c r="G13" s="66">
        <v>3144213</v>
      </c>
      <c r="H13" s="66">
        <v>1032702</v>
      </c>
      <c r="I13" s="66">
        <v>77921</v>
      </c>
      <c r="J13" s="66">
        <v>954781</v>
      </c>
      <c r="K13" s="66">
        <v>13100</v>
      </c>
      <c r="L13" s="66">
        <v>13100</v>
      </c>
      <c r="M13" s="66">
        <v>0</v>
      </c>
      <c r="N13" s="66">
        <v>0</v>
      </c>
      <c r="O13" s="66">
        <v>4968003</v>
      </c>
      <c r="P13" s="66">
        <v>4324384</v>
      </c>
      <c r="Q13" s="66">
        <v>225</v>
      </c>
      <c r="R13" s="66">
        <v>487042</v>
      </c>
      <c r="S13" s="66">
        <v>21181</v>
      </c>
      <c r="T13" s="66">
        <v>0</v>
      </c>
      <c r="U13" s="66">
        <v>135171</v>
      </c>
      <c r="V13" s="66">
        <v>36066869</v>
      </c>
      <c r="W13" s="66">
        <v>1839034</v>
      </c>
      <c r="X13" s="66">
        <v>3750448</v>
      </c>
      <c r="Y13" s="66">
        <v>522939</v>
      </c>
      <c r="Z13" s="66">
        <v>2457701</v>
      </c>
      <c r="AA13" s="66">
        <v>17463784</v>
      </c>
      <c r="AB13" s="66">
        <v>16806674</v>
      </c>
      <c r="AC13" s="66">
        <v>657110</v>
      </c>
      <c r="AD13" s="66">
        <v>7768534</v>
      </c>
      <c r="AE13" s="66">
        <v>337833</v>
      </c>
      <c r="AF13" s="66">
        <v>0</v>
      </c>
      <c r="AG13" s="66">
        <v>362723</v>
      </c>
      <c r="AH13" s="66">
        <v>8432</v>
      </c>
      <c r="AI13" s="66">
        <v>297527</v>
      </c>
      <c r="AJ13" s="66">
        <v>204478</v>
      </c>
      <c r="AK13" s="66">
        <v>3185113</v>
      </c>
      <c r="AL13" s="66">
        <v>80000</v>
      </c>
      <c r="AM13" s="66">
        <v>6300</v>
      </c>
      <c r="AN13" s="66">
        <v>112467</v>
      </c>
      <c r="AO13" s="66">
        <v>0</v>
      </c>
      <c r="AP13" s="66">
        <v>0</v>
      </c>
      <c r="AQ13" s="66">
        <v>0</v>
      </c>
      <c r="AR13" s="66">
        <v>803211</v>
      </c>
      <c r="AS13" s="66">
        <v>0</v>
      </c>
      <c r="AT13" s="66">
        <v>0</v>
      </c>
      <c r="AU13" s="66">
        <v>0</v>
      </c>
      <c r="AV13" s="66">
        <v>0</v>
      </c>
      <c r="AW13" s="66">
        <v>0</v>
      </c>
      <c r="AX13" s="66">
        <v>1470099</v>
      </c>
      <c r="AY13" s="66">
        <v>5176</v>
      </c>
      <c r="AZ13" s="66">
        <v>19440</v>
      </c>
      <c r="BA13" s="66">
        <v>0</v>
      </c>
      <c r="BB13" s="66">
        <v>3349176</v>
      </c>
      <c r="BC13" s="66">
        <v>482788</v>
      </c>
      <c r="BD13" s="66">
        <v>23672367</v>
      </c>
      <c r="BE13" s="66">
        <v>1215</v>
      </c>
      <c r="BF13" s="66">
        <v>9843</v>
      </c>
      <c r="BG13" s="66">
        <v>578420</v>
      </c>
      <c r="BH13" s="66">
        <v>2800</v>
      </c>
      <c r="BI13" s="66">
        <v>2617152</v>
      </c>
      <c r="BJ13" s="66">
        <v>86487564</v>
      </c>
      <c r="BK13" s="67">
        <v>15019</v>
      </c>
    </row>
    <row r="14" spans="1:63" ht="26.25" customHeight="1">
      <c r="A14" s="55">
        <v>4</v>
      </c>
      <c r="B14" s="56"/>
      <c r="C14" s="58" t="s">
        <v>6</v>
      </c>
      <c r="D14" s="57"/>
      <c r="E14" s="66">
        <v>3013295</v>
      </c>
      <c r="F14" s="66">
        <v>2241268</v>
      </c>
      <c r="G14" s="66">
        <v>1629221</v>
      </c>
      <c r="H14" s="66">
        <v>294871</v>
      </c>
      <c r="I14" s="66">
        <v>28634</v>
      </c>
      <c r="J14" s="66">
        <v>266237</v>
      </c>
      <c r="K14" s="66">
        <v>0</v>
      </c>
      <c r="L14" s="66">
        <v>0</v>
      </c>
      <c r="M14" s="66">
        <v>0</v>
      </c>
      <c r="N14" s="66">
        <v>0</v>
      </c>
      <c r="O14" s="66">
        <v>2556082</v>
      </c>
      <c r="P14" s="66">
        <v>2176040</v>
      </c>
      <c r="Q14" s="66">
        <v>142584</v>
      </c>
      <c r="R14" s="66">
        <v>237458</v>
      </c>
      <c r="S14" s="66">
        <v>0</v>
      </c>
      <c r="T14" s="66">
        <v>0</v>
      </c>
      <c r="U14" s="66">
        <v>0</v>
      </c>
      <c r="V14" s="66">
        <v>10681774</v>
      </c>
      <c r="W14" s="66">
        <v>40600</v>
      </c>
      <c r="X14" s="66">
        <v>714048</v>
      </c>
      <c r="Y14" s="66">
        <v>70598</v>
      </c>
      <c r="Z14" s="66">
        <v>95303</v>
      </c>
      <c r="AA14" s="66">
        <v>6170795</v>
      </c>
      <c r="AB14" s="66">
        <v>6068105</v>
      </c>
      <c r="AC14" s="66">
        <v>102690</v>
      </c>
      <c r="AD14" s="66">
        <v>2307298</v>
      </c>
      <c r="AE14" s="66">
        <v>254</v>
      </c>
      <c r="AF14" s="66">
        <v>0</v>
      </c>
      <c r="AG14" s="66">
        <v>213112</v>
      </c>
      <c r="AH14" s="66">
        <v>0</v>
      </c>
      <c r="AI14" s="66">
        <v>3400</v>
      </c>
      <c r="AJ14" s="66">
        <v>905149</v>
      </c>
      <c r="AK14" s="66">
        <v>4333222</v>
      </c>
      <c r="AL14" s="66">
        <v>75980</v>
      </c>
      <c r="AM14" s="66">
        <v>0</v>
      </c>
      <c r="AN14" s="66">
        <v>603668</v>
      </c>
      <c r="AO14" s="66">
        <v>0</v>
      </c>
      <c r="AP14" s="66">
        <v>0</v>
      </c>
      <c r="AQ14" s="66">
        <v>0</v>
      </c>
      <c r="AR14" s="66">
        <v>907111</v>
      </c>
      <c r="AS14" s="66">
        <v>0</v>
      </c>
      <c r="AT14" s="66">
        <v>0</v>
      </c>
      <c r="AU14" s="66">
        <v>0</v>
      </c>
      <c r="AV14" s="66">
        <v>0</v>
      </c>
      <c r="AW14" s="66">
        <v>0</v>
      </c>
      <c r="AX14" s="66">
        <v>672382</v>
      </c>
      <c r="AY14" s="66">
        <v>0</v>
      </c>
      <c r="AZ14" s="66">
        <v>16725</v>
      </c>
      <c r="BA14" s="66">
        <v>0</v>
      </c>
      <c r="BB14" s="66">
        <v>688687</v>
      </c>
      <c r="BC14" s="66">
        <v>143622</v>
      </c>
      <c r="BD14" s="66">
        <v>7123282</v>
      </c>
      <c r="BE14" s="66">
        <v>0</v>
      </c>
      <c r="BF14" s="66">
        <v>0</v>
      </c>
      <c r="BG14" s="66">
        <v>416390</v>
      </c>
      <c r="BH14" s="66">
        <v>0</v>
      </c>
      <c r="BI14" s="66">
        <v>1157407</v>
      </c>
      <c r="BJ14" s="66">
        <v>35218868</v>
      </c>
      <c r="BK14" s="67">
        <v>0</v>
      </c>
    </row>
    <row r="15" spans="1:63" ht="26.25" customHeight="1">
      <c r="A15" s="55">
        <v>5</v>
      </c>
      <c r="B15" s="56"/>
      <c r="C15" s="58" t="s">
        <v>7</v>
      </c>
      <c r="D15" s="57"/>
      <c r="E15" s="66">
        <v>2732887</v>
      </c>
      <c r="F15" s="66">
        <v>1712180</v>
      </c>
      <c r="G15" s="66">
        <v>1000907</v>
      </c>
      <c r="H15" s="66">
        <v>429952</v>
      </c>
      <c r="I15" s="66">
        <v>213100</v>
      </c>
      <c r="J15" s="66">
        <v>216852</v>
      </c>
      <c r="K15" s="66">
        <v>8800</v>
      </c>
      <c r="L15" s="66">
        <v>8800</v>
      </c>
      <c r="M15" s="66">
        <v>0</v>
      </c>
      <c r="N15" s="66">
        <v>0</v>
      </c>
      <c r="O15" s="66">
        <v>5591487</v>
      </c>
      <c r="P15" s="66">
        <v>2054457</v>
      </c>
      <c r="Q15" s="66">
        <v>14900</v>
      </c>
      <c r="R15" s="66">
        <v>378591</v>
      </c>
      <c r="S15" s="66">
        <v>3143539</v>
      </c>
      <c r="T15" s="66">
        <v>0</v>
      </c>
      <c r="U15" s="66">
        <v>0</v>
      </c>
      <c r="V15" s="66">
        <v>8382398</v>
      </c>
      <c r="W15" s="66">
        <v>15615</v>
      </c>
      <c r="X15" s="66">
        <v>0</v>
      </c>
      <c r="Y15" s="66">
        <v>39495</v>
      </c>
      <c r="Z15" s="66">
        <v>333952</v>
      </c>
      <c r="AA15" s="66">
        <v>0</v>
      </c>
      <c r="AB15" s="66">
        <v>0</v>
      </c>
      <c r="AC15" s="66">
        <v>0</v>
      </c>
      <c r="AD15" s="66">
        <v>5357218</v>
      </c>
      <c r="AE15" s="66">
        <v>221563</v>
      </c>
      <c r="AF15" s="66">
        <v>0</v>
      </c>
      <c r="AG15" s="66">
        <v>289187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>
        <v>0</v>
      </c>
      <c r="AO15" s="66">
        <v>0</v>
      </c>
      <c r="AP15" s="66">
        <v>0</v>
      </c>
      <c r="AQ15" s="66">
        <v>0</v>
      </c>
      <c r="AR15" s="66">
        <v>94676</v>
      </c>
      <c r="AS15" s="66">
        <v>0</v>
      </c>
      <c r="AT15" s="66">
        <v>0</v>
      </c>
      <c r="AU15" s="66">
        <v>0</v>
      </c>
      <c r="AV15" s="66">
        <v>0</v>
      </c>
      <c r="AW15" s="66">
        <v>0</v>
      </c>
      <c r="AX15" s="66">
        <v>1087625</v>
      </c>
      <c r="AY15" s="66">
        <v>680600</v>
      </c>
      <c r="AZ15" s="66">
        <v>31891</v>
      </c>
      <c r="BA15" s="66">
        <v>0</v>
      </c>
      <c r="BB15" s="66">
        <v>1936147</v>
      </c>
      <c r="BC15" s="66">
        <v>265078</v>
      </c>
      <c r="BD15" s="66">
        <v>12366571</v>
      </c>
      <c r="BE15" s="66">
        <v>0</v>
      </c>
      <c r="BF15" s="66">
        <v>116000</v>
      </c>
      <c r="BG15" s="66">
        <v>376800</v>
      </c>
      <c r="BH15" s="66">
        <v>1500</v>
      </c>
      <c r="BI15" s="66">
        <v>174873</v>
      </c>
      <c r="BJ15" s="66">
        <v>35276692</v>
      </c>
      <c r="BK15" s="67">
        <v>796600</v>
      </c>
    </row>
    <row r="16" spans="1:63" ht="26.25" customHeight="1">
      <c r="A16" s="55">
        <v>6</v>
      </c>
      <c r="B16" s="56"/>
      <c r="C16" s="58" t="s">
        <v>8</v>
      </c>
      <c r="D16" s="57"/>
      <c r="E16" s="66">
        <v>3050889</v>
      </c>
      <c r="F16" s="66">
        <v>1703926</v>
      </c>
      <c r="G16" s="66">
        <v>663714</v>
      </c>
      <c r="H16" s="66">
        <v>61090</v>
      </c>
      <c r="I16" s="66">
        <v>14237</v>
      </c>
      <c r="J16" s="66">
        <v>46853</v>
      </c>
      <c r="K16" s="66">
        <v>0</v>
      </c>
      <c r="L16" s="66">
        <v>0</v>
      </c>
      <c r="M16" s="66">
        <v>0</v>
      </c>
      <c r="N16" s="66">
        <v>0</v>
      </c>
      <c r="O16" s="66">
        <v>2138158</v>
      </c>
      <c r="P16" s="66">
        <v>1560507</v>
      </c>
      <c r="Q16" s="66">
        <v>73285</v>
      </c>
      <c r="R16" s="66">
        <v>17565</v>
      </c>
      <c r="S16" s="66">
        <v>486801</v>
      </c>
      <c r="T16" s="66">
        <v>0</v>
      </c>
      <c r="U16" s="66">
        <v>0</v>
      </c>
      <c r="V16" s="66">
        <v>2440714</v>
      </c>
      <c r="W16" s="66">
        <v>444</v>
      </c>
      <c r="X16" s="66">
        <v>3602</v>
      </c>
      <c r="Y16" s="66">
        <v>46131</v>
      </c>
      <c r="Z16" s="66">
        <v>12241</v>
      </c>
      <c r="AA16" s="66">
        <v>0</v>
      </c>
      <c r="AB16" s="66">
        <v>0</v>
      </c>
      <c r="AC16" s="66">
        <v>0</v>
      </c>
      <c r="AD16" s="66">
        <v>1616173</v>
      </c>
      <c r="AE16" s="66">
        <v>2277</v>
      </c>
      <c r="AF16" s="66">
        <v>0</v>
      </c>
      <c r="AG16" s="66">
        <v>73673</v>
      </c>
      <c r="AH16" s="66">
        <v>0</v>
      </c>
      <c r="AI16" s="66">
        <v>9350</v>
      </c>
      <c r="AJ16" s="66">
        <v>0</v>
      </c>
      <c r="AK16" s="66">
        <v>0</v>
      </c>
      <c r="AL16" s="66">
        <v>0</v>
      </c>
      <c r="AM16" s="66">
        <v>0</v>
      </c>
      <c r="AN16" s="66">
        <v>6627</v>
      </c>
      <c r="AO16" s="66">
        <v>0</v>
      </c>
      <c r="AP16" s="66">
        <v>0</v>
      </c>
      <c r="AQ16" s="66">
        <v>343750</v>
      </c>
      <c r="AR16" s="66">
        <v>143690</v>
      </c>
      <c r="AS16" s="66">
        <v>0</v>
      </c>
      <c r="AT16" s="66">
        <v>32800</v>
      </c>
      <c r="AU16" s="66">
        <v>0</v>
      </c>
      <c r="AV16" s="66">
        <v>0</v>
      </c>
      <c r="AW16" s="66">
        <v>0</v>
      </c>
      <c r="AX16" s="66">
        <v>333921</v>
      </c>
      <c r="AY16" s="66">
        <v>0</v>
      </c>
      <c r="AZ16" s="66">
        <v>10324</v>
      </c>
      <c r="BA16" s="66">
        <v>0</v>
      </c>
      <c r="BB16" s="66">
        <v>917313</v>
      </c>
      <c r="BC16" s="66">
        <v>136774</v>
      </c>
      <c r="BD16" s="66">
        <v>5493756</v>
      </c>
      <c r="BE16" s="66">
        <v>0</v>
      </c>
      <c r="BF16" s="66">
        <v>0</v>
      </c>
      <c r="BG16" s="66">
        <v>333620</v>
      </c>
      <c r="BH16" s="66">
        <v>1700</v>
      </c>
      <c r="BI16" s="66">
        <v>308991</v>
      </c>
      <c r="BJ16" s="66">
        <v>16383331</v>
      </c>
      <c r="BK16" s="67">
        <v>0</v>
      </c>
    </row>
    <row r="17" spans="1:63" ht="26.25" customHeight="1">
      <c r="A17" s="55">
        <v>7</v>
      </c>
      <c r="B17" s="56"/>
      <c r="C17" s="58" t="s">
        <v>9</v>
      </c>
      <c r="D17" s="57"/>
      <c r="E17" s="66">
        <v>3013807</v>
      </c>
      <c r="F17" s="66">
        <v>1852925</v>
      </c>
      <c r="G17" s="66">
        <v>2309426</v>
      </c>
      <c r="H17" s="66">
        <v>504184</v>
      </c>
      <c r="I17" s="66">
        <v>119730</v>
      </c>
      <c r="J17" s="66">
        <v>384454</v>
      </c>
      <c r="K17" s="66">
        <v>0</v>
      </c>
      <c r="L17" s="66">
        <v>0</v>
      </c>
      <c r="M17" s="66">
        <v>0</v>
      </c>
      <c r="N17" s="66">
        <v>0</v>
      </c>
      <c r="O17" s="66">
        <v>4401378</v>
      </c>
      <c r="P17" s="66">
        <v>2573785</v>
      </c>
      <c r="Q17" s="66">
        <v>26311</v>
      </c>
      <c r="R17" s="66">
        <v>1509059</v>
      </c>
      <c r="S17" s="66">
        <v>292223</v>
      </c>
      <c r="T17" s="66">
        <v>0</v>
      </c>
      <c r="U17" s="66">
        <v>0</v>
      </c>
      <c r="V17" s="66">
        <v>18371761</v>
      </c>
      <c r="W17" s="66">
        <v>1209940</v>
      </c>
      <c r="X17" s="66">
        <v>26432</v>
      </c>
      <c r="Y17" s="66">
        <v>18403</v>
      </c>
      <c r="Z17" s="66">
        <v>501932</v>
      </c>
      <c r="AA17" s="66">
        <v>5912537</v>
      </c>
      <c r="AB17" s="66">
        <v>5539438</v>
      </c>
      <c r="AC17" s="66">
        <v>373099</v>
      </c>
      <c r="AD17" s="66">
        <v>6879705</v>
      </c>
      <c r="AE17" s="66">
        <v>26773</v>
      </c>
      <c r="AF17" s="66">
        <v>0</v>
      </c>
      <c r="AG17" s="66">
        <v>266814</v>
      </c>
      <c r="AH17" s="66">
        <v>1700</v>
      </c>
      <c r="AI17" s="66">
        <v>50317</v>
      </c>
      <c r="AJ17" s="66">
        <v>893905</v>
      </c>
      <c r="AK17" s="66">
        <v>2679033</v>
      </c>
      <c r="AL17" s="66">
        <v>0</v>
      </c>
      <c r="AM17" s="66">
        <v>0</v>
      </c>
      <c r="AN17" s="66">
        <v>180355</v>
      </c>
      <c r="AO17" s="66">
        <v>0</v>
      </c>
      <c r="AP17" s="66">
        <v>0</v>
      </c>
      <c r="AQ17" s="66">
        <v>0</v>
      </c>
      <c r="AR17" s="66">
        <v>609484</v>
      </c>
      <c r="AS17" s="66">
        <v>151170</v>
      </c>
      <c r="AT17" s="66">
        <v>0</v>
      </c>
      <c r="AU17" s="66">
        <v>0</v>
      </c>
      <c r="AV17" s="66">
        <v>0</v>
      </c>
      <c r="AW17" s="66">
        <v>0</v>
      </c>
      <c r="AX17" s="66">
        <v>1385564</v>
      </c>
      <c r="AY17" s="66">
        <v>296568</v>
      </c>
      <c r="AZ17" s="66">
        <v>33411</v>
      </c>
      <c r="BA17" s="66">
        <v>0</v>
      </c>
      <c r="BB17" s="66">
        <v>2289022</v>
      </c>
      <c r="BC17" s="66">
        <v>323964</v>
      </c>
      <c r="BD17" s="66">
        <v>21892856</v>
      </c>
      <c r="BE17" s="66">
        <v>215</v>
      </c>
      <c r="BF17" s="66">
        <v>129416</v>
      </c>
      <c r="BG17" s="66">
        <v>3680382</v>
      </c>
      <c r="BH17" s="66">
        <v>41162</v>
      </c>
      <c r="BI17" s="66">
        <v>1210187</v>
      </c>
      <c r="BJ17" s="66">
        <v>64204918</v>
      </c>
      <c r="BK17" s="67">
        <v>439274</v>
      </c>
    </row>
    <row r="18" spans="1:63" ht="26.25" customHeight="1">
      <c r="A18" s="55">
        <v>8</v>
      </c>
      <c r="B18" s="56"/>
      <c r="C18" s="58" t="s">
        <v>10</v>
      </c>
      <c r="D18" s="57"/>
      <c r="E18" s="66">
        <v>992283</v>
      </c>
      <c r="F18" s="66">
        <v>644011</v>
      </c>
      <c r="G18" s="66">
        <v>1291953</v>
      </c>
      <c r="H18" s="66">
        <v>49410</v>
      </c>
      <c r="I18" s="66">
        <v>5500</v>
      </c>
      <c r="J18" s="66">
        <v>43910</v>
      </c>
      <c r="K18" s="66">
        <v>0</v>
      </c>
      <c r="L18" s="66">
        <v>0</v>
      </c>
      <c r="M18" s="66">
        <v>0</v>
      </c>
      <c r="N18" s="66">
        <v>0</v>
      </c>
      <c r="O18" s="66">
        <v>871580</v>
      </c>
      <c r="P18" s="66">
        <v>610012</v>
      </c>
      <c r="Q18" s="66">
        <v>25237</v>
      </c>
      <c r="R18" s="66">
        <v>211231</v>
      </c>
      <c r="S18" s="66">
        <v>25100</v>
      </c>
      <c r="T18" s="66">
        <v>0</v>
      </c>
      <c r="U18" s="66">
        <v>0</v>
      </c>
      <c r="V18" s="66">
        <v>4738213</v>
      </c>
      <c r="W18" s="66">
        <v>162303</v>
      </c>
      <c r="X18" s="66">
        <v>39322</v>
      </c>
      <c r="Y18" s="66">
        <v>11684</v>
      </c>
      <c r="Z18" s="66">
        <v>77338</v>
      </c>
      <c r="AA18" s="66">
        <v>1578040</v>
      </c>
      <c r="AB18" s="66">
        <v>1556140</v>
      </c>
      <c r="AC18" s="66">
        <v>21900</v>
      </c>
      <c r="AD18" s="66">
        <v>2072842</v>
      </c>
      <c r="AE18" s="66">
        <v>1247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66">
        <v>43577</v>
      </c>
      <c r="AO18" s="66">
        <v>0</v>
      </c>
      <c r="AP18" s="66">
        <v>0</v>
      </c>
      <c r="AQ18" s="66">
        <v>0</v>
      </c>
      <c r="AR18" s="66">
        <v>125360</v>
      </c>
      <c r="AS18" s="66">
        <v>0</v>
      </c>
      <c r="AT18" s="66">
        <v>0</v>
      </c>
      <c r="AU18" s="66">
        <v>0</v>
      </c>
      <c r="AV18" s="66">
        <v>0</v>
      </c>
      <c r="AW18" s="66">
        <v>0</v>
      </c>
      <c r="AX18" s="66">
        <v>157642</v>
      </c>
      <c r="AY18" s="66">
        <v>101805</v>
      </c>
      <c r="AZ18" s="66">
        <v>5385</v>
      </c>
      <c r="BA18" s="66">
        <v>0</v>
      </c>
      <c r="BB18" s="66">
        <v>1330736</v>
      </c>
      <c r="BC18" s="66">
        <v>134852</v>
      </c>
      <c r="BD18" s="66">
        <v>8391083</v>
      </c>
      <c r="BE18" s="66">
        <v>2860</v>
      </c>
      <c r="BF18" s="66">
        <v>346200</v>
      </c>
      <c r="BG18" s="66">
        <v>48280</v>
      </c>
      <c r="BH18" s="66">
        <v>0</v>
      </c>
      <c r="BI18" s="66">
        <v>778004</v>
      </c>
      <c r="BJ18" s="66">
        <v>19409223</v>
      </c>
      <c r="BK18" s="67">
        <v>448005</v>
      </c>
    </row>
    <row r="19" spans="1:63" ht="26.25" customHeight="1">
      <c r="A19" s="55">
        <v>9</v>
      </c>
      <c r="B19" s="56"/>
      <c r="C19" s="58" t="s">
        <v>11</v>
      </c>
      <c r="D19" s="57"/>
      <c r="E19" s="66">
        <v>1667772</v>
      </c>
      <c r="F19" s="66">
        <v>1349760</v>
      </c>
      <c r="G19" s="66">
        <v>767836</v>
      </c>
      <c r="H19" s="66">
        <v>144400</v>
      </c>
      <c r="I19" s="66">
        <v>28100</v>
      </c>
      <c r="J19" s="66">
        <v>116300</v>
      </c>
      <c r="K19" s="66">
        <v>0</v>
      </c>
      <c r="L19" s="66">
        <v>0</v>
      </c>
      <c r="M19" s="66">
        <v>0</v>
      </c>
      <c r="N19" s="66">
        <v>0</v>
      </c>
      <c r="O19" s="66">
        <v>1533178</v>
      </c>
      <c r="P19" s="66">
        <v>692645</v>
      </c>
      <c r="Q19" s="66">
        <v>237958</v>
      </c>
      <c r="R19" s="66">
        <v>599875</v>
      </c>
      <c r="S19" s="66">
        <v>0</v>
      </c>
      <c r="T19" s="66">
        <v>0</v>
      </c>
      <c r="U19" s="66">
        <v>2700</v>
      </c>
      <c r="V19" s="66">
        <v>8506820</v>
      </c>
      <c r="W19" s="66">
        <v>1021232</v>
      </c>
      <c r="X19" s="66">
        <v>81365</v>
      </c>
      <c r="Y19" s="66">
        <v>82444</v>
      </c>
      <c r="Z19" s="66">
        <v>158933</v>
      </c>
      <c r="AA19" s="66">
        <v>5156435</v>
      </c>
      <c r="AB19" s="66">
        <v>4974577</v>
      </c>
      <c r="AC19" s="66">
        <v>181858</v>
      </c>
      <c r="AD19" s="66">
        <v>822311</v>
      </c>
      <c r="AE19" s="66">
        <v>10342</v>
      </c>
      <c r="AF19" s="66">
        <v>0</v>
      </c>
      <c r="AG19" s="66">
        <v>61238</v>
      </c>
      <c r="AH19" s="66">
        <v>3112</v>
      </c>
      <c r="AI19" s="66">
        <v>0</v>
      </c>
      <c r="AJ19" s="66">
        <v>199901</v>
      </c>
      <c r="AK19" s="66">
        <v>3849241</v>
      </c>
      <c r="AL19" s="66">
        <v>0</v>
      </c>
      <c r="AM19" s="66">
        <v>0</v>
      </c>
      <c r="AN19" s="66">
        <v>44328</v>
      </c>
      <c r="AO19" s="66">
        <v>0</v>
      </c>
      <c r="AP19" s="66">
        <v>0</v>
      </c>
      <c r="AQ19" s="66">
        <v>472224</v>
      </c>
      <c r="AR19" s="66">
        <v>853999</v>
      </c>
      <c r="AS19" s="66">
        <v>0</v>
      </c>
      <c r="AT19" s="66">
        <v>0</v>
      </c>
      <c r="AU19" s="66">
        <v>0</v>
      </c>
      <c r="AV19" s="66">
        <v>0</v>
      </c>
      <c r="AW19" s="66">
        <v>0</v>
      </c>
      <c r="AX19" s="66">
        <v>324743</v>
      </c>
      <c r="AY19" s="66">
        <v>0</v>
      </c>
      <c r="AZ19" s="66">
        <v>42692</v>
      </c>
      <c r="BA19" s="66">
        <v>0</v>
      </c>
      <c r="BB19" s="66">
        <v>492944</v>
      </c>
      <c r="BC19" s="66">
        <v>89262</v>
      </c>
      <c r="BD19" s="66">
        <v>6268797</v>
      </c>
      <c r="BE19" s="66">
        <v>4208</v>
      </c>
      <c r="BF19" s="66">
        <v>5119</v>
      </c>
      <c r="BG19" s="66">
        <v>197370</v>
      </c>
      <c r="BH19" s="66">
        <v>1500</v>
      </c>
      <c r="BI19" s="66">
        <v>379325</v>
      </c>
      <c r="BJ19" s="66">
        <v>25844159</v>
      </c>
      <c r="BK19" s="67">
        <v>5119</v>
      </c>
    </row>
    <row r="20" spans="1:63" ht="26.25" customHeight="1">
      <c r="A20" s="55">
        <v>10</v>
      </c>
      <c r="B20" s="56"/>
      <c r="C20" s="58" t="s">
        <v>12</v>
      </c>
      <c r="D20" s="57"/>
      <c r="E20" s="66">
        <v>2203315</v>
      </c>
      <c r="F20" s="66">
        <v>1293318</v>
      </c>
      <c r="G20" s="66">
        <v>554231</v>
      </c>
      <c r="H20" s="66">
        <v>189190</v>
      </c>
      <c r="I20" s="66">
        <v>90710</v>
      </c>
      <c r="J20" s="66">
        <v>98480</v>
      </c>
      <c r="K20" s="66">
        <v>0</v>
      </c>
      <c r="L20" s="66">
        <v>0</v>
      </c>
      <c r="M20" s="66">
        <v>0</v>
      </c>
      <c r="N20" s="66">
        <v>0</v>
      </c>
      <c r="O20" s="66">
        <v>1436172</v>
      </c>
      <c r="P20" s="66">
        <v>1266683</v>
      </c>
      <c r="Q20" s="66">
        <v>15169</v>
      </c>
      <c r="R20" s="66">
        <v>2500</v>
      </c>
      <c r="S20" s="66">
        <v>151820</v>
      </c>
      <c r="T20" s="66">
        <v>0</v>
      </c>
      <c r="U20" s="66">
        <v>0</v>
      </c>
      <c r="V20" s="66">
        <v>3574371</v>
      </c>
      <c r="W20" s="66">
        <v>10015</v>
      </c>
      <c r="X20" s="66">
        <v>33007</v>
      </c>
      <c r="Y20" s="66">
        <v>10192</v>
      </c>
      <c r="Z20" s="66">
        <v>73723</v>
      </c>
      <c r="AA20" s="66">
        <v>1702307</v>
      </c>
      <c r="AB20" s="66">
        <v>1673020</v>
      </c>
      <c r="AC20" s="66">
        <v>29287</v>
      </c>
      <c r="AD20" s="66">
        <v>1409898</v>
      </c>
      <c r="AE20" s="66">
        <v>0</v>
      </c>
      <c r="AF20" s="66">
        <v>0</v>
      </c>
      <c r="AG20" s="66">
        <v>30266</v>
      </c>
      <c r="AH20" s="66">
        <v>0</v>
      </c>
      <c r="AI20" s="66">
        <v>0</v>
      </c>
      <c r="AJ20" s="66">
        <v>26424</v>
      </c>
      <c r="AK20" s="66">
        <v>295413</v>
      </c>
      <c r="AL20" s="66">
        <v>0</v>
      </c>
      <c r="AM20" s="66">
        <v>0</v>
      </c>
      <c r="AN20" s="66">
        <v>15119</v>
      </c>
      <c r="AO20" s="66">
        <v>0</v>
      </c>
      <c r="AP20" s="66">
        <v>0</v>
      </c>
      <c r="AQ20" s="66">
        <v>0</v>
      </c>
      <c r="AR20" s="66">
        <v>0</v>
      </c>
      <c r="AS20" s="66">
        <v>0</v>
      </c>
      <c r="AT20" s="66">
        <v>0</v>
      </c>
      <c r="AU20" s="66">
        <v>0</v>
      </c>
      <c r="AV20" s="66">
        <v>0</v>
      </c>
      <c r="AW20" s="66">
        <v>0</v>
      </c>
      <c r="AX20" s="66">
        <v>225334</v>
      </c>
      <c r="AY20" s="66">
        <v>3049</v>
      </c>
      <c r="AZ20" s="66">
        <v>3956</v>
      </c>
      <c r="BA20" s="66">
        <v>0</v>
      </c>
      <c r="BB20" s="66">
        <v>562932</v>
      </c>
      <c r="BC20" s="66">
        <v>97836</v>
      </c>
      <c r="BD20" s="66">
        <v>4935839</v>
      </c>
      <c r="BE20" s="66">
        <v>701</v>
      </c>
      <c r="BF20" s="66">
        <v>0</v>
      </c>
      <c r="BG20" s="66">
        <v>342360</v>
      </c>
      <c r="BH20" s="66">
        <v>0</v>
      </c>
      <c r="BI20" s="66">
        <v>4174422</v>
      </c>
      <c r="BJ20" s="66">
        <v>18640664</v>
      </c>
      <c r="BK20" s="67">
        <v>3049</v>
      </c>
    </row>
    <row r="21" spans="1:63" ht="26.25" customHeight="1">
      <c r="A21" s="55">
        <v>11</v>
      </c>
      <c r="B21" s="56"/>
      <c r="C21" s="58" t="s">
        <v>13</v>
      </c>
      <c r="D21" s="57"/>
      <c r="E21" s="66">
        <v>91174</v>
      </c>
      <c r="F21" s="66">
        <v>80116</v>
      </c>
      <c r="G21" s="66">
        <v>1894810</v>
      </c>
      <c r="H21" s="66">
        <v>592098</v>
      </c>
      <c r="I21" s="66">
        <v>67037</v>
      </c>
      <c r="J21" s="66">
        <v>525061</v>
      </c>
      <c r="K21" s="66">
        <v>0</v>
      </c>
      <c r="L21" s="66">
        <v>0</v>
      </c>
      <c r="M21" s="66">
        <v>0</v>
      </c>
      <c r="N21" s="66">
        <v>0</v>
      </c>
      <c r="O21" s="66">
        <v>1699889</v>
      </c>
      <c r="P21" s="66">
        <v>1342577</v>
      </c>
      <c r="Q21" s="66">
        <v>0</v>
      </c>
      <c r="R21" s="66">
        <v>253248</v>
      </c>
      <c r="S21" s="66">
        <v>104064</v>
      </c>
      <c r="T21" s="66">
        <v>0</v>
      </c>
      <c r="U21" s="66">
        <v>0</v>
      </c>
      <c r="V21" s="66">
        <v>1726950</v>
      </c>
      <c r="W21" s="66">
        <v>344143</v>
      </c>
      <c r="X21" s="66">
        <v>9466</v>
      </c>
      <c r="Y21" s="66">
        <v>17860</v>
      </c>
      <c r="Z21" s="66">
        <v>36296</v>
      </c>
      <c r="AA21" s="66">
        <v>16142</v>
      </c>
      <c r="AB21" s="66">
        <v>0</v>
      </c>
      <c r="AC21" s="66">
        <v>16142</v>
      </c>
      <c r="AD21" s="66">
        <v>495538</v>
      </c>
      <c r="AE21" s="66">
        <v>14606</v>
      </c>
      <c r="AF21" s="66">
        <v>0</v>
      </c>
      <c r="AG21" s="66">
        <v>537363</v>
      </c>
      <c r="AH21" s="66">
        <v>1325</v>
      </c>
      <c r="AI21" s="66">
        <v>11460</v>
      </c>
      <c r="AJ21" s="66">
        <v>14979</v>
      </c>
      <c r="AK21" s="66">
        <v>3361500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1209848</v>
      </c>
      <c r="AR21" s="66">
        <v>176398</v>
      </c>
      <c r="AS21" s="66">
        <v>0</v>
      </c>
      <c r="AT21" s="66">
        <v>0</v>
      </c>
      <c r="AU21" s="66">
        <v>0</v>
      </c>
      <c r="AV21" s="66">
        <v>0</v>
      </c>
      <c r="AW21" s="66">
        <v>0</v>
      </c>
      <c r="AX21" s="66">
        <v>283175</v>
      </c>
      <c r="AY21" s="66">
        <v>3090</v>
      </c>
      <c r="AZ21" s="66">
        <v>41795</v>
      </c>
      <c r="BA21" s="66">
        <v>0</v>
      </c>
      <c r="BB21" s="66">
        <v>398201</v>
      </c>
      <c r="BC21" s="66">
        <v>77788</v>
      </c>
      <c r="BD21" s="66">
        <v>5727787</v>
      </c>
      <c r="BE21" s="66">
        <v>5220</v>
      </c>
      <c r="BF21" s="66">
        <v>0</v>
      </c>
      <c r="BG21" s="66">
        <v>448200</v>
      </c>
      <c r="BH21" s="66">
        <v>1500</v>
      </c>
      <c r="BI21" s="66">
        <v>112764</v>
      </c>
      <c r="BJ21" s="66">
        <v>17865666</v>
      </c>
      <c r="BK21" s="67">
        <v>3090</v>
      </c>
    </row>
    <row r="22" spans="1:63" ht="26.25" customHeight="1">
      <c r="A22" s="55">
        <v>12</v>
      </c>
      <c r="B22" s="56"/>
      <c r="C22" s="58" t="s">
        <v>14</v>
      </c>
      <c r="D22" s="57"/>
      <c r="E22" s="66">
        <v>4174136</v>
      </c>
      <c r="F22" s="66">
        <v>2738528</v>
      </c>
      <c r="G22" s="66">
        <v>2417349</v>
      </c>
      <c r="H22" s="66">
        <v>560309</v>
      </c>
      <c r="I22" s="66">
        <v>50023</v>
      </c>
      <c r="J22" s="66">
        <v>510286</v>
      </c>
      <c r="K22" s="66">
        <v>0</v>
      </c>
      <c r="L22" s="66">
        <v>0</v>
      </c>
      <c r="M22" s="66">
        <v>0</v>
      </c>
      <c r="N22" s="66">
        <v>0</v>
      </c>
      <c r="O22" s="66">
        <v>2600074</v>
      </c>
      <c r="P22" s="66">
        <v>2162214</v>
      </c>
      <c r="Q22" s="66">
        <v>70707</v>
      </c>
      <c r="R22" s="66">
        <v>247113</v>
      </c>
      <c r="S22" s="66">
        <v>120040</v>
      </c>
      <c r="T22" s="66">
        <v>0</v>
      </c>
      <c r="U22" s="66">
        <v>0</v>
      </c>
      <c r="V22" s="66">
        <v>35394264</v>
      </c>
      <c r="W22" s="66">
        <v>66607</v>
      </c>
      <c r="X22" s="66">
        <v>149593</v>
      </c>
      <c r="Y22" s="66">
        <v>76680</v>
      </c>
      <c r="Z22" s="66">
        <v>65884</v>
      </c>
      <c r="AA22" s="66">
        <v>25647082</v>
      </c>
      <c r="AB22" s="66">
        <v>25513310</v>
      </c>
      <c r="AC22" s="66">
        <v>133772</v>
      </c>
      <c r="AD22" s="66">
        <v>4240193</v>
      </c>
      <c r="AE22" s="66">
        <v>0</v>
      </c>
      <c r="AF22" s="66">
        <v>0</v>
      </c>
      <c r="AG22" s="66">
        <v>178500</v>
      </c>
      <c r="AH22" s="66">
        <v>1683</v>
      </c>
      <c r="AI22" s="66">
        <v>4023</v>
      </c>
      <c r="AJ22" s="66">
        <v>181737</v>
      </c>
      <c r="AK22" s="66">
        <v>1186824</v>
      </c>
      <c r="AL22" s="66">
        <v>0</v>
      </c>
      <c r="AM22" s="66">
        <v>0</v>
      </c>
      <c r="AN22" s="66">
        <v>517046</v>
      </c>
      <c r="AO22" s="66">
        <v>0</v>
      </c>
      <c r="AP22" s="66">
        <v>0</v>
      </c>
      <c r="AQ22" s="66">
        <v>0</v>
      </c>
      <c r="AR22" s="66">
        <v>279956</v>
      </c>
      <c r="AS22" s="66">
        <v>0</v>
      </c>
      <c r="AT22" s="66">
        <v>70700</v>
      </c>
      <c r="AU22" s="66">
        <v>0</v>
      </c>
      <c r="AV22" s="66">
        <v>0</v>
      </c>
      <c r="AW22" s="66">
        <v>0</v>
      </c>
      <c r="AX22" s="66">
        <v>776165</v>
      </c>
      <c r="AY22" s="66">
        <v>230900</v>
      </c>
      <c r="AZ22" s="66">
        <v>76547</v>
      </c>
      <c r="BA22" s="66">
        <v>0</v>
      </c>
      <c r="BB22" s="66">
        <v>2882232</v>
      </c>
      <c r="BC22" s="66">
        <v>449103</v>
      </c>
      <c r="BD22" s="66">
        <v>21203426</v>
      </c>
      <c r="BE22" s="66">
        <v>13159</v>
      </c>
      <c r="BF22" s="66">
        <v>343208</v>
      </c>
      <c r="BG22" s="66">
        <v>639320</v>
      </c>
      <c r="BH22" s="66">
        <v>0</v>
      </c>
      <c r="BI22" s="66">
        <v>618321</v>
      </c>
      <c r="BJ22" s="66">
        <v>74544076</v>
      </c>
      <c r="BK22" s="67">
        <v>574108</v>
      </c>
    </row>
    <row r="23" spans="1:63" ht="26.25" customHeight="1">
      <c r="A23" s="55">
        <v>13</v>
      </c>
      <c r="B23" s="56"/>
      <c r="C23" s="58" t="s">
        <v>15</v>
      </c>
      <c r="D23" s="57"/>
      <c r="E23" s="66">
        <v>1859271</v>
      </c>
      <c r="F23" s="66">
        <v>1100537</v>
      </c>
      <c r="G23" s="66">
        <v>1530962</v>
      </c>
      <c r="H23" s="66">
        <v>211509</v>
      </c>
      <c r="I23" s="66">
        <v>43357</v>
      </c>
      <c r="J23" s="66">
        <v>168152</v>
      </c>
      <c r="K23" s="66">
        <v>0</v>
      </c>
      <c r="L23" s="66">
        <v>0</v>
      </c>
      <c r="M23" s="66">
        <v>0</v>
      </c>
      <c r="N23" s="66">
        <v>0</v>
      </c>
      <c r="O23" s="66">
        <v>1432851</v>
      </c>
      <c r="P23" s="66">
        <v>1111406</v>
      </c>
      <c r="Q23" s="66">
        <v>143623</v>
      </c>
      <c r="R23" s="66">
        <v>81922</v>
      </c>
      <c r="S23" s="66">
        <v>95900</v>
      </c>
      <c r="T23" s="66">
        <v>0</v>
      </c>
      <c r="U23" s="66">
        <v>0</v>
      </c>
      <c r="V23" s="66">
        <v>9258853</v>
      </c>
      <c r="W23" s="66">
        <v>518553</v>
      </c>
      <c r="X23" s="66">
        <v>99926</v>
      </c>
      <c r="Y23" s="66">
        <v>17313</v>
      </c>
      <c r="Z23" s="66">
        <v>64331</v>
      </c>
      <c r="AA23" s="66">
        <v>3776713</v>
      </c>
      <c r="AB23" s="66">
        <v>3629813</v>
      </c>
      <c r="AC23" s="66">
        <v>146900</v>
      </c>
      <c r="AD23" s="66">
        <v>2627103</v>
      </c>
      <c r="AE23" s="66">
        <v>141138</v>
      </c>
      <c r="AF23" s="66">
        <v>0</v>
      </c>
      <c r="AG23" s="66">
        <v>221098</v>
      </c>
      <c r="AH23" s="66">
        <v>68507</v>
      </c>
      <c r="AI23" s="66">
        <v>160969</v>
      </c>
      <c r="AJ23" s="66">
        <v>0</v>
      </c>
      <c r="AK23" s="66">
        <v>0</v>
      </c>
      <c r="AL23" s="66">
        <v>1027636</v>
      </c>
      <c r="AM23" s="66">
        <v>0</v>
      </c>
      <c r="AN23" s="66">
        <v>69893</v>
      </c>
      <c r="AO23" s="66">
        <v>0</v>
      </c>
      <c r="AP23" s="66">
        <v>86800</v>
      </c>
      <c r="AQ23" s="66">
        <v>1727154</v>
      </c>
      <c r="AR23" s="66">
        <v>110856</v>
      </c>
      <c r="AS23" s="66">
        <v>0</v>
      </c>
      <c r="AT23" s="66">
        <v>0</v>
      </c>
      <c r="AU23" s="66">
        <v>0</v>
      </c>
      <c r="AV23" s="66">
        <v>0</v>
      </c>
      <c r="AW23" s="66">
        <v>0</v>
      </c>
      <c r="AX23" s="66">
        <v>641540</v>
      </c>
      <c r="AY23" s="66">
        <v>96448</v>
      </c>
      <c r="AZ23" s="66">
        <v>1762</v>
      </c>
      <c r="BA23" s="66">
        <v>0</v>
      </c>
      <c r="BB23" s="66">
        <v>1109252</v>
      </c>
      <c r="BC23" s="66">
        <v>159304</v>
      </c>
      <c r="BD23" s="66">
        <v>8315388</v>
      </c>
      <c r="BE23" s="66">
        <v>0</v>
      </c>
      <c r="BF23" s="66">
        <v>426577</v>
      </c>
      <c r="BG23" s="66">
        <v>336537</v>
      </c>
      <c r="BH23" s="66">
        <v>25378</v>
      </c>
      <c r="BI23" s="66">
        <v>276806</v>
      </c>
      <c r="BJ23" s="66">
        <v>28679399</v>
      </c>
      <c r="BK23" s="67">
        <v>523025</v>
      </c>
    </row>
    <row r="24" spans="1:63" ht="15" customHeight="1">
      <c r="A24" s="55"/>
      <c r="B24" s="56"/>
      <c r="C24" s="58"/>
      <c r="D24" s="57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7"/>
    </row>
    <row r="25" spans="1:63" ht="15" customHeight="1">
      <c r="A25" s="96" t="s">
        <v>2</v>
      </c>
      <c r="B25" s="97"/>
      <c r="C25" s="97"/>
      <c r="D25" s="54"/>
      <c r="E25" s="66">
        <f aca="true" t="shared" si="2" ref="E25:BK25">SUM(E11:E23)</f>
        <v>71151906</v>
      </c>
      <c r="F25" s="66">
        <f t="shared" si="2"/>
        <v>46452650</v>
      </c>
      <c r="G25" s="66">
        <f t="shared" si="2"/>
        <v>26386208</v>
      </c>
      <c r="H25" s="66">
        <f t="shared" si="2"/>
        <v>5047928</v>
      </c>
      <c r="I25" s="66">
        <f t="shared" si="2"/>
        <v>1024453</v>
      </c>
      <c r="J25" s="66">
        <f t="shared" si="2"/>
        <v>4023475</v>
      </c>
      <c r="K25" s="66">
        <f t="shared" si="2"/>
        <v>21900</v>
      </c>
      <c r="L25" s="66">
        <f>SUM(L11:L23)</f>
        <v>21900</v>
      </c>
      <c r="M25" s="66">
        <f>SUM(M11:M23)</f>
        <v>0</v>
      </c>
      <c r="N25" s="66">
        <f t="shared" si="2"/>
        <v>0</v>
      </c>
      <c r="O25" s="66">
        <f t="shared" si="2"/>
        <v>45684982</v>
      </c>
      <c r="P25" s="66">
        <f t="shared" si="2"/>
        <v>25763635</v>
      </c>
      <c r="Q25" s="66">
        <f t="shared" si="2"/>
        <v>788618</v>
      </c>
      <c r="R25" s="66">
        <f t="shared" si="2"/>
        <v>12028311</v>
      </c>
      <c r="S25" s="66">
        <f t="shared" si="2"/>
        <v>6678594</v>
      </c>
      <c r="T25" s="66">
        <f t="shared" si="2"/>
        <v>0</v>
      </c>
      <c r="U25" s="66">
        <f t="shared" si="2"/>
        <v>425824</v>
      </c>
      <c r="V25" s="66">
        <f t="shared" si="2"/>
        <v>203722287</v>
      </c>
      <c r="W25" s="66">
        <f t="shared" si="2"/>
        <v>9530228</v>
      </c>
      <c r="X25" s="66">
        <f t="shared" si="2"/>
        <v>6653405</v>
      </c>
      <c r="Y25" s="66">
        <f t="shared" si="2"/>
        <v>1480324</v>
      </c>
      <c r="Z25" s="66">
        <f t="shared" si="2"/>
        <v>4700678</v>
      </c>
      <c r="AA25" s="66">
        <f t="shared" si="2"/>
        <v>100620386</v>
      </c>
      <c r="AB25" s="66">
        <f t="shared" si="2"/>
        <v>98769755</v>
      </c>
      <c r="AC25" s="66">
        <f t="shared" si="2"/>
        <v>1850631</v>
      </c>
      <c r="AD25" s="66">
        <f t="shared" si="2"/>
        <v>52765649</v>
      </c>
      <c r="AE25" s="66">
        <f t="shared" si="2"/>
        <v>2061858</v>
      </c>
      <c r="AF25" s="66">
        <f t="shared" si="2"/>
        <v>52000</v>
      </c>
      <c r="AG25" s="66">
        <f t="shared" si="2"/>
        <v>2594115</v>
      </c>
      <c r="AH25" s="66">
        <f t="shared" si="2"/>
        <v>117090</v>
      </c>
      <c r="AI25" s="66">
        <f t="shared" si="2"/>
        <v>972998</v>
      </c>
      <c r="AJ25" s="66">
        <f t="shared" si="2"/>
        <v>2609020</v>
      </c>
      <c r="AK25" s="66">
        <f t="shared" si="2"/>
        <v>26052200</v>
      </c>
      <c r="AL25" s="66">
        <f t="shared" si="2"/>
        <v>4367058</v>
      </c>
      <c r="AM25" s="66">
        <f t="shared" si="2"/>
        <v>6300</v>
      </c>
      <c r="AN25" s="66">
        <f t="shared" si="2"/>
        <v>1922193</v>
      </c>
      <c r="AO25" s="66">
        <f t="shared" si="2"/>
        <v>0</v>
      </c>
      <c r="AP25" s="66">
        <f t="shared" si="2"/>
        <v>86800</v>
      </c>
      <c r="AQ25" s="66">
        <f t="shared" si="2"/>
        <v>3752976</v>
      </c>
      <c r="AR25" s="66">
        <f t="shared" si="2"/>
        <v>5508701</v>
      </c>
      <c r="AS25" s="66">
        <f t="shared" si="2"/>
        <v>151170</v>
      </c>
      <c r="AT25" s="66">
        <f>SUM(AT11:AT23)</f>
        <v>103500</v>
      </c>
      <c r="AU25" s="66">
        <f t="shared" si="2"/>
        <v>12882</v>
      </c>
      <c r="AV25" s="66">
        <f t="shared" si="2"/>
        <v>12882</v>
      </c>
      <c r="AW25" s="66">
        <f>SUM(AW11:AW23)</f>
        <v>0</v>
      </c>
      <c r="AX25" s="66">
        <f t="shared" si="2"/>
        <v>10356300</v>
      </c>
      <c r="AY25" s="66">
        <f t="shared" si="2"/>
        <v>2070232</v>
      </c>
      <c r="AZ25" s="66">
        <f t="shared" si="2"/>
        <v>367256</v>
      </c>
      <c r="BA25" s="66">
        <f t="shared" si="2"/>
        <v>0</v>
      </c>
      <c r="BB25" s="66">
        <f t="shared" si="2"/>
        <v>23426537</v>
      </c>
      <c r="BC25" s="66">
        <f t="shared" si="2"/>
        <v>3575413</v>
      </c>
      <c r="BD25" s="66">
        <f t="shared" si="2"/>
        <v>179119513</v>
      </c>
      <c r="BE25" s="66">
        <f t="shared" si="2"/>
        <v>98936</v>
      </c>
      <c r="BF25" s="66">
        <f t="shared" si="2"/>
        <v>1677463</v>
      </c>
      <c r="BG25" s="66">
        <f t="shared" si="2"/>
        <v>10629679</v>
      </c>
      <c r="BH25" s="66">
        <f t="shared" si="2"/>
        <v>75540</v>
      </c>
      <c r="BI25" s="66">
        <f t="shared" si="2"/>
        <v>14945161</v>
      </c>
      <c r="BJ25" s="66">
        <f t="shared" si="2"/>
        <v>642599831</v>
      </c>
      <c r="BK25" s="67">
        <f t="shared" si="2"/>
        <v>3760985</v>
      </c>
    </row>
    <row r="26" spans="1:63" ht="15" customHeight="1">
      <c r="A26" s="52"/>
      <c r="B26" s="53"/>
      <c r="C26" s="53"/>
      <c r="D26" s="54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7"/>
    </row>
    <row r="27" spans="1:63" ht="26.25" customHeight="1">
      <c r="A27" s="55">
        <v>1</v>
      </c>
      <c r="B27" s="56"/>
      <c r="C27" s="58" t="s">
        <v>16</v>
      </c>
      <c r="D27" s="57"/>
      <c r="E27" s="66">
        <v>3983183</v>
      </c>
      <c r="F27" s="66">
        <v>2956481</v>
      </c>
      <c r="G27" s="66">
        <v>851179</v>
      </c>
      <c r="H27" s="66">
        <v>116742</v>
      </c>
      <c r="I27" s="66">
        <v>43355</v>
      </c>
      <c r="J27" s="66">
        <v>73387</v>
      </c>
      <c r="K27" s="66">
        <v>0</v>
      </c>
      <c r="L27" s="66">
        <v>0</v>
      </c>
      <c r="M27" s="66">
        <v>0</v>
      </c>
      <c r="N27" s="66">
        <v>0</v>
      </c>
      <c r="O27" s="66">
        <v>238970</v>
      </c>
      <c r="P27" s="66">
        <v>172210</v>
      </c>
      <c r="Q27" s="66">
        <v>2882</v>
      </c>
      <c r="R27" s="66">
        <v>63878</v>
      </c>
      <c r="S27" s="66">
        <v>0</v>
      </c>
      <c r="T27" s="66">
        <v>0</v>
      </c>
      <c r="U27" s="66">
        <v>0</v>
      </c>
      <c r="V27" s="66">
        <v>4683243</v>
      </c>
      <c r="W27" s="66">
        <v>76900</v>
      </c>
      <c r="X27" s="66">
        <v>3170</v>
      </c>
      <c r="Y27" s="66">
        <v>5646</v>
      </c>
      <c r="Z27" s="66">
        <v>198912</v>
      </c>
      <c r="AA27" s="66">
        <v>3720265</v>
      </c>
      <c r="AB27" s="66">
        <v>3681064</v>
      </c>
      <c r="AC27" s="66">
        <v>39201</v>
      </c>
      <c r="AD27" s="66">
        <v>390887</v>
      </c>
      <c r="AE27" s="66">
        <v>0</v>
      </c>
      <c r="AF27" s="66">
        <v>0</v>
      </c>
      <c r="AG27" s="66">
        <v>0</v>
      </c>
      <c r="AH27" s="66">
        <v>0</v>
      </c>
      <c r="AI27" s="66">
        <v>14650</v>
      </c>
      <c r="AJ27" s="66">
        <v>0</v>
      </c>
      <c r="AK27" s="66">
        <v>3342618</v>
      </c>
      <c r="AL27" s="66">
        <v>0</v>
      </c>
      <c r="AM27" s="66">
        <v>0</v>
      </c>
      <c r="AN27" s="66">
        <v>0</v>
      </c>
      <c r="AO27" s="66">
        <v>0</v>
      </c>
      <c r="AP27" s="66">
        <v>0</v>
      </c>
      <c r="AQ27" s="66">
        <v>0</v>
      </c>
      <c r="AR27" s="66">
        <v>1240</v>
      </c>
      <c r="AS27" s="66">
        <v>0</v>
      </c>
      <c r="AT27" s="66">
        <v>0</v>
      </c>
      <c r="AU27" s="66">
        <v>0</v>
      </c>
      <c r="AV27" s="66">
        <v>0</v>
      </c>
      <c r="AW27" s="66">
        <v>0</v>
      </c>
      <c r="AX27" s="66">
        <v>103876</v>
      </c>
      <c r="AY27" s="66">
        <v>0</v>
      </c>
      <c r="AZ27" s="66">
        <v>2981</v>
      </c>
      <c r="BA27" s="66">
        <v>0</v>
      </c>
      <c r="BB27" s="66">
        <v>162535</v>
      </c>
      <c r="BC27" s="66">
        <v>42702</v>
      </c>
      <c r="BD27" s="66">
        <v>5236791</v>
      </c>
      <c r="BE27" s="66">
        <v>0</v>
      </c>
      <c r="BF27" s="66">
        <v>0</v>
      </c>
      <c r="BG27" s="66">
        <v>0</v>
      </c>
      <c r="BH27" s="66">
        <v>0</v>
      </c>
      <c r="BI27" s="66">
        <v>2779013</v>
      </c>
      <c r="BJ27" s="66">
        <v>21545073</v>
      </c>
      <c r="BK27" s="67">
        <v>0</v>
      </c>
    </row>
    <row r="28" spans="1:63" ht="26.25" customHeight="1">
      <c r="A28" s="55">
        <v>2</v>
      </c>
      <c r="B28" s="56"/>
      <c r="C28" s="58" t="s">
        <v>17</v>
      </c>
      <c r="D28" s="57"/>
      <c r="E28" s="66">
        <v>74758</v>
      </c>
      <c r="F28" s="66">
        <v>49555</v>
      </c>
      <c r="G28" s="66">
        <v>589413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597539</v>
      </c>
      <c r="P28" s="66">
        <v>404753</v>
      </c>
      <c r="Q28" s="66">
        <v>0</v>
      </c>
      <c r="R28" s="66">
        <v>0</v>
      </c>
      <c r="S28" s="66">
        <v>192786</v>
      </c>
      <c r="T28" s="66">
        <v>0</v>
      </c>
      <c r="U28" s="66">
        <v>0</v>
      </c>
      <c r="V28" s="66">
        <v>638791</v>
      </c>
      <c r="W28" s="66">
        <v>10030</v>
      </c>
      <c r="X28" s="66">
        <v>0</v>
      </c>
      <c r="Y28" s="66">
        <v>11802</v>
      </c>
      <c r="Z28" s="66">
        <v>2593</v>
      </c>
      <c r="AA28" s="66">
        <v>0</v>
      </c>
      <c r="AB28" s="66">
        <v>0</v>
      </c>
      <c r="AC28" s="66">
        <v>0</v>
      </c>
      <c r="AD28" s="66">
        <v>316761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>
        <v>1075</v>
      </c>
      <c r="AO28" s="66">
        <v>0</v>
      </c>
      <c r="AP28" s="66">
        <v>0</v>
      </c>
      <c r="AQ28" s="66">
        <v>0</v>
      </c>
      <c r="AR28" s="66">
        <v>0</v>
      </c>
      <c r="AS28" s="66">
        <v>0</v>
      </c>
      <c r="AT28" s="66">
        <v>0</v>
      </c>
      <c r="AU28" s="66">
        <v>0</v>
      </c>
      <c r="AV28" s="66">
        <v>0</v>
      </c>
      <c r="AW28" s="66">
        <v>0</v>
      </c>
      <c r="AX28" s="66">
        <v>79946</v>
      </c>
      <c r="AY28" s="66">
        <v>12957</v>
      </c>
      <c r="AZ28" s="66">
        <v>99</v>
      </c>
      <c r="BA28" s="66">
        <v>0</v>
      </c>
      <c r="BB28" s="66">
        <v>154660</v>
      </c>
      <c r="BC28" s="66">
        <v>16430</v>
      </c>
      <c r="BD28" s="66">
        <v>1626501</v>
      </c>
      <c r="BE28" s="66">
        <v>0</v>
      </c>
      <c r="BF28" s="66">
        <v>167959</v>
      </c>
      <c r="BG28" s="66">
        <v>122260</v>
      </c>
      <c r="BH28" s="66">
        <v>0</v>
      </c>
      <c r="BI28" s="66">
        <v>0</v>
      </c>
      <c r="BJ28" s="66">
        <v>4082388</v>
      </c>
      <c r="BK28" s="67">
        <v>180916</v>
      </c>
    </row>
    <row r="29" spans="1:63" ht="26.25" customHeight="1">
      <c r="A29" s="55">
        <v>3</v>
      </c>
      <c r="B29" s="56"/>
      <c r="C29" s="58" t="s">
        <v>18</v>
      </c>
      <c r="D29" s="57"/>
      <c r="E29" s="66">
        <v>867838</v>
      </c>
      <c r="F29" s="66">
        <v>660856</v>
      </c>
      <c r="G29" s="66">
        <v>47389</v>
      </c>
      <c r="H29" s="66">
        <v>15277</v>
      </c>
      <c r="I29" s="66">
        <v>0</v>
      </c>
      <c r="J29" s="66">
        <v>15277</v>
      </c>
      <c r="K29" s="66">
        <v>0</v>
      </c>
      <c r="L29" s="66">
        <v>0</v>
      </c>
      <c r="M29" s="66">
        <v>0</v>
      </c>
      <c r="N29" s="66">
        <v>0</v>
      </c>
      <c r="O29" s="66">
        <v>147017</v>
      </c>
      <c r="P29" s="66">
        <v>147017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335760</v>
      </c>
      <c r="W29" s="66">
        <v>3660</v>
      </c>
      <c r="X29" s="66">
        <v>0</v>
      </c>
      <c r="Y29" s="66">
        <v>10040</v>
      </c>
      <c r="Z29" s="66">
        <v>18371</v>
      </c>
      <c r="AA29" s="66">
        <v>0</v>
      </c>
      <c r="AB29" s="66">
        <v>0</v>
      </c>
      <c r="AC29" s="66">
        <v>0</v>
      </c>
      <c r="AD29" s="66">
        <v>303689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59769</v>
      </c>
      <c r="AK29" s="66">
        <v>1168621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6">
        <v>0</v>
      </c>
      <c r="AS29" s="66">
        <v>0</v>
      </c>
      <c r="AT29" s="66">
        <v>0</v>
      </c>
      <c r="AU29" s="66">
        <v>0</v>
      </c>
      <c r="AV29" s="66">
        <v>0</v>
      </c>
      <c r="AW29" s="66">
        <v>0</v>
      </c>
      <c r="AX29" s="66">
        <v>62002</v>
      </c>
      <c r="AY29" s="66">
        <v>0</v>
      </c>
      <c r="AZ29" s="66">
        <v>6794</v>
      </c>
      <c r="BA29" s="66">
        <v>0</v>
      </c>
      <c r="BB29" s="66">
        <v>0</v>
      </c>
      <c r="BC29" s="66">
        <v>0</v>
      </c>
      <c r="BD29" s="66">
        <v>1084071</v>
      </c>
      <c r="BE29" s="66">
        <v>1824</v>
      </c>
      <c r="BF29" s="66">
        <v>0</v>
      </c>
      <c r="BG29" s="66">
        <v>0</v>
      </c>
      <c r="BH29" s="66">
        <v>0</v>
      </c>
      <c r="BI29" s="66">
        <v>436292</v>
      </c>
      <c r="BJ29" s="66">
        <v>4232654</v>
      </c>
      <c r="BK29" s="67">
        <v>0</v>
      </c>
    </row>
    <row r="30" spans="1:63" ht="26.25" customHeight="1">
      <c r="A30" s="55">
        <v>4</v>
      </c>
      <c r="B30" s="56"/>
      <c r="C30" s="58" t="s">
        <v>0</v>
      </c>
      <c r="D30" s="57"/>
      <c r="E30" s="66">
        <v>503615</v>
      </c>
      <c r="F30" s="66">
        <v>341018</v>
      </c>
      <c r="G30" s="66">
        <v>376314</v>
      </c>
      <c r="H30" s="66">
        <v>28057</v>
      </c>
      <c r="I30" s="66">
        <v>4623</v>
      </c>
      <c r="J30" s="66">
        <v>23434</v>
      </c>
      <c r="K30" s="66">
        <v>0</v>
      </c>
      <c r="L30" s="66">
        <v>0</v>
      </c>
      <c r="M30" s="66">
        <v>0</v>
      </c>
      <c r="N30" s="66">
        <v>0</v>
      </c>
      <c r="O30" s="66">
        <v>1024756</v>
      </c>
      <c r="P30" s="66">
        <v>1006090</v>
      </c>
      <c r="Q30" s="66">
        <v>13466</v>
      </c>
      <c r="R30" s="66">
        <v>0</v>
      </c>
      <c r="S30" s="66">
        <v>5200</v>
      </c>
      <c r="T30" s="66">
        <v>0</v>
      </c>
      <c r="U30" s="66">
        <v>0</v>
      </c>
      <c r="V30" s="66">
        <v>1107433</v>
      </c>
      <c r="W30" s="66">
        <v>0</v>
      </c>
      <c r="X30" s="66">
        <v>11417</v>
      </c>
      <c r="Y30" s="66">
        <v>56765</v>
      </c>
      <c r="Z30" s="66">
        <v>45828</v>
      </c>
      <c r="AA30" s="66">
        <v>0</v>
      </c>
      <c r="AB30" s="66">
        <v>0</v>
      </c>
      <c r="AC30" s="66">
        <v>0</v>
      </c>
      <c r="AD30" s="66">
        <v>624533</v>
      </c>
      <c r="AE30" s="66">
        <v>0</v>
      </c>
      <c r="AF30" s="66">
        <v>0</v>
      </c>
      <c r="AG30" s="66">
        <v>64115</v>
      </c>
      <c r="AH30" s="66">
        <v>0</v>
      </c>
      <c r="AI30" s="66">
        <v>46700</v>
      </c>
      <c r="AJ30" s="66">
        <v>35429</v>
      </c>
      <c r="AK30" s="66">
        <v>0</v>
      </c>
      <c r="AL30" s="66">
        <v>0</v>
      </c>
      <c r="AM30" s="66">
        <v>0</v>
      </c>
      <c r="AN30" s="66">
        <v>0</v>
      </c>
      <c r="AO30" s="66">
        <v>0</v>
      </c>
      <c r="AP30" s="66">
        <v>0</v>
      </c>
      <c r="AQ30" s="66">
        <v>113340</v>
      </c>
      <c r="AR30" s="66">
        <v>138397</v>
      </c>
      <c r="AS30" s="66">
        <v>0</v>
      </c>
      <c r="AT30" s="66">
        <v>0</v>
      </c>
      <c r="AU30" s="66">
        <v>0</v>
      </c>
      <c r="AV30" s="66">
        <v>0</v>
      </c>
      <c r="AW30" s="66">
        <v>0</v>
      </c>
      <c r="AX30" s="66">
        <v>127140</v>
      </c>
      <c r="AY30" s="66">
        <v>18332</v>
      </c>
      <c r="AZ30" s="66">
        <v>3910</v>
      </c>
      <c r="BA30" s="66">
        <v>0</v>
      </c>
      <c r="BB30" s="66">
        <v>242953</v>
      </c>
      <c r="BC30" s="66">
        <v>35056</v>
      </c>
      <c r="BD30" s="66">
        <v>2434097</v>
      </c>
      <c r="BE30" s="66">
        <v>0</v>
      </c>
      <c r="BF30" s="66">
        <v>0</v>
      </c>
      <c r="BG30" s="66">
        <v>77720</v>
      </c>
      <c r="BH30" s="66">
        <v>0</v>
      </c>
      <c r="BI30" s="66">
        <v>1057275</v>
      </c>
      <c r="BJ30" s="66">
        <v>7323824</v>
      </c>
      <c r="BK30" s="67">
        <v>18332</v>
      </c>
    </row>
    <row r="31" spans="1:63" ht="26.25" customHeight="1">
      <c r="A31" s="55">
        <v>5</v>
      </c>
      <c r="B31" s="56"/>
      <c r="C31" s="58" t="s">
        <v>19</v>
      </c>
      <c r="D31" s="57"/>
      <c r="E31" s="66">
        <v>1024541</v>
      </c>
      <c r="F31" s="66">
        <v>719182</v>
      </c>
      <c r="G31" s="66">
        <v>474524</v>
      </c>
      <c r="H31" s="66">
        <v>31715</v>
      </c>
      <c r="I31" s="66">
        <v>13141</v>
      </c>
      <c r="J31" s="66">
        <v>18574</v>
      </c>
      <c r="K31" s="66">
        <v>0</v>
      </c>
      <c r="L31" s="66">
        <v>0</v>
      </c>
      <c r="M31" s="66">
        <v>0</v>
      </c>
      <c r="N31" s="66">
        <v>0</v>
      </c>
      <c r="O31" s="66">
        <v>81722</v>
      </c>
      <c r="P31" s="66">
        <v>81722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804860</v>
      </c>
      <c r="W31" s="66">
        <v>362</v>
      </c>
      <c r="X31" s="66">
        <v>81115</v>
      </c>
      <c r="Y31" s="66">
        <v>35974</v>
      </c>
      <c r="Z31" s="66">
        <v>62087</v>
      </c>
      <c r="AA31" s="66">
        <v>4500</v>
      </c>
      <c r="AB31" s="66">
        <v>0</v>
      </c>
      <c r="AC31" s="66">
        <v>4500</v>
      </c>
      <c r="AD31" s="66">
        <v>455167</v>
      </c>
      <c r="AE31" s="66">
        <v>28000</v>
      </c>
      <c r="AF31" s="66">
        <v>0</v>
      </c>
      <c r="AG31" s="66">
        <v>29856</v>
      </c>
      <c r="AH31" s="66">
        <v>819</v>
      </c>
      <c r="AI31" s="66">
        <v>1125</v>
      </c>
      <c r="AJ31" s="66">
        <v>18940</v>
      </c>
      <c r="AK31" s="66">
        <v>0</v>
      </c>
      <c r="AL31" s="66">
        <v>0</v>
      </c>
      <c r="AM31" s="66">
        <v>0</v>
      </c>
      <c r="AN31" s="66">
        <v>59108</v>
      </c>
      <c r="AO31" s="66">
        <v>0</v>
      </c>
      <c r="AP31" s="66">
        <v>0</v>
      </c>
      <c r="AQ31" s="66">
        <v>38844</v>
      </c>
      <c r="AR31" s="66">
        <v>0</v>
      </c>
      <c r="AS31" s="66">
        <v>0</v>
      </c>
      <c r="AT31" s="66">
        <v>0</v>
      </c>
      <c r="AU31" s="66">
        <v>0</v>
      </c>
      <c r="AV31" s="66">
        <v>0</v>
      </c>
      <c r="AW31" s="66">
        <v>0</v>
      </c>
      <c r="AX31" s="66">
        <v>57793</v>
      </c>
      <c r="AY31" s="66">
        <v>8528</v>
      </c>
      <c r="AZ31" s="66">
        <v>913</v>
      </c>
      <c r="BA31" s="66">
        <v>0</v>
      </c>
      <c r="BB31" s="66">
        <v>193980</v>
      </c>
      <c r="BC31" s="66">
        <v>33095</v>
      </c>
      <c r="BD31" s="66">
        <v>2119683</v>
      </c>
      <c r="BE31" s="66">
        <v>1430</v>
      </c>
      <c r="BF31" s="66">
        <v>0</v>
      </c>
      <c r="BG31" s="66">
        <v>35831</v>
      </c>
      <c r="BH31" s="66">
        <v>0</v>
      </c>
      <c r="BI31" s="66">
        <v>1081489</v>
      </c>
      <c r="BJ31" s="66">
        <v>6066996</v>
      </c>
      <c r="BK31" s="67">
        <v>8528</v>
      </c>
    </row>
    <row r="32" spans="1:63" ht="26.25" customHeight="1">
      <c r="A32" s="55">
        <v>6</v>
      </c>
      <c r="B32" s="56"/>
      <c r="C32" s="58" t="s">
        <v>20</v>
      </c>
      <c r="D32" s="57"/>
      <c r="E32" s="66">
        <v>441507</v>
      </c>
      <c r="F32" s="66">
        <v>380125</v>
      </c>
      <c r="G32" s="66">
        <v>153562</v>
      </c>
      <c r="H32" s="66">
        <v>22416</v>
      </c>
      <c r="I32" s="66">
        <v>499</v>
      </c>
      <c r="J32" s="66">
        <v>21917</v>
      </c>
      <c r="K32" s="66">
        <v>0</v>
      </c>
      <c r="L32" s="66">
        <v>0</v>
      </c>
      <c r="M32" s="66">
        <v>0</v>
      </c>
      <c r="N32" s="66">
        <v>0</v>
      </c>
      <c r="O32" s="66">
        <v>116204</v>
      </c>
      <c r="P32" s="66">
        <v>112850</v>
      </c>
      <c r="Q32" s="66">
        <v>0</v>
      </c>
      <c r="R32" s="66">
        <v>3354</v>
      </c>
      <c r="S32" s="66">
        <v>0</v>
      </c>
      <c r="T32" s="66">
        <v>0</v>
      </c>
      <c r="U32" s="66">
        <v>0</v>
      </c>
      <c r="V32" s="66">
        <v>77842</v>
      </c>
      <c r="W32" s="66">
        <v>0</v>
      </c>
      <c r="X32" s="66">
        <v>0</v>
      </c>
      <c r="Y32" s="66">
        <v>10600</v>
      </c>
      <c r="Z32" s="66">
        <v>42740</v>
      </c>
      <c r="AA32" s="66">
        <v>0</v>
      </c>
      <c r="AB32" s="66">
        <v>0</v>
      </c>
      <c r="AC32" s="66">
        <v>0</v>
      </c>
      <c r="AD32" s="66">
        <v>7754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955459</v>
      </c>
      <c r="AL32" s="66">
        <v>0</v>
      </c>
      <c r="AM32" s="66">
        <v>0</v>
      </c>
      <c r="AN32" s="66">
        <v>0</v>
      </c>
      <c r="AO32" s="66">
        <v>0</v>
      </c>
      <c r="AP32" s="66">
        <v>0</v>
      </c>
      <c r="AQ32" s="66">
        <v>0</v>
      </c>
      <c r="AR32" s="66">
        <v>26747</v>
      </c>
      <c r="AS32" s="66">
        <v>0</v>
      </c>
      <c r="AT32" s="66">
        <v>0</v>
      </c>
      <c r="AU32" s="66">
        <v>0</v>
      </c>
      <c r="AV32" s="66">
        <v>0</v>
      </c>
      <c r="AW32" s="66">
        <v>0</v>
      </c>
      <c r="AX32" s="66">
        <v>16030</v>
      </c>
      <c r="AY32" s="66">
        <v>0</v>
      </c>
      <c r="AZ32" s="66">
        <v>252</v>
      </c>
      <c r="BA32" s="66">
        <v>0</v>
      </c>
      <c r="BB32" s="66">
        <v>0</v>
      </c>
      <c r="BC32" s="66">
        <v>0</v>
      </c>
      <c r="BD32" s="66">
        <v>577986</v>
      </c>
      <c r="BE32" s="66">
        <v>0</v>
      </c>
      <c r="BF32" s="66">
        <v>0</v>
      </c>
      <c r="BG32" s="66">
        <v>0</v>
      </c>
      <c r="BH32" s="66">
        <v>0</v>
      </c>
      <c r="BI32" s="66">
        <v>7345</v>
      </c>
      <c r="BJ32" s="66">
        <v>2395350</v>
      </c>
      <c r="BK32" s="67">
        <v>0</v>
      </c>
    </row>
    <row r="33" spans="1:63" s="59" customFormat="1" ht="15" customHeight="1">
      <c r="A33" s="55"/>
      <c r="B33" s="56"/>
      <c r="C33" s="58"/>
      <c r="D33" s="57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7"/>
    </row>
    <row r="34" spans="1:63" ht="15" customHeight="1">
      <c r="A34" s="96" t="s">
        <v>63</v>
      </c>
      <c r="B34" s="97"/>
      <c r="C34" s="97"/>
      <c r="D34" s="54"/>
      <c r="E34" s="66">
        <f aca="true" t="shared" si="3" ref="E34:AN34">SUM(E27:E32)</f>
        <v>6895442</v>
      </c>
      <c r="F34" s="66">
        <f t="shared" si="3"/>
        <v>5107217</v>
      </c>
      <c r="G34" s="66">
        <f t="shared" si="3"/>
        <v>2492381</v>
      </c>
      <c r="H34" s="66">
        <f t="shared" si="3"/>
        <v>214207</v>
      </c>
      <c r="I34" s="66">
        <f t="shared" si="3"/>
        <v>61618</v>
      </c>
      <c r="J34" s="66">
        <f t="shared" si="3"/>
        <v>152589</v>
      </c>
      <c r="K34" s="66">
        <f>SUM(K27:K32)</f>
        <v>0</v>
      </c>
      <c r="L34" s="66">
        <f t="shared" si="3"/>
        <v>0</v>
      </c>
      <c r="M34" s="66">
        <f>SUM(M27:M32)</f>
        <v>0</v>
      </c>
      <c r="N34" s="66">
        <f>SUM(N27:N32)</f>
        <v>0</v>
      </c>
      <c r="O34" s="66">
        <f t="shared" si="3"/>
        <v>2206208</v>
      </c>
      <c r="P34" s="66">
        <f t="shared" si="3"/>
        <v>1924642</v>
      </c>
      <c r="Q34" s="66">
        <f t="shared" si="3"/>
        <v>16348</v>
      </c>
      <c r="R34" s="66">
        <f t="shared" si="3"/>
        <v>67232</v>
      </c>
      <c r="S34" s="66">
        <f t="shared" si="3"/>
        <v>197986</v>
      </c>
      <c r="T34" s="66">
        <f t="shared" si="3"/>
        <v>0</v>
      </c>
      <c r="U34" s="66">
        <f t="shared" si="3"/>
        <v>0</v>
      </c>
      <c r="V34" s="66">
        <f t="shared" si="3"/>
        <v>7647929</v>
      </c>
      <c r="W34" s="66">
        <f t="shared" si="3"/>
        <v>90952</v>
      </c>
      <c r="X34" s="66">
        <f t="shared" si="3"/>
        <v>95702</v>
      </c>
      <c r="Y34" s="66">
        <f t="shared" si="3"/>
        <v>130827</v>
      </c>
      <c r="Z34" s="66">
        <f t="shared" si="3"/>
        <v>370531</v>
      </c>
      <c r="AA34" s="66">
        <f t="shared" si="3"/>
        <v>3724765</v>
      </c>
      <c r="AB34" s="66">
        <f t="shared" si="3"/>
        <v>3681064</v>
      </c>
      <c r="AC34" s="66">
        <f t="shared" si="3"/>
        <v>43701</v>
      </c>
      <c r="AD34" s="66">
        <f t="shared" si="3"/>
        <v>2098791</v>
      </c>
      <c r="AE34" s="66">
        <f t="shared" si="3"/>
        <v>28000</v>
      </c>
      <c r="AF34" s="66">
        <f t="shared" si="3"/>
        <v>0</v>
      </c>
      <c r="AG34" s="66">
        <f t="shared" si="3"/>
        <v>93971</v>
      </c>
      <c r="AH34" s="66">
        <f t="shared" si="3"/>
        <v>819</v>
      </c>
      <c r="AI34" s="66">
        <f t="shared" si="3"/>
        <v>62475</v>
      </c>
      <c r="AJ34" s="66">
        <f t="shared" si="3"/>
        <v>114138</v>
      </c>
      <c r="AK34" s="66">
        <f t="shared" si="3"/>
        <v>5466698</v>
      </c>
      <c r="AL34" s="66">
        <f t="shared" si="3"/>
        <v>0</v>
      </c>
      <c r="AM34" s="66">
        <f t="shared" si="3"/>
        <v>0</v>
      </c>
      <c r="AN34" s="66">
        <f t="shared" si="3"/>
        <v>60183</v>
      </c>
      <c r="AO34" s="66">
        <f aca="true" t="shared" si="4" ref="AO34:BK34">SUM(AO27:AO32)</f>
        <v>0</v>
      </c>
      <c r="AP34" s="66">
        <f t="shared" si="4"/>
        <v>0</v>
      </c>
      <c r="AQ34" s="66">
        <f t="shared" si="4"/>
        <v>152184</v>
      </c>
      <c r="AR34" s="66">
        <f t="shared" si="4"/>
        <v>166384</v>
      </c>
      <c r="AS34" s="66">
        <f t="shared" si="4"/>
        <v>0</v>
      </c>
      <c r="AT34" s="66">
        <f t="shared" si="4"/>
        <v>0</v>
      </c>
      <c r="AU34" s="66">
        <f t="shared" si="4"/>
        <v>0</v>
      </c>
      <c r="AV34" s="66">
        <f t="shared" si="4"/>
        <v>0</v>
      </c>
      <c r="AW34" s="66">
        <f t="shared" si="4"/>
        <v>0</v>
      </c>
      <c r="AX34" s="66">
        <f t="shared" si="4"/>
        <v>446787</v>
      </c>
      <c r="AY34" s="66">
        <f t="shared" si="4"/>
        <v>39817</v>
      </c>
      <c r="AZ34" s="66">
        <f t="shared" si="4"/>
        <v>14949</v>
      </c>
      <c r="BA34" s="66">
        <f t="shared" si="4"/>
        <v>0</v>
      </c>
      <c r="BB34" s="66">
        <f t="shared" si="4"/>
        <v>754128</v>
      </c>
      <c r="BC34" s="66">
        <f t="shared" si="4"/>
        <v>127283</v>
      </c>
      <c r="BD34" s="66">
        <f t="shared" si="4"/>
        <v>13079129</v>
      </c>
      <c r="BE34" s="66">
        <f t="shared" si="4"/>
        <v>3254</v>
      </c>
      <c r="BF34" s="66">
        <f t="shared" si="4"/>
        <v>167959</v>
      </c>
      <c r="BG34" s="66">
        <f t="shared" si="4"/>
        <v>235811</v>
      </c>
      <c r="BH34" s="66">
        <f t="shared" si="4"/>
        <v>0</v>
      </c>
      <c r="BI34" s="66">
        <f t="shared" si="4"/>
        <v>5361414</v>
      </c>
      <c r="BJ34" s="66">
        <f t="shared" si="4"/>
        <v>45646285</v>
      </c>
      <c r="BK34" s="67">
        <f t="shared" si="4"/>
        <v>207776</v>
      </c>
    </row>
    <row r="35" spans="1:63" ht="15" customHeight="1" thickBot="1">
      <c r="A35" s="60"/>
      <c r="B35" s="61"/>
      <c r="C35" s="61"/>
      <c r="D35" s="62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9"/>
    </row>
    <row r="36" spans="1:63" s="74" customFormat="1" ht="15" customHeight="1" hidden="1">
      <c r="A36" s="73"/>
      <c r="B36" s="73"/>
      <c r="C36" s="73" t="s">
        <v>341</v>
      </c>
      <c r="D36" s="73"/>
      <c r="E36" s="74">
        <v>33</v>
      </c>
      <c r="F36" s="74">
        <v>33</v>
      </c>
      <c r="G36" s="74">
        <v>33</v>
      </c>
      <c r="H36" s="74">
        <v>33</v>
      </c>
      <c r="I36" s="74">
        <v>33</v>
      </c>
      <c r="J36" s="74">
        <v>33</v>
      </c>
      <c r="K36" s="80">
        <v>33</v>
      </c>
      <c r="L36" s="80">
        <v>33</v>
      </c>
      <c r="M36" s="80">
        <v>33</v>
      </c>
      <c r="N36" s="80">
        <v>33</v>
      </c>
      <c r="O36" s="74">
        <v>33</v>
      </c>
      <c r="P36" s="74">
        <v>33</v>
      </c>
      <c r="Q36" s="74">
        <v>33</v>
      </c>
      <c r="R36" s="74">
        <v>33</v>
      </c>
      <c r="S36" s="74">
        <v>33</v>
      </c>
      <c r="T36" s="74">
        <v>33</v>
      </c>
      <c r="U36" s="74">
        <v>33</v>
      </c>
      <c r="V36" s="74">
        <v>33</v>
      </c>
      <c r="W36" s="74">
        <v>33</v>
      </c>
      <c r="X36" s="74">
        <v>33</v>
      </c>
      <c r="Y36" s="74">
        <v>33</v>
      </c>
      <c r="Z36" s="74">
        <v>33</v>
      </c>
      <c r="AA36" s="74">
        <v>33</v>
      </c>
      <c r="AB36" s="74">
        <v>33</v>
      </c>
      <c r="AC36" s="74">
        <v>33</v>
      </c>
      <c r="AD36" s="74">
        <v>33</v>
      </c>
      <c r="AE36" s="74">
        <v>33</v>
      </c>
      <c r="AF36" s="74">
        <v>33</v>
      </c>
      <c r="AG36" s="74">
        <v>33</v>
      </c>
      <c r="AH36" s="74">
        <v>33</v>
      </c>
      <c r="AI36" s="74">
        <v>33</v>
      </c>
      <c r="AJ36" s="74">
        <v>33</v>
      </c>
      <c r="AK36" s="74">
        <v>33</v>
      </c>
      <c r="AL36" s="74">
        <v>33</v>
      </c>
      <c r="AM36" s="74">
        <v>33</v>
      </c>
      <c r="AN36" s="74">
        <v>33</v>
      </c>
      <c r="AO36" s="74">
        <v>33</v>
      </c>
      <c r="AP36" s="74">
        <v>33</v>
      </c>
      <c r="AQ36" s="74">
        <v>33</v>
      </c>
      <c r="AR36" s="74">
        <v>33</v>
      </c>
      <c r="AS36" s="74">
        <v>33</v>
      </c>
      <c r="AT36" s="77">
        <v>33</v>
      </c>
      <c r="AU36" s="74">
        <v>33</v>
      </c>
      <c r="AV36" s="74">
        <v>33</v>
      </c>
      <c r="AW36" s="74">
        <v>33</v>
      </c>
      <c r="AX36" s="74">
        <v>33</v>
      </c>
      <c r="AY36" s="74">
        <v>33</v>
      </c>
      <c r="AZ36" s="74">
        <v>33</v>
      </c>
      <c r="BA36" s="74">
        <v>33</v>
      </c>
      <c r="BB36" s="74">
        <v>33</v>
      </c>
      <c r="BC36" s="74">
        <v>33</v>
      </c>
      <c r="BD36" s="74">
        <v>33</v>
      </c>
      <c r="BE36" s="74">
        <v>33</v>
      </c>
      <c r="BF36" s="74">
        <v>33</v>
      </c>
      <c r="BG36" s="74">
        <v>33</v>
      </c>
      <c r="BH36" s="74">
        <v>33</v>
      </c>
      <c r="BI36" s="74">
        <v>33</v>
      </c>
      <c r="BJ36" s="74">
        <v>33</v>
      </c>
      <c r="BK36" s="74">
        <v>33</v>
      </c>
    </row>
    <row r="37" spans="1:63" s="74" customFormat="1" ht="15" customHeight="1" hidden="1">
      <c r="A37" s="73"/>
      <c r="B37" s="73"/>
      <c r="C37" s="73" t="s">
        <v>342</v>
      </c>
      <c r="D37" s="73"/>
      <c r="E37" s="74">
        <v>1</v>
      </c>
      <c r="F37" s="74">
        <v>2</v>
      </c>
      <c r="G37" s="74">
        <v>3</v>
      </c>
      <c r="H37" s="74">
        <v>4</v>
      </c>
      <c r="I37" s="74">
        <v>5</v>
      </c>
      <c r="J37" s="74">
        <v>6</v>
      </c>
      <c r="K37" s="80">
        <v>7</v>
      </c>
      <c r="L37" s="80">
        <v>8</v>
      </c>
      <c r="M37" s="80">
        <v>9</v>
      </c>
      <c r="N37" s="80">
        <v>10</v>
      </c>
      <c r="O37" s="80">
        <v>11</v>
      </c>
      <c r="P37" s="80">
        <v>12</v>
      </c>
      <c r="Q37" s="80">
        <v>13</v>
      </c>
      <c r="R37" s="80">
        <v>14</v>
      </c>
      <c r="S37" s="80">
        <v>15</v>
      </c>
      <c r="T37" s="80">
        <v>16</v>
      </c>
      <c r="U37" s="80">
        <v>17</v>
      </c>
      <c r="V37" s="80">
        <v>18</v>
      </c>
      <c r="W37" s="80">
        <v>19</v>
      </c>
      <c r="X37" s="80">
        <v>20</v>
      </c>
      <c r="Y37" s="80">
        <v>21</v>
      </c>
      <c r="Z37" s="80">
        <v>22</v>
      </c>
      <c r="AA37" s="80">
        <v>23</v>
      </c>
      <c r="AB37" s="80">
        <v>24</v>
      </c>
      <c r="AC37" s="80">
        <v>25</v>
      </c>
      <c r="AD37" s="80">
        <v>26</v>
      </c>
      <c r="AE37" s="80">
        <v>27</v>
      </c>
      <c r="AF37" s="80">
        <v>28</v>
      </c>
      <c r="AG37" s="80">
        <v>29</v>
      </c>
      <c r="AH37" s="80">
        <v>30</v>
      </c>
      <c r="AI37" s="80">
        <v>31</v>
      </c>
      <c r="AJ37" s="80">
        <v>32</v>
      </c>
      <c r="AK37" s="80">
        <v>33</v>
      </c>
      <c r="AL37" s="80">
        <v>34</v>
      </c>
      <c r="AM37" s="80">
        <v>35</v>
      </c>
      <c r="AN37" s="80">
        <v>36</v>
      </c>
      <c r="AO37" s="80">
        <v>37</v>
      </c>
      <c r="AP37" s="80">
        <v>38</v>
      </c>
      <c r="AQ37" s="80">
        <v>39</v>
      </c>
      <c r="AR37" s="80">
        <v>40</v>
      </c>
      <c r="AS37" s="80">
        <v>41</v>
      </c>
      <c r="AT37" s="80">
        <v>42</v>
      </c>
      <c r="AU37" s="80">
        <v>43</v>
      </c>
      <c r="AV37" s="80">
        <v>44</v>
      </c>
      <c r="AW37" s="80">
        <v>45</v>
      </c>
      <c r="AX37" s="80">
        <v>46</v>
      </c>
      <c r="AY37" s="80">
        <v>47</v>
      </c>
      <c r="AZ37" s="80">
        <v>48</v>
      </c>
      <c r="BA37" s="80">
        <v>49</v>
      </c>
      <c r="BB37" s="80">
        <v>50</v>
      </c>
      <c r="BC37" s="80">
        <v>51</v>
      </c>
      <c r="BD37" s="80">
        <v>52</v>
      </c>
      <c r="BE37" s="80">
        <v>53</v>
      </c>
      <c r="BF37" s="80">
        <v>54</v>
      </c>
      <c r="BG37" s="80">
        <v>55</v>
      </c>
      <c r="BH37" s="80">
        <v>56</v>
      </c>
      <c r="BI37" s="80">
        <v>57</v>
      </c>
      <c r="BJ37" s="80">
        <v>58</v>
      </c>
      <c r="BK37" s="80">
        <v>59</v>
      </c>
    </row>
    <row r="38" spans="1:63" s="74" customFormat="1" ht="15" customHeight="1" hidden="1">
      <c r="A38" s="73"/>
      <c r="B38" s="73"/>
      <c r="C38" s="73" t="s">
        <v>343</v>
      </c>
      <c r="D38" s="73"/>
      <c r="E38" s="74">
        <v>9</v>
      </c>
      <c r="F38" s="74">
        <v>9</v>
      </c>
      <c r="G38" s="74">
        <v>9</v>
      </c>
      <c r="H38" s="74">
        <v>9</v>
      </c>
      <c r="I38" s="74">
        <v>9</v>
      </c>
      <c r="J38" s="74">
        <v>9</v>
      </c>
      <c r="K38" s="80">
        <v>9</v>
      </c>
      <c r="L38" s="80">
        <v>9</v>
      </c>
      <c r="M38" s="80">
        <v>9</v>
      </c>
      <c r="N38" s="80">
        <v>9</v>
      </c>
      <c r="O38" s="74">
        <v>9</v>
      </c>
      <c r="P38" s="74">
        <v>9</v>
      </c>
      <c r="Q38" s="74">
        <v>9</v>
      </c>
      <c r="R38" s="74">
        <v>9</v>
      </c>
      <c r="S38" s="74">
        <v>9</v>
      </c>
      <c r="T38" s="74">
        <v>9</v>
      </c>
      <c r="U38" s="74">
        <v>9</v>
      </c>
      <c r="V38" s="74">
        <v>9</v>
      </c>
      <c r="W38" s="74">
        <v>9</v>
      </c>
      <c r="X38" s="74">
        <v>9</v>
      </c>
      <c r="Y38" s="74">
        <v>9</v>
      </c>
      <c r="Z38" s="74">
        <v>9</v>
      </c>
      <c r="AA38" s="74">
        <v>9</v>
      </c>
      <c r="AB38" s="74">
        <v>9</v>
      </c>
      <c r="AC38" s="74">
        <v>9</v>
      </c>
      <c r="AD38" s="74">
        <v>9</v>
      </c>
      <c r="AE38" s="74">
        <v>9</v>
      </c>
      <c r="AF38" s="74">
        <v>9</v>
      </c>
      <c r="AG38" s="74">
        <v>9</v>
      </c>
      <c r="AH38" s="74">
        <v>9</v>
      </c>
      <c r="AI38" s="74">
        <v>9</v>
      </c>
      <c r="AJ38" s="74">
        <v>9</v>
      </c>
      <c r="AK38" s="74">
        <v>9</v>
      </c>
      <c r="AL38" s="74">
        <v>9</v>
      </c>
      <c r="AM38" s="74">
        <v>9</v>
      </c>
      <c r="AN38" s="74">
        <v>9</v>
      </c>
      <c r="AO38" s="74">
        <v>9</v>
      </c>
      <c r="AP38" s="74">
        <v>9</v>
      </c>
      <c r="AQ38" s="74">
        <v>9</v>
      </c>
      <c r="AR38" s="74">
        <v>9</v>
      </c>
      <c r="AS38" s="74">
        <v>9</v>
      </c>
      <c r="AT38" s="74">
        <v>9</v>
      </c>
      <c r="AU38" s="74">
        <v>9</v>
      </c>
      <c r="AV38" s="74">
        <v>9</v>
      </c>
      <c r="AW38" s="74">
        <v>9</v>
      </c>
      <c r="AX38" s="74">
        <v>9</v>
      </c>
      <c r="AY38" s="74">
        <v>9</v>
      </c>
      <c r="AZ38" s="74">
        <v>9</v>
      </c>
      <c r="BA38" s="74">
        <v>9</v>
      </c>
      <c r="BB38" s="74">
        <v>9</v>
      </c>
      <c r="BC38" s="74">
        <v>9</v>
      </c>
      <c r="BD38" s="74">
        <v>9</v>
      </c>
      <c r="BE38" s="74">
        <v>9</v>
      </c>
      <c r="BF38" s="74">
        <v>9</v>
      </c>
      <c r="BG38" s="74">
        <v>9</v>
      </c>
      <c r="BH38" s="74">
        <v>9</v>
      </c>
      <c r="BI38" s="74">
        <v>9</v>
      </c>
      <c r="BJ38" s="74">
        <v>9</v>
      </c>
      <c r="BK38" s="74">
        <v>9</v>
      </c>
    </row>
    <row r="39" spans="1:63" s="71" customFormat="1" ht="15.75" customHeight="1" hidden="1">
      <c r="A39" s="70"/>
      <c r="B39" s="70"/>
      <c r="C39" s="70" t="s">
        <v>344</v>
      </c>
      <c r="D39" s="70"/>
      <c r="E39" s="71" t="s">
        <v>230</v>
      </c>
      <c r="F39" s="71" t="s">
        <v>231</v>
      </c>
      <c r="G39" s="71" t="s">
        <v>232</v>
      </c>
      <c r="H39" s="71" t="s">
        <v>233</v>
      </c>
      <c r="I39" s="71" t="s">
        <v>234</v>
      </c>
      <c r="J39" s="71" t="s">
        <v>235</v>
      </c>
      <c r="O39" s="71" t="s">
        <v>236</v>
      </c>
      <c r="P39" s="71" t="s">
        <v>237</v>
      </c>
      <c r="Q39" s="71" t="s">
        <v>238</v>
      </c>
      <c r="R39" s="71" t="s">
        <v>239</v>
      </c>
      <c r="S39" s="71" t="s">
        <v>240</v>
      </c>
      <c r="T39" s="71" t="s">
        <v>241</v>
      </c>
      <c r="U39" s="71" t="s">
        <v>242</v>
      </c>
      <c r="V39" s="71" t="s">
        <v>243</v>
      </c>
      <c r="W39" s="71" t="s">
        <v>244</v>
      </c>
      <c r="X39" s="71" t="s">
        <v>245</v>
      </c>
      <c r="Y39" s="71" t="s">
        <v>246</v>
      </c>
      <c r="Z39" s="71" t="s">
        <v>247</v>
      </c>
      <c r="AA39" s="71" t="s">
        <v>248</v>
      </c>
      <c r="AB39" s="71" t="s">
        <v>249</v>
      </c>
      <c r="AC39" s="71" t="s">
        <v>250</v>
      </c>
      <c r="AD39" s="71" t="s">
        <v>251</v>
      </c>
      <c r="AE39" s="71" t="s">
        <v>252</v>
      </c>
      <c r="AF39" s="71" t="s">
        <v>253</v>
      </c>
      <c r="AG39" s="71" t="s">
        <v>254</v>
      </c>
      <c r="AH39" s="71" t="s">
        <v>255</v>
      </c>
      <c r="AI39" s="71" t="s">
        <v>256</v>
      </c>
      <c r="AJ39" s="71" t="s">
        <v>257</v>
      </c>
      <c r="AK39" s="71" t="s">
        <v>258</v>
      </c>
      <c r="AL39" s="71" t="s">
        <v>259</v>
      </c>
      <c r="AM39" s="71" t="s">
        <v>260</v>
      </c>
      <c r="AN39" s="71" t="s">
        <v>261</v>
      </c>
      <c r="AO39" s="71" t="s">
        <v>262</v>
      </c>
      <c r="AP39" s="71" t="s">
        <v>263</v>
      </c>
      <c r="AQ39" s="71" t="s">
        <v>264</v>
      </c>
      <c r="AR39" s="71" t="s">
        <v>265</v>
      </c>
      <c r="AS39" s="71" t="s">
        <v>266</v>
      </c>
      <c r="AT39" s="71" t="s">
        <v>267</v>
      </c>
      <c r="AU39" s="71" t="s">
        <v>268</v>
      </c>
      <c r="AV39" s="71" t="s">
        <v>269</v>
      </c>
      <c r="AW39" s="71" t="s">
        <v>270</v>
      </c>
      <c r="AX39" s="71" t="s">
        <v>271</v>
      </c>
      <c r="AY39" s="71" t="s">
        <v>272</v>
      </c>
      <c r="AZ39" s="71" t="s">
        <v>273</v>
      </c>
      <c r="BA39" s="71" t="s">
        <v>274</v>
      </c>
      <c r="BB39" s="71" t="s">
        <v>275</v>
      </c>
      <c r="BC39" s="71" t="s">
        <v>276</v>
      </c>
      <c r="BD39" s="71" t="s">
        <v>277</v>
      </c>
      <c r="BE39" s="71" t="s">
        <v>278</v>
      </c>
      <c r="BF39" s="71" t="s">
        <v>279</v>
      </c>
      <c r="BG39" s="71" t="s">
        <v>280</v>
      </c>
      <c r="BH39" s="71" t="s">
        <v>281</v>
      </c>
      <c r="BI39" s="71" t="s">
        <v>282</v>
      </c>
      <c r="BJ39" s="71" t="s">
        <v>283</v>
      </c>
      <c r="BK39" s="71" t="s">
        <v>284</v>
      </c>
    </row>
  </sheetData>
  <sheetProtection/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colBreaks count="3" manualBreakCount="3">
    <brk id="18" max="34" man="1"/>
    <brk id="21" max="34" man="1"/>
    <brk id="26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ｍｉｋｅ</dc:creator>
  <cp:keywords/>
  <dc:description/>
  <cp:lastModifiedBy> </cp:lastModifiedBy>
  <cp:lastPrinted>2013-03-25T04:26:05Z</cp:lastPrinted>
  <dcterms:created xsi:type="dcterms:W3CDTF">2003-12-16T07:26:58Z</dcterms:created>
  <dcterms:modified xsi:type="dcterms:W3CDTF">2013-03-31T07:13:18Z</dcterms:modified>
  <cp:category/>
  <cp:version/>
  <cp:contentType/>
  <cp:contentStatus/>
</cp:coreProperties>
</file>