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決算状況" sheetId="1" r:id="rId1"/>
  </sheets>
  <definedNames>
    <definedName name="_xlnm.Print_Area" localSheetId="0">'決算状況'!$A$1:$CW$35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<sst xmlns="http://schemas.openxmlformats.org/spreadsheetml/2006/main" count="231" uniqueCount="79">
  <si>
    <t>田布施町</t>
  </si>
  <si>
    <t>県　　　　計</t>
  </si>
  <si>
    <t>市　　　　計</t>
  </si>
  <si>
    <t>区　　分</t>
  </si>
  <si>
    <t>(2)各種貸付金元利収入</t>
  </si>
  <si>
    <t>内　　　　　　　 　訳</t>
  </si>
  <si>
    <t>内　　訳</t>
  </si>
  <si>
    <t>内　　　訳</t>
  </si>
  <si>
    <t>内　　　　　　　訳</t>
  </si>
  <si>
    <t>決算額</t>
  </si>
  <si>
    <t>臨時的なもの</t>
  </si>
  <si>
    <t>経常的なもの</t>
  </si>
  <si>
    <t>臨　時　的　な　も　の</t>
  </si>
  <si>
    <t>経　常　的　な　も　の</t>
  </si>
  <si>
    <t>臨  時  的  な  も  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</si>
  <si>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</si>
  <si>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</si>
  <si>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</si>
  <si>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</si>
  <si>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</si>
  <si>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</si>
  <si>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</si>
  <si>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</si>
  <si>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</si>
  <si>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</si>
  <si>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</si>
  <si>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</si>
  <si>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</si>
  <si>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</si>
  <si>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</si>
  <si>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</si>
  <si>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</si>
  <si>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</si>
  <si>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</si>
  <si>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</si>
  <si>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</si>
  <si>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</si>
  <si>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</si>
  <si>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</si>
  <si>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</si>
  <si>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</si>
  <si>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</si>
  <si>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</si>
  <si>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</si>
  <si>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</si>
  <si>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</si>
  <si>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表</t>
  </si>
  <si>
    <t>行</t>
  </si>
  <si>
    <t>列</t>
  </si>
  <si>
    <t>内                 訳</t>
  </si>
  <si>
    <t>内           訳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</si>
  <si>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</si>
  <si>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</si>
  <si>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</si>
  <si>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</si>
  <si>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</si>
  <si>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</si>
  <si>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</si>
  <si>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</si>
  <si>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</si>
  <si>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</si>
  <si>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</si>
  <si>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</si>
  <si>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</si>
  <si>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</si>
  <si>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</si>
  <si>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</si>
  <si>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</si>
  <si>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</si>
  <si>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</si>
  <si>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</si>
  <si>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</si>
  <si>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</si>
  <si>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</si>
  <si>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</si>
  <si>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24 の う ち　　都 道 府 県 貸 付 金</t>
  </si>
  <si>
    <t>24 のうち 減収補塡債特例分</t>
  </si>
  <si>
    <t>24 のうち　臨時財政対策債</t>
  </si>
  <si>
    <t>経　常　的　な　も　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</si>
</sst>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Continuous" vertical="center" shrinkToFit="1"/>
    </xf>
    <xf numFmtId="0" fontId="5" fillId="0" borderId="18" xfId="0" applyFont="1" applyBorder="1" applyAlignment="1">
      <alignment horizontal="centerContinuous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Continuous" vertical="center" shrinkToFit="1"/>
    </xf>
    <xf numFmtId="0" fontId="5" fillId="0" borderId="20" xfId="0" applyFont="1" applyBorder="1" applyAlignment="1">
      <alignment horizontal="centerContinuous" vertical="center" shrinkToFit="1"/>
    </xf>
    <xf numFmtId="0" fontId="5" fillId="0" borderId="24" xfId="0" applyFont="1" applyBorder="1" applyAlignment="1">
      <alignment horizontal="centerContinuous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176" fontId="5" fillId="0" borderId="3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4" xfId="0" applyFont="1" applyBorder="1" applyAlignment="1">
      <alignment vertical="center" shrinkToFit="1"/>
    </xf>
    <xf numFmtId="0" fontId="5" fillId="0" borderId="15" xfId="0" applyFont="1" applyBorder="1" applyAlignment="1">
      <alignment horizontal="right" shrinkToFit="1"/>
    </xf>
    <xf numFmtId="0" fontId="5" fillId="0" borderId="3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36" xfId="0" applyFont="1" applyBorder="1" applyAlignment="1">
      <alignment horizontal="left" vertical="top" shrinkToFit="1"/>
    </xf>
    <xf numFmtId="0" fontId="5" fillId="0" borderId="27" xfId="0" applyFont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3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8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9" fillId="0" borderId="3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Continuous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indent="2" shrinkToFit="1"/>
    </xf>
    <xf numFmtId="0" fontId="5" fillId="0" borderId="27" xfId="0" applyFont="1" applyBorder="1" applyAlignment="1">
      <alignment horizontal="distributed" vertical="center" indent="2" shrinkToFit="1"/>
    </xf>
    <xf numFmtId="0" fontId="5" fillId="0" borderId="25" xfId="0" applyFont="1" applyBorder="1" applyAlignment="1">
      <alignment horizontal="distributed" vertical="center" indent="2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indent="2" shrinkToFit="1"/>
    </xf>
    <xf numFmtId="0" fontId="5" fillId="0" borderId="12" xfId="0" applyFont="1" applyBorder="1" applyAlignment="1">
      <alignment horizontal="distributed" vertical="center" indent="1" shrinkToFit="1"/>
    </xf>
    <xf numFmtId="0" fontId="5" fillId="0" borderId="27" xfId="0" applyFont="1" applyBorder="1" applyAlignment="1" quotePrefix="1">
      <alignment horizontal="distributed" vertical="center" indent="1" shrinkToFit="1"/>
    </xf>
    <xf numFmtId="0" fontId="5" fillId="0" borderId="25" xfId="0" applyFont="1" applyBorder="1" applyAlignment="1" quotePrefix="1">
      <alignment horizontal="distributed" vertical="center" indent="1" shrinkToFit="1"/>
    </xf>
    <xf numFmtId="0" fontId="5" fillId="0" borderId="12" xfId="0" applyFont="1" applyFill="1" applyBorder="1" applyAlignment="1">
      <alignment horizontal="distributed" vertical="center" indent="2" shrinkToFit="1"/>
    </xf>
    <xf numFmtId="0" fontId="5" fillId="0" borderId="27" xfId="0" applyFont="1" applyFill="1" applyBorder="1" applyAlignment="1">
      <alignment horizontal="distributed" vertical="center" indent="2" shrinkToFit="1"/>
    </xf>
    <xf numFmtId="0" fontId="5" fillId="0" borderId="25" xfId="0" applyFont="1" applyFill="1" applyBorder="1" applyAlignment="1">
      <alignment horizontal="distributed" vertical="center" indent="2" shrinkToFit="1"/>
    </xf>
    <xf numFmtId="0" fontId="5" fillId="0" borderId="35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27" xfId="0" applyFont="1" applyBorder="1" applyAlignment="1">
      <alignment horizontal="distributed" vertical="center" indent="1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845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4246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5346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2546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5246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6346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645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1645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2546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5246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6346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864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9846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4382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4478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1645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40462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514635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234600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504634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6146482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6457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44589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2346007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5046345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61464825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844677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96469200" y="950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I38"/>
  <sheetViews>
    <sheetView tabSelected="1" view="pageBreakPreview" zoomScaleSheetLayoutView="100" zoomScalePageLayoutView="0" workbookViewId="0" topLeftCell="A1">
      <pane xSplit="4" ySplit="7" topLeftCell="CP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3.625" style="1" customWidth="1"/>
    <col min="2" max="2" width="1.75390625" style="1" customWidth="1"/>
    <col min="3" max="3" width="12.50390625" style="1" customWidth="1"/>
    <col min="4" max="4" width="1.25" style="1" customWidth="1"/>
    <col min="5" max="59" width="13.125" style="67" customWidth="1"/>
    <col min="60" max="60" width="13.125" style="64" customWidth="1"/>
    <col min="61" max="101" width="13.125" style="67" customWidth="1"/>
    <col min="102" max="102" width="6.25390625" style="2" customWidth="1"/>
    <col min="103" max="16384" width="9.00390625" style="67" customWidth="1"/>
  </cols>
  <sheetData>
    <row r="1" spans="1:60" s="34" customFormat="1" ht="17.25" customHeight="1">
      <c r="A1" s="45"/>
      <c r="B1" s="45"/>
      <c r="C1" s="45"/>
      <c r="D1" s="45"/>
      <c r="E1" s="46" t="s">
        <v>44</v>
      </c>
      <c r="BH1" s="45"/>
    </row>
    <row r="2" spans="1:101" s="1" customFormat="1" ht="22.5" customHeight="1" thickBot="1">
      <c r="A2" s="47"/>
      <c r="B2" s="47"/>
      <c r="C2" s="47"/>
      <c r="D2" s="48"/>
      <c r="E2" s="41"/>
      <c r="BH2" s="48"/>
      <c r="CW2" s="49" t="s">
        <v>45</v>
      </c>
    </row>
    <row r="3" spans="1:101" s="11" customFormat="1" ht="12" customHeight="1">
      <c r="A3" s="50"/>
      <c r="B3" s="9"/>
      <c r="C3" s="51"/>
      <c r="D3" s="7"/>
      <c r="E3" s="8"/>
      <c r="F3" s="9"/>
      <c r="G3" s="7"/>
      <c r="H3" s="8"/>
      <c r="I3" s="7"/>
      <c r="J3" s="9"/>
      <c r="K3" s="7"/>
      <c r="L3" s="8"/>
      <c r="M3" s="7"/>
      <c r="N3" s="8"/>
      <c r="O3" s="7"/>
      <c r="P3" s="8"/>
      <c r="Q3" s="7"/>
      <c r="R3" s="31"/>
      <c r="S3" s="7"/>
      <c r="T3" s="8"/>
      <c r="U3" s="7"/>
      <c r="V3" s="8"/>
      <c r="W3" s="7"/>
      <c r="X3" s="8"/>
      <c r="Y3" s="7"/>
      <c r="Z3" s="9"/>
      <c r="AA3" s="9"/>
      <c r="AB3" s="7"/>
      <c r="AC3" s="9"/>
      <c r="AD3" s="7"/>
      <c r="AE3" s="8"/>
      <c r="AF3" s="9"/>
      <c r="AG3" s="9"/>
      <c r="AH3" s="9"/>
      <c r="AI3" s="7"/>
      <c r="AJ3" s="8"/>
      <c r="AK3" s="9"/>
      <c r="AL3" s="9"/>
      <c r="AM3" s="9"/>
      <c r="AN3" s="7"/>
      <c r="AO3" s="8"/>
      <c r="AP3" s="9"/>
      <c r="AQ3" s="9"/>
      <c r="AR3" s="9"/>
      <c r="AS3" s="7"/>
      <c r="AT3" s="8"/>
      <c r="AU3" s="9"/>
      <c r="AV3" s="9"/>
      <c r="AW3" s="7"/>
      <c r="AX3" s="8"/>
      <c r="AY3" s="7"/>
      <c r="AZ3" s="8"/>
      <c r="BA3" s="9"/>
      <c r="BB3" s="9"/>
      <c r="BC3" s="7"/>
      <c r="BD3" s="8"/>
      <c r="BE3" s="9"/>
      <c r="BF3" s="9"/>
      <c r="BG3" s="9"/>
      <c r="BH3" s="77"/>
      <c r="BI3" s="9"/>
      <c r="BJ3" s="9"/>
      <c r="BK3" s="7"/>
      <c r="BL3" s="8"/>
      <c r="BM3" s="9"/>
      <c r="BN3" s="7"/>
      <c r="BO3" s="9"/>
      <c r="BP3" s="9"/>
      <c r="BQ3" s="7"/>
      <c r="BR3" s="8"/>
      <c r="BS3" s="9"/>
      <c r="BT3" s="9"/>
      <c r="BU3" s="9"/>
      <c r="BV3" s="7"/>
      <c r="BW3" s="9"/>
      <c r="BX3" s="7"/>
      <c r="BY3" s="8"/>
      <c r="BZ3" s="9"/>
      <c r="CA3" s="9"/>
      <c r="CB3" s="9"/>
      <c r="CC3" s="7"/>
      <c r="CD3" s="9"/>
      <c r="CE3" s="9"/>
      <c r="CF3" s="9"/>
      <c r="CG3" s="9"/>
      <c r="CH3" s="7"/>
      <c r="CI3" s="8"/>
      <c r="CJ3" s="9"/>
      <c r="CK3" s="7"/>
      <c r="CL3" s="9"/>
      <c r="CM3" s="9"/>
      <c r="CN3" s="7"/>
      <c r="CO3" s="8"/>
      <c r="CP3" s="7"/>
      <c r="CQ3" s="8"/>
      <c r="CR3" s="7"/>
      <c r="CS3" s="8"/>
      <c r="CT3" s="9"/>
      <c r="CU3" s="9"/>
      <c r="CV3" s="9"/>
      <c r="CW3" s="10"/>
    </row>
    <row r="4" spans="1:101" s="11" customFormat="1" ht="15.75" customHeight="1">
      <c r="A4" s="52"/>
      <c r="B4" s="53"/>
      <c r="C4" s="54" t="s">
        <v>3</v>
      </c>
      <c r="D4" s="12"/>
      <c r="E4" s="94" t="s">
        <v>51</v>
      </c>
      <c r="F4" s="95"/>
      <c r="G4" s="96"/>
      <c r="H4" s="94" t="s">
        <v>52</v>
      </c>
      <c r="I4" s="96"/>
      <c r="J4" s="102" t="s">
        <v>53</v>
      </c>
      <c r="K4" s="103"/>
      <c r="L4" s="94" t="s">
        <v>54</v>
      </c>
      <c r="M4" s="103"/>
      <c r="N4" s="91" t="s">
        <v>55</v>
      </c>
      <c r="O4" s="92"/>
      <c r="P4" s="91" t="s">
        <v>56</v>
      </c>
      <c r="Q4" s="92"/>
      <c r="R4" s="91" t="s">
        <v>57</v>
      </c>
      <c r="S4" s="92"/>
      <c r="T4" s="91" t="s">
        <v>58</v>
      </c>
      <c r="U4" s="92"/>
      <c r="V4" s="91" t="s">
        <v>59</v>
      </c>
      <c r="W4" s="92"/>
      <c r="X4" s="91" t="s">
        <v>60</v>
      </c>
      <c r="Y4" s="92"/>
      <c r="Z4" s="94" t="s">
        <v>61</v>
      </c>
      <c r="AA4" s="95"/>
      <c r="AB4" s="96"/>
      <c r="AC4" s="91" t="s">
        <v>62</v>
      </c>
      <c r="AD4" s="92"/>
      <c r="AE4" s="88" t="s">
        <v>63</v>
      </c>
      <c r="AF4" s="89"/>
      <c r="AG4" s="89"/>
      <c r="AH4" s="89"/>
      <c r="AI4" s="90"/>
      <c r="AJ4" s="88" t="s">
        <v>64</v>
      </c>
      <c r="AK4" s="89"/>
      <c r="AL4" s="89"/>
      <c r="AM4" s="89"/>
      <c r="AN4" s="90"/>
      <c r="AO4" s="97" t="s">
        <v>65</v>
      </c>
      <c r="AP4" s="98"/>
      <c r="AQ4" s="98"/>
      <c r="AR4" s="98"/>
      <c r="AS4" s="99"/>
      <c r="AT4" s="88" t="s">
        <v>66</v>
      </c>
      <c r="AU4" s="89"/>
      <c r="AV4" s="89"/>
      <c r="AW4" s="90"/>
      <c r="AX4" s="91" t="s">
        <v>67</v>
      </c>
      <c r="AY4" s="92"/>
      <c r="AZ4" s="88" t="s">
        <v>68</v>
      </c>
      <c r="BA4" s="89"/>
      <c r="BB4" s="89"/>
      <c r="BC4" s="90"/>
      <c r="BD4" s="88" t="s">
        <v>69</v>
      </c>
      <c r="BE4" s="89"/>
      <c r="BF4" s="89"/>
      <c r="BG4" s="89"/>
      <c r="BH4" s="90"/>
      <c r="BI4" s="89" t="s">
        <v>70</v>
      </c>
      <c r="BJ4" s="89"/>
      <c r="BK4" s="90"/>
      <c r="BL4" s="88" t="s">
        <v>71</v>
      </c>
      <c r="BM4" s="89"/>
      <c r="BN4" s="90"/>
      <c r="BO4" s="89" t="s">
        <v>72</v>
      </c>
      <c r="BP4" s="89"/>
      <c r="BQ4" s="90"/>
      <c r="BR4" s="88" t="s">
        <v>73</v>
      </c>
      <c r="BS4" s="89"/>
      <c r="BT4" s="89"/>
      <c r="BU4" s="89"/>
      <c r="BV4" s="90"/>
      <c r="BW4" s="104" t="s">
        <v>42</v>
      </c>
      <c r="BX4" s="105"/>
      <c r="BY4" s="88" t="s">
        <v>4</v>
      </c>
      <c r="BZ4" s="89"/>
      <c r="CA4" s="89"/>
      <c r="CB4" s="89"/>
      <c r="CC4" s="90"/>
      <c r="CD4" s="89" t="s">
        <v>43</v>
      </c>
      <c r="CE4" s="89"/>
      <c r="CF4" s="89"/>
      <c r="CG4" s="89"/>
      <c r="CH4" s="90"/>
      <c r="CI4" s="88" t="s">
        <v>74</v>
      </c>
      <c r="CJ4" s="89"/>
      <c r="CK4" s="90"/>
      <c r="CL4" s="106" t="s">
        <v>75</v>
      </c>
      <c r="CM4" s="106"/>
      <c r="CN4" s="92"/>
      <c r="CO4" s="91" t="s">
        <v>76</v>
      </c>
      <c r="CP4" s="92"/>
      <c r="CQ4" s="91" t="s">
        <v>77</v>
      </c>
      <c r="CR4" s="92"/>
      <c r="CS4" s="88" t="s">
        <v>41</v>
      </c>
      <c r="CT4" s="89"/>
      <c r="CU4" s="89"/>
      <c r="CV4" s="89"/>
      <c r="CW4" s="93"/>
    </row>
    <row r="5" spans="1:101" s="11" customFormat="1" ht="15.75" customHeight="1">
      <c r="A5" s="52"/>
      <c r="B5" s="53"/>
      <c r="C5" s="53"/>
      <c r="D5" s="12"/>
      <c r="E5" s="13"/>
      <c r="F5" s="14" t="s">
        <v>5</v>
      </c>
      <c r="G5" s="15"/>
      <c r="H5" s="16"/>
      <c r="I5" s="17" t="s">
        <v>6</v>
      </c>
      <c r="J5" s="13"/>
      <c r="K5" s="17" t="s">
        <v>6</v>
      </c>
      <c r="L5" s="18"/>
      <c r="M5" s="17" t="s">
        <v>6</v>
      </c>
      <c r="N5" s="13"/>
      <c r="O5" s="17" t="s">
        <v>6</v>
      </c>
      <c r="P5" s="13"/>
      <c r="Q5" s="17" t="s">
        <v>6</v>
      </c>
      <c r="R5" s="13"/>
      <c r="S5" s="17" t="s">
        <v>6</v>
      </c>
      <c r="T5" s="13"/>
      <c r="U5" s="17" t="s">
        <v>6</v>
      </c>
      <c r="V5" s="13"/>
      <c r="W5" s="17" t="s">
        <v>6</v>
      </c>
      <c r="X5" s="13"/>
      <c r="Y5" s="17" t="s">
        <v>6</v>
      </c>
      <c r="Z5" s="13"/>
      <c r="AA5" s="14" t="s">
        <v>5</v>
      </c>
      <c r="AB5" s="15"/>
      <c r="AC5" s="13"/>
      <c r="AD5" s="17" t="s">
        <v>6</v>
      </c>
      <c r="AE5" s="13"/>
      <c r="AF5" s="83" t="s">
        <v>49</v>
      </c>
      <c r="AG5" s="84"/>
      <c r="AH5" s="84"/>
      <c r="AI5" s="85"/>
      <c r="AJ5" s="18"/>
      <c r="AK5" s="83" t="s">
        <v>49</v>
      </c>
      <c r="AL5" s="84"/>
      <c r="AM5" s="84"/>
      <c r="AN5" s="85"/>
      <c r="AO5" s="13"/>
      <c r="AP5" s="83" t="s">
        <v>49</v>
      </c>
      <c r="AQ5" s="84"/>
      <c r="AR5" s="84"/>
      <c r="AS5" s="85"/>
      <c r="AT5" s="19"/>
      <c r="AU5" s="83" t="s">
        <v>50</v>
      </c>
      <c r="AV5" s="84"/>
      <c r="AW5" s="85"/>
      <c r="AX5" s="20"/>
      <c r="AY5" s="17" t="s">
        <v>7</v>
      </c>
      <c r="AZ5" s="19"/>
      <c r="BA5" s="83" t="s">
        <v>50</v>
      </c>
      <c r="BB5" s="84"/>
      <c r="BC5" s="85"/>
      <c r="BD5" s="13"/>
      <c r="BE5" s="83" t="s">
        <v>49</v>
      </c>
      <c r="BF5" s="84"/>
      <c r="BG5" s="84"/>
      <c r="BH5" s="85"/>
      <c r="BI5" s="13"/>
      <c r="BJ5" s="14" t="s">
        <v>8</v>
      </c>
      <c r="BK5" s="15"/>
      <c r="BL5" s="19"/>
      <c r="BM5" s="14" t="s">
        <v>8</v>
      </c>
      <c r="BN5" s="15"/>
      <c r="BO5" s="13"/>
      <c r="BP5" s="14" t="s">
        <v>8</v>
      </c>
      <c r="BQ5" s="15"/>
      <c r="BR5" s="19"/>
      <c r="BS5" s="83" t="s">
        <v>49</v>
      </c>
      <c r="BT5" s="84"/>
      <c r="BU5" s="84"/>
      <c r="BV5" s="85"/>
      <c r="BW5" s="36"/>
      <c r="BX5" s="17" t="s">
        <v>7</v>
      </c>
      <c r="BY5" s="19"/>
      <c r="BZ5" s="83" t="s">
        <v>49</v>
      </c>
      <c r="CA5" s="84"/>
      <c r="CB5" s="84"/>
      <c r="CC5" s="85"/>
      <c r="CD5" s="38"/>
      <c r="CE5" s="83" t="s">
        <v>49</v>
      </c>
      <c r="CF5" s="84"/>
      <c r="CG5" s="84"/>
      <c r="CH5" s="85"/>
      <c r="CI5" s="19"/>
      <c r="CJ5" s="14" t="s">
        <v>5</v>
      </c>
      <c r="CK5" s="15"/>
      <c r="CL5" s="13"/>
      <c r="CM5" s="14" t="s">
        <v>8</v>
      </c>
      <c r="CN5" s="15"/>
      <c r="CO5" s="20"/>
      <c r="CP5" s="17" t="s">
        <v>7</v>
      </c>
      <c r="CQ5" s="20"/>
      <c r="CR5" s="17" t="s">
        <v>7</v>
      </c>
      <c r="CS5" s="18"/>
      <c r="CT5" s="83" t="s">
        <v>49</v>
      </c>
      <c r="CU5" s="84"/>
      <c r="CV5" s="84"/>
      <c r="CW5" s="85"/>
    </row>
    <row r="6" spans="1:101" s="11" customFormat="1" ht="15.75" customHeight="1">
      <c r="A6" s="100" t="s">
        <v>39</v>
      </c>
      <c r="B6" s="101"/>
      <c r="C6" s="101"/>
      <c r="D6" s="12"/>
      <c r="E6" s="13" t="s">
        <v>9</v>
      </c>
      <c r="F6" s="17" t="s">
        <v>10</v>
      </c>
      <c r="G6" s="17" t="s">
        <v>11</v>
      </c>
      <c r="H6" s="16" t="s">
        <v>9</v>
      </c>
      <c r="I6" s="17" t="s">
        <v>11</v>
      </c>
      <c r="J6" s="13" t="s">
        <v>9</v>
      </c>
      <c r="K6" s="17" t="s">
        <v>11</v>
      </c>
      <c r="L6" s="18" t="s">
        <v>9</v>
      </c>
      <c r="M6" s="17" t="s">
        <v>11</v>
      </c>
      <c r="N6" s="13" t="s">
        <v>9</v>
      </c>
      <c r="O6" s="17" t="s">
        <v>11</v>
      </c>
      <c r="P6" s="13" t="s">
        <v>9</v>
      </c>
      <c r="Q6" s="17" t="s">
        <v>11</v>
      </c>
      <c r="R6" s="13" t="s">
        <v>9</v>
      </c>
      <c r="S6" s="17" t="s">
        <v>11</v>
      </c>
      <c r="T6" s="13" t="s">
        <v>9</v>
      </c>
      <c r="U6" s="17" t="s">
        <v>11</v>
      </c>
      <c r="V6" s="13" t="s">
        <v>9</v>
      </c>
      <c r="W6" s="17" t="s">
        <v>11</v>
      </c>
      <c r="X6" s="13" t="s">
        <v>9</v>
      </c>
      <c r="Y6" s="17" t="s">
        <v>11</v>
      </c>
      <c r="Z6" s="13" t="s">
        <v>9</v>
      </c>
      <c r="AA6" s="17" t="s">
        <v>10</v>
      </c>
      <c r="AB6" s="17" t="s">
        <v>11</v>
      </c>
      <c r="AC6" s="13" t="s">
        <v>9</v>
      </c>
      <c r="AD6" s="17" t="s">
        <v>11</v>
      </c>
      <c r="AE6" s="13" t="s">
        <v>9</v>
      </c>
      <c r="AF6" s="14" t="s">
        <v>12</v>
      </c>
      <c r="AG6" s="21"/>
      <c r="AH6" s="22" t="s">
        <v>13</v>
      </c>
      <c r="AI6" s="22"/>
      <c r="AJ6" s="18" t="s">
        <v>9</v>
      </c>
      <c r="AK6" s="14" t="s">
        <v>12</v>
      </c>
      <c r="AL6" s="21"/>
      <c r="AM6" s="22" t="s">
        <v>13</v>
      </c>
      <c r="AN6" s="22"/>
      <c r="AO6" s="13" t="s">
        <v>9</v>
      </c>
      <c r="AP6" s="14" t="s">
        <v>12</v>
      </c>
      <c r="AQ6" s="21"/>
      <c r="AR6" s="14" t="s">
        <v>13</v>
      </c>
      <c r="AS6" s="15"/>
      <c r="AT6" s="16" t="s">
        <v>9</v>
      </c>
      <c r="AU6" s="14" t="s">
        <v>12</v>
      </c>
      <c r="AV6" s="21"/>
      <c r="AW6" s="17" t="s">
        <v>11</v>
      </c>
      <c r="AX6" s="16" t="s">
        <v>9</v>
      </c>
      <c r="AY6" s="22" t="s">
        <v>11</v>
      </c>
      <c r="AZ6" s="16" t="s">
        <v>9</v>
      </c>
      <c r="BA6" s="14" t="s">
        <v>12</v>
      </c>
      <c r="BB6" s="21"/>
      <c r="BC6" s="17" t="s">
        <v>11</v>
      </c>
      <c r="BD6" s="13" t="s">
        <v>9</v>
      </c>
      <c r="BE6" s="14" t="s">
        <v>12</v>
      </c>
      <c r="BF6" s="21"/>
      <c r="BG6" s="22" t="s">
        <v>13</v>
      </c>
      <c r="BH6" s="78"/>
      <c r="BI6" s="13" t="s">
        <v>9</v>
      </c>
      <c r="BJ6" s="14" t="s">
        <v>12</v>
      </c>
      <c r="BK6" s="15"/>
      <c r="BL6" s="16" t="s">
        <v>9</v>
      </c>
      <c r="BM6" s="14" t="s">
        <v>12</v>
      </c>
      <c r="BN6" s="15"/>
      <c r="BO6" s="13" t="s">
        <v>9</v>
      </c>
      <c r="BP6" s="14" t="s">
        <v>12</v>
      </c>
      <c r="BQ6" s="15"/>
      <c r="BR6" s="16" t="s">
        <v>9</v>
      </c>
      <c r="BS6" s="14" t="s">
        <v>14</v>
      </c>
      <c r="BT6" s="15"/>
      <c r="BU6" s="14" t="s">
        <v>78</v>
      </c>
      <c r="BV6" s="15"/>
      <c r="BW6" s="37" t="s">
        <v>9</v>
      </c>
      <c r="BX6" s="22" t="s">
        <v>15</v>
      </c>
      <c r="BY6" s="16" t="s">
        <v>9</v>
      </c>
      <c r="BZ6" s="86" t="s">
        <v>10</v>
      </c>
      <c r="CA6" s="87"/>
      <c r="CB6" s="86" t="s">
        <v>16</v>
      </c>
      <c r="CC6" s="87"/>
      <c r="CD6" s="37" t="s">
        <v>9</v>
      </c>
      <c r="CE6" s="14" t="s">
        <v>12</v>
      </c>
      <c r="CF6" s="15"/>
      <c r="CG6" s="22" t="s">
        <v>13</v>
      </c>
      <c r="CH6" s="22"/>
      <c r="CI6" s="16" t="s">
        <v>9</v>
      </c>
      <c r="CJ6" s="86" t="s">
        <v>17</v>
      </c>
      <c r="CK6" s="87"/>
      <c r="CL6" s="13" t="s">
        <v>9</v>
      </c>
      <c r="CM6" s="14" t="s">
        <v>12</v>
      </c>
      <c r="CN6" s="15"/>
      <c r="CO6" s="16" t="s">
        <v>9</v>
      </c>
      <c r="CP6" s="22" t="s">
        <v>15</v>
      </c>
      <c r="CQ6" s="32" t="s">
        <v>9</v>
      </c>
      <c r="CR6" s="22" t="s">
        <v>15</v>
      </c>
      <c r="CS6" s="18" t="s">
        <v>9</v>
      </c>
      <c r="CT6" s="14" t="s">
        <v>12</v>
      </c>
      <c r="CU6" s="21"/>
      <c r="CV6" s="14" t="s">
        <v>13</v>
      </c>
      <c r="CW6" s="23"/>
    </row>
    <row r="7" spans="1:101" s="11" customFormat="1" ht="15.75" customHeight="1">
      <c r="A7" s="55"/>
      <c r="B7" s="56"/>
      <c r="C7" s="27"/>
      <c r="D7" s="24"/>
      <c r="E7" s="25"/>
      <c r="F7" s="6" t="s">
        <v>18</v>
      </c>
      <c r="G7" s="28" t="s">
        <v>18</v>
      </c>
      <c r="H7" s="26"/>
      <c r="I7" s="28" t="s">
        <v>18</v>
      </c>
      <c r="J7" s="27"/>
      <c r="K7" s="28" t="s">
        <v>18</v>
      </c>
      <c r="L7" s="25"/>
      <c r="M7" s="28" t="s">
        <v>18</v>
      </c>
      <c r="N7" s="25"/>
      <c r="O7" s="6" t="s">
        <v>18</v>
      </c>
      <c r="P7" s="25"/>
      <c r="Q7" s="28" t="s">
        <v>18</v>
      </c>
      <c r="R7" s="25"/>
      <c r="S7" s="6" t="s">
        <v>18</v>
      </c>
      <c r="T7" s="25"/>
      <c r="U7" s="17" t="s">
        <v>18</v>
      </c>
      <c r="V7" s="25"/>
      <c r="W7" s="6" t="s">
        <v>18</v>
      </c>
      <c r="X7" s="25"/>
      <c r="Y7" s="17" t="s">
        <v>18</v>
      </c>
      <c r="Z7" s="24"/>
      <c r="AA7" s="6" t="s">
        <v>18</v>
      </c>
      <c r="AB7" s="6" t="s">
        <v>18</v>
      </c>
      <c r="AC7" s="25"/>
      <c r="AD7" s="28" t="s">
        <v>19</v>
      </c>
      <c r="AE7" s="25"/>
      <c r="AF7" s="28" t="s">
        <v>20</v>
      </c>
      <c r="AG7" s="6" t="s">
        <v>18</v>
      </c>
      <c r="AH7" s="6" t="s">
        <v>20</v>
      </c>
      <c r="AI7" s="28" t="s">
        <v>18</v>
      </c>
      <c r="AJ7" s="25"/>
      <c r="AK7" s="28" t="s">
        <v>20</v>
      </c>
      <c r="AL7" s="6" t="s">
        <v>18</v>
      </c>
      <c r="AM7" s="6" t="s">
        <v>20</v>
      </c>
      <c r="AN7" s="28" t="s">
        <v>18</v>
      </c>
      <c r="AO7" s="25"/>
      <c r="AP7" s="28" t="s">
        <v>20</v>
      </c>
      <c r="AQ7" s="6" t="s">
        <v>18</v>
      </c>
      <c r="AR7" s="28" t="s">
        <v>20</v>
      </c>
      <c r="AS7" s="28" t="s">
        <v>18</v>
      </c>
      <c r="AT7" s="26"/>
      <c r="AU7" s="28" t="s">
        <v>20</v>
      </c>
      <c r="AV7" s="6" t="s">
        <v>18</v>
      </c>
      <c r="AW7" s="17" t="s">
        <v>20</v>
      </c>
      <c r="AX7" s="6"/>
      <c r="AY7" s="28" t="s">
        <v>18</v>
      </c>
      <c r="AZ7" s="26"/>
      <c r="BA7" s="28" t="s">
        <v>20</v>
      </c>
      <c r="BB7" s="6" t="s">
        <v>18</v>
      </c>
      <c r="BC7" s="17" t="s">
        <v>20</v>
      </c>
      <c r="BD7" s="25"/>
      <c r="BE7" s="28" t="s">
        <v>20</v>
      </c>
      <c r="BF7" s="6" t="s">
        <v>18</v>
      </c>
      <c r="BG7" s="6" t="s">
        <v>20</v>
      </c>
      <c r="BH7" s="79" t="s">
        <v>18</v>
      </c>
      <c r="BI7" s="27"/>
      <c r="BJ7" s="28" t="s">
        <v>20</v>
      </c>
      <c r="BK7" s="28" t="s">
        <v>18</v>
      </c>
      <c r="BL7" s="26"/>
      <c r="BM7" s="28" t="s">
        <v>20</v>
      </c>
      <c r="BN7" s="28" t="s">
        <v>18</v>
      </c>
      <c r="BO7" s="27"/>
      <c r="BP7" s="28" t="s">
        <v>20</v>
      </c>
      <c r="BQ7" s="28" t="s">
        <v>18</v>
      </c>
      <c r="BR7" s="26"/>
      <c r="BS7" s="28" t="s">
        <v>20</v>
      </c>
      <c r="BT7" s="6" t="s">
        <v>18</v>
      </c>
      <c r="BU7" s="6" t="s">
        <v>20</v>
      </c>
      <c r="BV7" s="17" t="s">
        <v>18</v>
      </c>
      <c r="BW7" s="33"/>
      <c r="BX7" s="28" t="s">
        <v>18</v>
      </c>
      <c r="BY7" s="26"/>
      <c r="BZ7" s="28" t="s">
        <v>20</v>
      </c>
      <c r="CA7" s="6" t="s">
        <v>18</v>
      </c>
      <c r="CB7" s="17" t="s">
        <v>20</v>
      </c>
      <c r="CC7" s="28" t="s">
        <v>18</v>
      </c>
      <c r="CD7" s="24"/>
      <c r="CE7" s="28" t="s">
        <v>20</v>
      </c>
      <c r="CF7" s="6" t="s">
        <v>18</v>
      </c>
      <c r="CG7" s="6" t="s">
        <v>20</v>
      </c>
      <c r="CH7" s="28" t="s">
        <v>18</v>
      </c>
      <c r="CI7" s="26"/>
      <c r="CJ7" s="28" t="s">
        <v>20</v>
      </c>
      <c r="CK7" s="28" t="s">
        <v>18</v>
      </c>
      <c r="CL7" s="27"/>
      <c r="CM7" s="28" t="s">
        <v>20</v>
      </c>
      <c r="CN7" s="28" t="s">
        <v>18</v>
      </c>
      <c r="CO7" s="6"/>
      <c r="CP7" s="6" t="s">
        <v>18</v>
      </c>
      <c r="CQ7" s="28"/>
      <c r="CR7" s="28" t="s">
        <v>18</v>
      </c>
      <c r="CS7" s="25"/>
      <c r="CT7" s="28" t="s">
        <v>20</v>
      </c>
      <c r="CU7" s="6" t="s">
        <v>18</v>
      </c>
      <c r="CV7" s="6" t="s">
        <v>20</v>
      </c>
      <c r="CW7" s="29" t="s">
        <v>18</v>
      </c>
    </row>
    <row r="8" spans="1:102" s="64" customFormat="1" ht="15" customHeight="1">
      <c r="A8" s="57"/>
      <c r="B8" s="58"/>
      <c r="C8" s="45"/>
      <c r="D8" s="59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2"/>
      <c r="CX8" s="63"/>
    </row>
    <row r="9" spans="1:101" ht="15" customHeight="1">
      <c r="A9" s="65" t="s">
        <v>1</v>
      </c>
      <c r="B9" s="66"/>
      <c r="C9" s="66"/>
      <c r="D9" s="3"/>
      <c r="E9" s="42">
        <f aca="true" t="shared" si="0" ref="E9:AJ9">E25+E34</f>
        <v>195528308</v>
      </c>
      <c r="F9" s="43">
        <f t="shared" si="0"/>
        <v>10247457</v>
      </c>
      <c r="G9" s="43">
        <f t="shared" si="0"/>
        <v>185280851</v>
      </c>
      <c r="H9" s="43">
        <f t="shared" si="0"/>
        <v>5277759</v>
      </c>
      <c r="I9" s="43">
        <f t="shared" si="0"/>
        <v>5277759</v>
      </c>
      <c r="J9" s="43">
        <f t="shared" si="0"/>
        <v>493623</v>
      </c>
      <c r="K9" s="43">
        <f t="shared" si="0"/>
        <v>493623</v>
      </c>
      <c r="L9" s="43">
        <f t="shared" si="0"/>
        <v>370726</v>
      </c>
      <c r="M9" s="43">
        <f t="shared" si="0"/>
        <v>370726</v>
      </c>
      <c r="N9" s="43">
        <f t="shared" si="0"/>
        <v>75778</v>
      </c>
      <c r="O9" s="43">
        <f t="shared" si="0"/>
        <v>75778</v>
      </c>
      <c r="P9" s="43">
        <f t="shared" si="0"/>
        <v>12875164</v>
      </c>
      <c r="Q9" s="43">
        <f t="shared" si="0"/>
        <v>12875164</v>
      </c>
      <c r="R9" s="43">
        <f t="shared" si="0"/>
        <v>422970</v>
      </c>
      <c r="S9" s="43">
        <f t="shared" si="0"/>
        <v>422970</v>
      </c>
      <c r="T9" s="43">
        <f t="shared" si="0"/>
        <v>0</v>
      </c>
      <c r="U9" s="43">
        <f t="shared" si="0"/>
        <v>0</v>
      </c>
      <c r="V9" s="43">
        <f t="shared" si="0"/>
        <v>1690997</v>
      </c>
      <c r="W9" s="43">
        <f t="shared" si="0"/>
        <v>1690997</v>
      </c>
      <c r="X9" s="43">
        <f t="shared" si="0"/>
        <v>656949</v>
      </c>
      <c r="Y9" s="43">
        <f t="shared" si="0"/>
        <v>656949</v>
      </c>
      <c r="Z9" s="43">
        <f t="shared" si="0"/>
        <v>149786331</v>
      </c>
      <c r="AA9" s="43">
        <f t="shared" si="0"/>
        <v>17460864</v>
      </c>
      <c r="AB9" s="43">
        <f t="shared" si="0"/>
        <v>132325467</v>
      </c>
      <c r="AC9" s="43">
        <f t="shared" si="0"/>
        <v>243262</v>
      </c>
      <c r="AD9" s="43">
        <f t="shared" si="0"/>
        <v>243262</v>
      </c>
      <c r="AE9" s="43">
        <f t="shared" si="0"/>
        <v>5811795</v>
      </c>
      <c r="AF9" s="43">
        <f t="shared" si="0"/>
        <v>571694</v>
      </c>
      <c r="AG9" s="43">
        <f t="shared" si="0"/>
        <v>24317</v>
      </c>
      <c r="AH9" s="43">
        <f t="shared" si="0"/>
        <v>5215363</v>
      </c>
      <c r="AI9" s="43">
        <f t="shared" si="0"/>
        <v>421</v>
      </c>
      <c r="AJ9" s="43">
        <f t="shared" si="0"/>
        <v>11428453</v>
      </c>
      <c r="AK9" s="43">
        <f aca="true" t="shared" si="1" ref="AK9:BP9">AK25+AK34</f>
        <v>24449</v>
      </c>
      <c r="AL9" s="43">
        <f t="shared" si="1"/>
        <v>299835</v>
      </c>
      <c r="AM9" s="43">
        <f t="shared" si="1"/>
        <v>10340865</v>
      </c>
      <c r="AN9" s="43">
        <f t="shared" si="1"/>
        <v>763304</v>
      </c>
      <c r="AO9" s="43">
        <f t="shared" si="1"/>
        <v>3694239</v>
      </c>
      <c r="AP9" s="43">
        <f t="shared" si="1"/>
        <v>10873</v>
      </c>
      <c r="AQ9" s="43">
        <f t="shared" si="1"/>
        <v>92707</v>
      </c>
      <c r="AR9" s="43">
        <f t="shared" si="1"/>
        <v>3570068</v>
      </c>
      <c r="AS9" s="43">
        <f t="shared" si="1"/>
        <v>20591</v>
      </c>
      <c r="AT9" s="43">
        <f t="shared" si="1"/>
        <v>77241584</v>
      </c>
      <c r="AU9" s="43">
        <f t="shared" si="1"/>
        <v>15748955</v>
      </c>
      <c r="AV9" s="43">
        <f t="shared" si="1"/>
        <v>3455345</v>
      </c>
      <c r="AW9" s="43">
        <f t="shared" si="1"/>
        <v>58037284</v>
      </c>
      <c r="AX9" s="43">
        <f t="shared" si="1"/>
        <v>2027517</v>
      </c>
      <c r="AY9" s="43">
        <f t="shared" si="1"/>
        <v>2027517</v>
      </c>
      <c r="AZ9" s="43">
        <f t="shared" si="1"/>
        <v>41243992</v>
      </c>
      <c r="BA9" s="43">
        <f t="shared" si="1"/>
        <v>12541063</v>
      </c>
      <c r="BB9" s="43">
        <f t="shared" si="1"/>
        <v>517665</v>
      </c>
      <c r="BC9" s="43">
        <f t="shared" si="1"/>
        <v>28185264</v>
      </c>
      <c r="BD9" s="43">
        <f t="shared" si="1"/>
        <v>1885105</v>
      </c>
      <c r="BE9" s="43">
        <f t="shared" si="1"/>
        <v>196105</v>
      </c>
      <c r="BF9" s="43">
        <f t="shared" si="1"/>
        <v>1075559</v>
      </c>
      <c r="BG9" s="43">
        <f t="shared" si="1"/>
        <v>105081</v>
      </c>
      <c r="BH9" s="80">
        <f t="shared" si="1"/>
        <v>508360</v>
      </c>
      <c r="BI9" s="43">
        <f t="shared" si="1"/>
        <v>684727</v>
      </c>
      <c r="BJ9" s="43">
        <f t="shared" si="1"/>
        <v>302064</v>
      </c>
      <c r="BK9" s="43">
        <f t="shared" si="1"/>
        <v>382663</v>
      </c>
      <c r="BL9" s="43">
        <f t="shared" si="1"/>
        <v>8114129</v>
      </c>
      <c r="BM9" s="43">
        <f t="shared" si="1"/>
        <v>3324836</v>
      </c>
      <c r="BN9" s="43">
        <f t="shared" si="1"/>
        <v>4789293</v>
      </c>
      <c r="BO9" s="43">
        <f t="shared" si="1"/>
        <v>20565987</v>
      </c>
      <c r="BP9" s="43">
        <f t="shared" si="1"/>
        <v>2600066</v>
      </c>
      <c r="BQ9" s="43">
        <f aca="true" t="shared" si="2" ref="BQ9:CW9">BQ25+BQ34</f>
        <v>17965921</v>
      </c>
      <c r="BR9" s="43">
        <f t="shared" si="2"/>
        <v>21473584</v>
      </c>
      <c r="BS9" s="43">
        <f t="shared" si="2"/>
        <v>9966726</v>
      </c>
      <c r="BT9" s="43">
        <f t="shared" si="2"/>
        <v>2847566</v>
      </c>
      <c r="BU9" s="43">
        <f t="shared" si="2"/>
        <v>8329108</v>
      </c>
      <c r="BV9" s="43">
        <f t="shared" si="2"/>
        <v>330184</v>
      </c>
      <c r="BW9" s="43">
        <f t="shared" si="2"/>
        <v>40000</v>
      </c>
      <c r="BX9" s="43">
        <f t="shared" si="2"/>
        <v>40000</v>
      </c>
      <c r="BY9" s="43">
        <f t="shared" si="2"/>
        <v>11066269</v>
      </c>
      <c r="BZ9" s="43">
        <f t="shared" si="2"/>
        <v>7498385</v>
      </c>
      <c r="CA9" s="43">
        <f t="shared" si="2"/>
        <v>105354</v>
      </c>
      <c r="CB9" s="43">
        <f t="shared" si="2"/>
        <v>3388603</v>
      </c>
      <c r="CC9" s="43">
        <f t="shared" si="2"/>
        <v>73927</v>
      </c>
      <c r="CD9" s="43">
        <f t="shared" si="2"/>
        <v>10367315</v>
      </c>
      <c r="CE9" s="43">
        <f t="shared" si="2"/>
        <v>2468341</v>
      </c>
      <c r="CF9" s="43">
        <f t="shared" si="2"/>
        <v>2702212</v>
      </c>
      <c r="CG9" s="43">
        <f t="shared" si="2"/>
        <v>4940505</v>
      </c>
      <c r="CH9" s="43">
        <f t="shared" si="2"/>
        <v>256257</v>
      </c>
      <c r="CI9" s="43">
        <f t="shared" si="2"/>
        <v>74161612</v>
      </c>
      <c r="CJ9" s="43">
        <f t="shared" si="2"/>
        <v>46478774</v>
      </c>
      <c r="CK9" s="43">
        <f t="shared" si="2"/>
        <v>27682838</v>
      </c>
      <c r="CL9" s="43">
        <f t="shared" si="2"/>
        <v>1280570</v>
      </c>
      <c r="CM9" s="43">
        <f t="shared" si="2"/>
        <v>1257682</v>
      </c>
      <c r="CN9" s="43">
        <f t="shared" si="2"/>
        <v>22888</v>
      </c>
      <c r="CO9" s="43">
        <f t="shared" si="2"/>
        <v>0</v>
      </c>
      <c r="CP9" s="43">
        <f t="shared" si="2"/>
        <v>0</v>
      </c>
      <c r="CQ9" s="43">
        <f t="shared" si="2"/>
        <v>27384489</v>
      </c>
      <c r="CR9" s="43">
        <f t="shared" si="2"/>
        <v>27384489</v>
      </c>
      <c r="CS9" s="43">
        <f t="shared" si="2"/>
        <v>635754591</v>
      </c>
      <c r="CT9" s="43">
        <f t="shared" si="2"/>
        <v>91765605</v>
      </c>
      <c r="CU9" s="43">
        <f t="shared" si="2"/>
        <v>86842030</v>
      </c>
      <c r="CV9" s="43">
        <f t="shared" si="2"/>
        <v>113783033</v>
      </c>
      <c r="CW9" s="44">
        <f t="shared" si="2"/>
        <v>343363923</v>
      </c>
    </row>
    <row r="10" spans="1:101" ht="15" customHeight="1">
      <c r="A10" s="68"/>
      <c r="B10" s="69"/>
      <c r="C10" s="69"/>
      <c r="D10" s="4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80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</row>
    <row r="11" spans="1:101" ht="26.25" customHeight="1">
      <c r="A11" s="68">
        <v>1</v>
      </c>
      <c r="B11" s="69"/>
      <c r="C11" s="70" t="s">
        <v>21</v>
      </c>
      <c r="D11" s="4"/>
      <c r="E11" s="42">
        <v>33892543</v>
      </c>
      <c r="F11" s="43">
        <v>1472338</v>
      </c>
      <c r="G11" s="43">
        <v>32420205</v>
      </c>
      <c r="H11" s="43">
        <v>867901</v>
      </c>
      <c r="I11" s="43">
        <v>867901</v>
      </c>
      <c r="J11" s="43">
        <v>93013</v>
      </c>
      <c r="K11" s="43">
        <v>93013</v>
      </c>
      <c r="L11" s="43">
        <v>69859</v>
      </c>
      <c r="M11" s="43">
        <v>69859</v>
      </c>
      <c r="N11" s="43">
        <v>14282</v>
      </c>
      <c r="O11" s="43">
        <v>14282</v>
      </c>
      <c r="P11" s="43">
        <v>2439358</v>
      </c>
      <c r="Q11" s="43">
        <v>2439358</v>
      </c>
      <c r="R11" s="43">
        <v>53553</v>
      </c>
      <c r="S11" s="43">
        <v>53553</v>
      </c>
      <c r="T11" s="43">
        <v>0</v>
      </c>
      <c r="U11" s="43">
        <v>0</v>
      </c>
      <c r="V11" s="43">
        <v>293767</v>
      </c>
      <c r="W11" s="43">
        <v>293767</v>
      </c>
      <c r="X11" s="43">
        <v>109130</v>
      </c>
      <c r="Y11" s="43">
        <v>109130</v>
      </c>
      <c r="Z11" s="43">
        <v>29444732</v>
      </c>
      <c r="AA11" s="43">
        <v>1954600</v>
      </c>
      <c r="AB11" s="43">
        <v>27490132</v>
      </c>
      <c r="AC11" s="43">
        <v>54821</v>
      </c>
      <c r="AD11" s="43">
        <v>54821</v>
      </c>
      <c r="AE11" s="43">
        <v>1081061</v>
      </c>
      <c r="AF11" s="43">
        <v>107059</v>
      </c>
      <c r="AG11" s="43">
        <v>11226</v>
      </c>
      <c r="AH11" s="43">
        <v>962776</v>
      </c>
      <c r="AI11" s="43">
        <v>0</v>
      </c>
      <c r="AJ11" s="43">
        <v>3269425</v>
      </c>
      <c r="AK11" s="43">
        <v>0</v>
      </c>
      <c r="AL11" s="43">
        <v>115904</v>
      </c>
      <c r="AM11" s="43">
        <v>2966785</v>
      </c>
      <c r="AN11" s="43">
        <v>186736</v>
      </c>
      <c r="AO11" s="43">
        <v>968220</v>
      </c>
      <c r="AP11" s="43">
        <v>9765</v>
      </c>
      <c r="AQ11" s="43">
        <v>34341</v>
      </c>
      <c r="AR11" s="43">
        <v>924114</v>
      </c>
      <c r="AS11" s="43">
        <v>0</v>
      </c>
      <c r="AT11" s="43">
        <v>16848093</v>
      </c>
      <c r="AU11" s="43">
        <v>2330876</v>
      </c>
      <c r="AV11" s="43">
        <v>661680</v>
      </c>
      <c r="AW11" s="43">
        <v>13855537</v>
      </c>
      <c r="AX11" s="43">
        <v>66703</v>
      </c>
      <c r="AY11" s="43">
        <v>66703</v>
      </c>
      <c r="AZ11" s="43">
        <v>6903739</v>
      </c>
      <c r="BA11" s="43">
        <v>2113473</v>
      </c>
      <c r="BB11" s="43">
        <v>49784</v>
      </c>
      <c r="BC11" s="43">
        <v>4740482</v>
      </c>
      <c r="BD11" s="43">
        <v>418678</v>
      </c>
      <c r="BE11" s="43">
        <v>71663</v>
      </c>
      <c r="BF11" s="43">
        <v>200058</v>
      </c>
      <c r="BG11" s="43">
        <v>50573</v>
      </c>
      <c r="BH11" s="80">
        <v>96384</v>
      </c>
      <c r="BI11" s="43">
        <v>64117</v>
      </c>
      <c r="BJ11" s="43">
        <v>7009</v>
      </c>
      <c r="BK11" s="43">
        <v>57108</v>
      </c>
      <c r="BL11" s="43">
        <v>1355170</v>
      </c>
      <c r="BM11" s="43">
        <v>535500</v>
      </c>
      <c r="BN11" s="43">
        <v>819670</v>
      </c>
      <c r="BO11" s="43">
        <v>4224225</v>
      </c>
      <c r="BP11" s="43">
        <v>455431</v>
      </c>
      <c r="BQ11" s="43">
        <v>3768794</v>
      </c>
      <c r="BR11" s="43">
        <v>5894498</v>
      </c>
      <c r="BS11" s="43">
        <v>3894474</v>
      </c>
      <c r="BT11" s="43">
        <v>1178913</v>
      </c>
      <c r="BU11" s="43">
        <v>819025</v>
      </c>
      <c r="BV11" s="43">
        <v>2086</v>
      </c>
      <c r="BW11" s="43">
        <v>10000</v>
      </c>
      <c r="BX11" s="43">
        <v>10000</v>
      </c>
      <c r="BY11" s="43">
        <v>3631076</v>
      </c>
      <c r="BZ11" s="43">
        <v>3578007</v>
      </c>
      <c r="CA11" s="43">
        <v>36258</v>
      </c>
      <c r="CB11" s="43">
        <v>16811</v>
      </c>
      <c r="CC11" s="43">
        <v>0</v>
      </c>
      <c r="CD11" s="43">
        <v>2253422</v>
      </c>
      <c r="CE11" s="43">
        <v>316467</v>
      </c>
      <c r="CF11" s="43">
        <v>1132655</v>
      </c>
      <c r="CG11" s="43">
        <v>802214</v>
      </c>
      <c r="CH11" s="43">
        <v>2086</v>
      </c>
      <c r="CI11" s="43">
        <v>13208699</v>
      </c>
      <c r="CJ11" s="43">
        <v>7758303</v>
      </c>
      <c r="CK11" s="43">
        <v>5450396</v>
      </c>
      <c r="CL11" s="43">
        <v>177570</v>
      </c>
      <c r="CM11" s="43">
        <v>177570</v>
      </c>
      <c r="CN11" s="43">
        <v>0</v>
      </c>
      <c r="CO11" s="43">
        <v>0</v>
      </c>
      <c r="CP11" s="43">
        <v>0</v>
      </c>
      <c r="CQ11" s="43">
        <v>5194796</v>
      </c>
      <c r="CR11" s="43">
        <v>5194796</v>
      </c>
      <c r="CS11" s="43">
        <v>121635587</v>
      </c>
      <c r="CT11" s="43">
        <v>17283553</v>
      </c>
      <c r="CU11" s="43">
        <v>15774812</v>
      </c>
      <c r="CV11" s="43">
        <v>24319292</v>
      </c>
      <c r="CW11" s="44">
        <v>64257930</v>
      </c>
    </row>
    <row r="12" spans="1:101" ht="26.25" customHeight="1">
      <c r="A12" s="68">
        <v>2</v>
      </c>
      <c r="B12" s="69"/>
      <c r="C12" s="70" t="s">
        <v>22</v>
      </c>
      <c r="D12" s="4"/>
      <c r="E12" s="42">
        <v>24235553</v>
      </c>
      <c r="F12" s="43">
        <v>1659257</v>
      </c>
      <c r="G12" s="43">
        <v>22576296</v>
      </c>
      <c r="H12" s="43">
        <v>557854</v>
      </c>
      <c r="I12" s="43">
        <v>557854</v>
      </c>
      <c r="J12" s="43">
        <v>62301</v>
      </c>
      <c r="K12" s="43">
        <v>62301</v>
      </c>
      <c r="L12" s="43">
        <v>46805</v>
      </c>
      <c r="M12" s="43">
        <v>46805</v>
      </c>
      <c r="N12" s="43">
        <v>9582</v>
      </c>
      <c r="O12" s="43">
        <v>9582</v>
      </c>
      <c r="P12" s="43">
        <v>1552360</v>
      </c>
      <c r="Q12" s="43">
        <v>1552360</v>
      </c>
      <c r="R12" s="43">
        <v>16148</v>
      </c>
      <c r="S12" s="43">
        <v>16148</v>
      </c>
      <c r="T12" s="43">
        <v>0</v>
      </c>
      <c r="U12" s="43">
        <v>0</v>
      </c>
      <c r="V12" s="43">
        <v>146865</v>
      </c>
      <c r="W12" s="43">
        <v>146865</v>
      </c>
      <c r="X12" s="43">
        <v>73953</v>
      </c>
      <c r="Y12" s="43">
        <v>73953</v>
      </c>
      <c r="Z12" s="43">
        <v>10354025</v>
      </c>
      <c r="AA12" s="43">
        <v>1083784</v>
      </c>
      <c r="AB12" s="43">
        <v>9270241</v>
      </c>
      <c r="AC12" s="43">
        <v>27433</v>
      </c>
      <c r="AD12" s="43">
        <v>27433</v>
      </c>
      <c r="AE12" s="43">
        <v>935071</v>
      </c>
      <c r="AF12" s="43">
        <v>62772</v>
      </c>
      <c r="AG12" s="43">
        <v>0</v>
      </c>
      <c r="AH12" s="43">
        <v>872299</v>
      </c>
      <c r="AI12" s="43">
        <v>0</v>
      </c>
      <c r="AJ12" s="43">
        <v>1155307</v>
      </c>
      <c r="AK12" s="43">
        <v>14566</v>
      </c>
      <c r="AL12" s="43">
        <v>0</v>
      </c>
      <c r="AM12" s="43">
        <v>1071978</v>
      </c>
      <c r="AN12" s="43">
        <v>68763</v>
      </c>
      <c r="AO12" s="43">
        <v>614795</v>
      </c>
      <c r="AP12" s="43">
        <v>0</v>
      </c>
      <c r="AQ12" s="43">
        <v>0</v>
      </c>
      <c r="AR12" s="43">
        <v>614795</v>
      </c>
      <c r="AS12" s="43">
        <v>0</v>
      </c>
      <c r="AT12" s="43">
        <v>9517346</v>
      </c>
      <c r="AU12" s="43">
        <v>946707</v>
      </c>
      <c r="AV12" s="43">
        <v>482</v>
      </c>
      <c r="AW12" s="43">
        <v>8570157</v>
      </c>
      <c r="AX12" s="43">
        <v>0</v>
      </c>
      <c r="AY12" s="43">
        <v>0</v>
      </c>
      <c r="AZ12" s="43">
        <v>4480770</v>
      </c>
      <c r="BA12" s="43">
        <v>961517</v>
      </c>
      <c r="BB12" s="43">
        <v>21756</v>
      </c>
      <c r="BC12" s="43">
        <v>3497497</v>
      </c>
      <c r="BD12" s="43">
        <v>202030</v>
      </c>
      <c r="BE12" s="43">
        <v>5047</v>
      </c>
      <c r="BF12" s="43">
        <v>108377</v>
      </c>
      <c r="BG12" s="43">
        <v>0</v>
      </c>
      <c r="BH12" s="80">
        <v>88606</v>
      </c>
      <c r="BI12" s="43">
        <v>60965</v>
      </c>
      <c r="BJ12" s="43">
        <v>60965</v>
      </c>
      <c r="BK12" s="43">
        <v>0</v>
      </c>
      <c r="BL12" s="43">
        <v>1733206</v>
      </c>
      <c r="BM12" s="43">
        <v>183206</v>
      </c>
      <c r="BN12" s="43">
        <v>1550000</v>
      </c>
      <c r="BO12" s="43">
        <v>1408183</v>
      </c>
      <c r="BP12" s="43">
        <v>158383</v>
      </c>
      <c r="BQ12" s="43">
        <v>1249800</v>
      </c>
      <c r="BR12" s="43">
        <v>1694131</v>
      </c>
      <c r="BS12" s="43">
        <v>1295596</v>
      </c>
      <c r="BT12" s="43">
        <v>75025</v>
      </c>
      <c r="BU12" s="43">
        <v>307497</v>
      </c>
      <c r="BV12" s="43">
        <v>16013</v>
      </c>
      <c r="BW12" s="43">
        <v>0</v>
      </c>
      <c r="BX12" s="43">
        <v>0</v>
      </c>
      <c r="BY12" s="43">
        <v>903751</v>
      </c>
      <c r="BZ12" s="43">
        <v>880656</v>
      </c>
      <c r="CA12" s="43">
        <v>198</v>
      </c>
      <c r="CB12" s="43">
        <v>22897</v>
      </c>
      <c r="CC12" s="43">
        <v>0</v>
      </c>
      <c r="CD12" s="43">
        <v>790380</v>
      </c>
      <c r="CE12" s="43">
        <v>414940</v>
      </c>
      <c r="CF12" s="43">
        <v>74827</v>
      </c>
      <c r="CG12" s="43">
        <v>284600</v>
      </c>
      <c r="CH12" s="43">
        <v>16013</v>
      </c>
      <c r="CI12" s="43">
        <v>5708200</v>
      </c>
      <c r="CJ12" s="43">
        <v>2508200</v>
      </c>
      <c r="CK12" s="43">
        <v>3200000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3200000</v>
      </c>
      <c r="CR12" s="43">
        <v>3200000</v>
      </c>
      <c r="CS12" s="43">
        <v>64592883</v>
      </c>
      <c r="CT12" s="43">
        <v>6196959</v>
      </c>
      <c r="CU12" s="43">
        <v>8948481</v>
      </c>
      <c r="CV12" s="43">
        <v>14934223</v>
      </c>
      <c r="CW12" s="44">
        <v>34513220</v>
      </c>
    </row>
    <row r="13" spans="1:101" ht="26.25" customHeight="1">
      <c r="A13" s="68">
        <v>3</v>
      </c>
      <c r="B13" s="69"/>
      <c r="C13" s="70" t="s">
        <v>23</v>
      </c>
      <c r="D13" s="4"/>
      <c r="E13" s="42">
        <v>25746821</v>
      </c>
      <c r="F13" s="43">
        <v>1456417</v>
      </c>
      <c r="G13" s="43">
        <v>24290404</v>
      </c>
      <c r="H13" s="43">
        <v>620545</v>
      </c>
      <c r="I13" s="43">
        <v>620545</v>
      </c>
      <c r="J13" s="43">
        <v>70210</v>
      </c>
      <c r="K13" s="43">
        <v>70210</v>
      </c>
      <c r="L13" s="43">
        <v>52754</v>
      </c>
      <c r="M13" s="43">
        <v>52754</v>
      </c>
      <c r="N13" s="43">
        <v>10804</v>
      </c>
      <c r="O13" s="43">
        <v>10804</v>
      </c>
      <c r="P13" s="43">
        <v>1808666</v>
      </c>
      <c r="Q13" s="43">
        <v>1808666</v>
      </c>
      <c r="R13" s="43">
        <v>62031</v>
      </c>
      <c r="S13" s="43">
        <v>62031</v>
      </c>
      <c r="T13" s="43">
        <v>0</v>
      </c>
      <c r="U13" s="43">
        <v>0</v>
      </c>
      <c r="V13" s="43">
        <v>217505</v>
      </c>
      <c r="W13" s="43">
        <v>217505</v>
      </c>
      <c r="X13" s="43">
        <v>103281</v>
      </c>
      <c r="Y13" s="43">
        <v>103281</v>
      </c>
      <c r="Z13" s="43">
        <v>16840273</v>
      </c>
      <c r="AA13" s="43">
        <v>1979373</v>
      </c>
      <c r="AB13" s="43">
        <v>14860900</v>
      </c>
      <c r="AC13" s="43">
        <v>30640</v>
      </c>
      <c r="AD13" s="43">
        <v>30640</v>
      </c>
      <c r="AE13" s="43">
        <v>646842</v>
      </c>
      <c r="AF13" s="43">
        <v>17681</v>
      </c>
      <c r="AG13" s="43">
        <v>0</v>
      </c>
      <c r="AH13" s="43">
        <v>629161</v>
      </c>
      <c r="AI13" s="43">
        <v>0</v>
      </c>
      <c r="AJ13" s="43">
        <v>851941</v>
      </c>
      <c r="AK13" s="43">
        <v>0</v>
      </c>
      <c r="AL13" s="43">
        <v>303</v>
      </c>
      <c r="AM13" s="43">
        <v>745623</v>
      </c>
      <c r="AN13" s="43">
        <v>106015</v>
      </c>
      <c r="AO13" s="43">
        <v>443187</v>
      </c>
      <c r="AP13" s="43">
        <v>543</v>
      </c>
      <c r="AQ13" s="43">
        <v>36661</v>
      </c>
      <c r="AR13" s="43">
        <v>385392</v>
      </c>
      <c r="AS13" s="43">
        <v>20591</v>
      </c>
      <c r="AT13" s="43">
        <v>9033981</v>
      </c>
      <c r="AU13" s="43">
        <v>2543463</v>
      </c>
      <c r="AV13" s="43">
        <v>19661</v>
      </c>
      <c r="AW13" s="43">
        <v>6470857</v>
      </c>
      <c r="AX13" s="43">
        <v>27015</v>
      </c>
      <c r="AY13" s="43">
        <v>27015</v>
      </c>
      <c r="AZ13" s="43">
        <v>4816286</v>
      </c>
      <c r="BA13" s="43">
        <v>1327236</v>
      </c>
      <c r="BB13" s="43">
        <v>17997</v>
      </c>
      <c r="BC13" s="43">
        <v>3471053</v>
      </c>
      <c r="BD13" s="43">
        <v>225728</v>
      </c>
      <c r="BE13" s="43">
        <v>9744</v>
      </c>
      <c r="BF13" s="43">
        <v>138965</v>
      </c>
      <c r="BG13" s="43">
        <v>150</v>
      </c>
      <c r="BH13" s="80">
        <v>76869</v>
      </c>
      <c r="BI13" s="43">
        <v>25088</v>
      </c>
      <c r="BJ13" s="43">
        <v>10912</v>
      </c>
      <c r="BK13" s="43">
        <v>14176</v>
      </c>
      <c r="BL13" s="43">
        <v>58384</v>
      </c>
      <c r="BM13" s="43">
        <v>35968</v>
      </c>
      <c r="BN13" s="43">
        <v>22416</v>
      </c>
      <c r="BO13" s="43">
        <v>764771</v>
      </c>
      <c r="BP13" s="43">
        <v>309115</v>
      </c>
      <c r="BQ13" s="43">
        <v>455656</v>
      </c>
      <c r="BR13" s="43">
        <v>1972157</v>
      </c>
      <c r="BS13" s="43">
        <v>209322</v>
      </c>
      <c r="BT13" s="43">
        <v>278636</v>
      </c>
      <c r="BU13" s="43">
        <v>1281303</v>
      </c>
      <c r="BV13" s="43">
        <v>202896</v>
      </c>
      <c r="BW13" s="43">
        <v>0</v>
      </c>
      <c r="BX13" s="43">
        <v>0</v>
      </c>
      <c r="BY13" s="43">
        <v>945037</v>
      </c>
      <c r="BZ13" s="43">
        <v>46273</v>
      </c>
      <c r="CA13" s="43">
        <v>7709</v>
      </c>
      <c r="CB13" s="43">
        <v>889777</v>
      </c>
      <c r="CC13" s="43">
        <v>1278</v>
      </c>
      <c r="CD13" s="43">
        <v>1027120</v>
      </c>
      <c r="CE13" s="43">
        <v>163049</v>
      </c>
      <c r="CF13" s="43">
        <v>270927</v>
      </c>
      <c r="CG13" s="43">
        <v>391526</v>
      </c>
      <c r="CH13" s="43">
        <v>201618</v>
      </c>
      <c r="CI13" s="43">
        <v>12572775</v>
      </c>
      <c r="CJ13" s="43">
        <v>8817500</v>
      </c>
      <c r="CK13" s="43">
        <v>3755275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3755275</v>
      </c>
      <c r="CR13" s="43">
        <v>3755275</v>
      </c>
      <c r="CS13" s="43">
        <v>77001685</v>
      </c>
      <c r="CT13" s="43">
        <v>13281484</v>
      </c>
      <c r="CU13" s="43">
        <v>8175536</v>
      </c>
      <c r="CV13" s="43">
        <v>12983539</v>
      </c>
      <c r="CW13" s="44">
        <v>42561126</v>
      </c>
    </row>
    <row r="14" spans="1:101" ht="26.25" customHeight="1">
      <c r="A14" s="68">
        <v>4</v>
      </c>
      <c r="B14" s="69"/>
      <c r="C14" s="70" t="s">
        <v>24</v>
      </c>
      <c r="D14" s="4"/>
      <c r="E14" s="42">
        <v>5578110</v>
      </c>
      <c r="F14" s="43">
        <v>379060</v>
      </c>
      <c r="G14" s="43">
        <v>5199050</v>
      </c>
      <c r="H14" s="43">
        <v>330944</v>
      </c>
      <c r="I14" s="43">
        <v>330944</v>
      </c>
      <c r="J14" s="43">
        <v>14302</v>
      </c>
      <c r="K14" s="43">
        <v>14302</v>
      </c>
      <c r="L14" s="43">
        <v>10738</v>
      </c>
      <c r="M14" s="43">
        <v>10738</v>
      </c>
      <c r="N14" s="43">
        <v>2192</v>
      </c>
      <c r="O14" s="43">
        <v>2192</v>
      </c>
      <c r="P14" s="43">
        <v>467537</v>
      </c>
      <c r="Q14" s="43">
        <v>467537</v>
      </c>
      <c r="R14" s="43">
        <v>4594</v>
      </c>
      <c r="S14" s="43">
        <v>4594</v>
      </c>
      <c r="T14" s="43">
        <v>0</v>
      </c>
      <c r="U14" s="43">
        <v>0</v>
      </c>
      <c r="V14" s="43">
        <v>113083</v>
      </c>
      <c r="W14" s="43">
        <v>113083</v>
      </c>
      <c r="X14" s="43">
        <v>14896</v>
      </c>
      <c r="Y14" s="43">
        <v>14896</v>
      </c>
      <c r="Z14" s="43">
        <v>14816318</v>
      </c>
      <c r="AA14" s="43">
        <v>1820592</v>
      </c>
      <c r="AB14" s="43">
        <v>12995726</v>
      </c>
      <c r="AC14" s="43">
        <v>9233</v>
      </c>
      <c r="AD14" s="43">
        <v>9233</v>
      </c>
      <c r="AE14" s="43">
        <v>495539</v>
      </c>
      <c r="AF14" s="43">
        <v>249983</v>
      </c>
      <c r="AG14" s="43">
        <v>6908</v>
      </c>
      <c r="AH14" s="43">
        <v>238648</v>
      </c>
      <c r="AI14" s="43">
        <v>0</v>
      </c>
      <c r="AJ14" s="43">
        <v>565875</v>
      </c>
      <c r="AK14" s="43">
        <v>0</v>
      </c>
      <c r="AL14" s="43">
        <v>25246</v>
      </c>
      <c r="AM14" s="43">
        <v>518913</v>
      </c>
      <c r="AN14" s="43">
        <v>21716</v>
      </c>
      <c r="AO14" s="43">
        <v>155134</v>
      </c>
      <c r="AP14" s="43">
        <v>6</v>
      </c>
      <c r="AQ14" s="43">
        <v>16172</v>
      </c>
      <c r="AR14" s="43">
        <v>138956</v>
      </c>
      <c r="AS14" s="43">
        <v>0</v>
      </c>
      <c r="AT14" s="43">
        <v>2985515</v>
      </c>
      <c r="AU14" s="43">
        <v>959562</v>
      </c>
      <c r="AV14" s="43">
        <v>65700</v>
      </c>
      <c r="AW14" s="43">
        <v>1960253</v>
      </c>
      <c r="AX14" s="43">
        <v>7522</v>
      </c>
      <c r="AY14" s="43">
        <v>7522</v>
      </c>
      <c r="AZ14" s="43">
        <v>3231098</v>
      </c>
      <c r="BA14" s="43">
        <v>1758380</v>
      </c>
      <c r="BB14" s="43">
        <v>15858</v>
      </c>
      <c r="BC14" s="43">
        <v>1456860</v>
      </c>
      <c r="BD14" s="43">
        <v>86198</v>
      </c>
      <c r="BE14" s="43">
        <v>20521</v>
      </c>
      <c r="BF14" s="43">
        <v>12823</v>
      </c>
      <c r="BG14" s="43">
        <v>0</v>
      </c>
      <c r="BH14" s="80">
        <v>52854</v>
      </c>
      <c r="BI14" s="43">
        <v>59770</v>
      </c>
      <c r="BJ14" s="43">
        <v>23990</v>
      </c>
      <c r="BK14" s="43">
        <v>35780</v>
      </c>
      <c r="BL14" s="43">
        <v>1268194</v>
      </c>
      <c r="BM14" s="43">
        <v>1260970</v>
      </c>
      <c r="BN14" s="43">
        <v>7224</v>
      </c>
      <c r="BO14" s="43">
        <v>857751</v>
      </c>
      <c r="BP14" s="43">
        <v>147263</v>
      </c>
      <c r="BQ14" s="43">
        <v>710488</v>
      </c>
      <c r="BR14" s="43">
        <v>622350</v>
      </c>
      <c r="BS14" s="43">
        <v>329269</v>
      </c>
      <c r="BT14" s="43">
        <v>104953</v>
      </c>
      <c r="BU14" s="43">
        <v>183832</v>
      </c>
      <c r="BV14" s="43">
        <v>4296</v>
      </c>
      <c r="BW14" s="43">
        <v>0</v>
      </c>
      <c r="BX14" s="43">
        <v>0</v>
      </c>
      <c r="BY14" s="43">
        <v>152695</v>
      </c>
      <c r="BZ14" s="43">
        <v>149883</v>
      </c>
      <c r="CA14" s="43">
        <v>2464</v>
      </c>
      <c r="CB14" s="43">
        <v>348</v>
      </c>
      <c r="CC14" s="43">
        <v>0</v>
      </c>
      <c r="CD14" s="43">
        <v>469655</v>
      </c>
      <c r="CE14" s="43">
        <v>179386</v>
      </c>
      <c r="CF14" s="43">
        <v>102489</v>
      </c>
      <c r="CG14" s="43">
        <v>183484</v>
      </c>
      <c r="CH14" s="43">
        <v>4296</v>
      </c>
      <c r="CI14" s="43">
        <v>3235700</v>
      </c>
      <c r="CJ14" s="43">
        <v>2735586</v>
      </c>
      <c r="CK14" s="43">
        <v>500114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500000</v>
      </c>
      <c r="CR14" s="43">
        <v>500000</v>
      </c>
      <c r="CS14" s="43">
        <v>34932593</v>
      </c>
      <c r="CT14" s="43">
        <v>7485530</v>
      </c>
      <c r="CU14" s="43">
        <v>3700918</v>
      </c>
      <c r="CV14" s="43">
        <v>4497462</v>
      </c>
      <c r="CW14" s="44">
        <v>19248683</v>
      </c>
    </row>
    <row r="15" spans="1:101" ht="26.25" customHeight="1">
      <c r="A15" s="68">
        <v>5</v>
      </c>
      <c r="B15" s="69"/>
      <c r="C15" s="70" t="s">
        <v>25</v>
      </c>
      <c r="D15" s="4"/>
      <c r="E15" s="42">
        <v>16293580</v>
      </c>
      <c r="F15" s="43">
        <v>1089538</v>
      </c>
      <c r="G15" s="43">
        <v>15204042</v>
      </c>
      <c r="H15" s="43">
        <v>396318</v>
      </c>
      <c r="I15" s="43">
        <v>396318</v>
      </c>
      <c r="J15" s="43">
        <v>40442</v>
      </c>
      <c r="K15" s="43">
        <v>40442</v>
      </c>
      <c r="L15" s="43">
        <v>30379</v>
      </c>
      <c r="M15" s="43">
        <v>30379</v>
      </c>
      <c r="N15" s="43">
        <v>6215</v>
      </c>
      <c r="O15" s="43">
        <v>6215</v>
      </c>
      <c r="P15" s="43">
        <v>1045847</v>
      </c>
      <c r="Q15" s="43">
        <v>1045847</v>
      </c>
      <c r="R15" s="43">
        <v>10047</v>
      </c>
      <c r="S15" s="43">
        <v>10047</v>
      </c>
      <c r="T15" s="43">
        <v>0</v>
      </c>
      <c r="U15" s="43">
        <v>0</v>
      </c>
      <c r="V15" s="43">
        <v>109668</v>
      </c>
      <c r="W15" s="43">
        <v>109668</v>
      </c>
      <c r="X15" s="43">
        <v>68238</v>
      </c>
      <c r="Y15" s="43">
        <v>68238</v>
      </c>
      <c r="Z15" s="43">
        <v>4257779</v>
      </c>
      <c r="AA15" s="43">
        <v>804592</v>
      </c>
      <c r="AB15" s="43">
        <v>3453187</v>
      </c>
      <c r="AC15" s="43">
        <v>20655</v>
      </c>
      <c r="AD15" s="43">
        <v>20655</v>
      </c>
      <c r="AE15" s="43">
        <v>572310</v>
      </c>
      <c r="AF15" s="43">
        <v>6811</v>
      </c>
      <c r="AG15" s="43">
        <v>121</v>
      </c>
      <c r="AH15" s="43">
        <v>565378</v>
      </c>
      <c r="AI15" s="43">
        <v>0</v>
      </c>
      <c r="AJ15" s="43">
        <v>517636</v>
      </c>
      <c r="AK15" s="43">
        <v>385</v>
      </c>
      <c r="AL15" s="43">
        <v>6117</v>
      </c>
      <c r="AM15" s="43">
        <v>419229</v>
      </c>
      <c r="AN15" s="43">
        <v>91905</v>
      </c>
      <c r="AO15" s="43">
        <v>319546</v>
      </c>
      <c r="AP15" s="43">
        <v>0</v>
      </c>
      <c r="AQ15" s="43">
        <v>0</v>
      </c>
      <c r="AR15" s="43">
        <v>319546</v>
      </c>
      <c r="AS15" s="43">
        <v>0</v>
      </c>
      <c r="AT15" s="43">
        <v>7183757</v>
      </c>
      <c r="AU15" s="43">
        <v>2915816</v>
      </c>
      <c r="AV15" s="43">
        <v>24539</v>
      </c>
      <c r="AW15" s="43">
        <v>4243402</v>
      </c>
      <c r="AX15" s="43">
        <v>213944</v>
      </c>
      <c r="AY15" s="43">
        <v>213944</v>
      </c>
      <c r="AZ15" s="43">
        <v>3001741</v>
      </c>
      <c r="BA15" s="43">
        <v>685685</v>
      </c>
      <c r="BB15" s="43">
        <v>27957</v>
      </c>
      <c r="BC15" s="43">
        <v>2288099</v>
      </c>
      <c r="BD15" s="43">
        <v>59662</v>
      </c>
      <c r="BE15" s="43">
        <v>47011</v>
      </c>
      <c r="BF15" s="43">
        <v>2283</v>
      </c>
      <c r="BG15" s="43">
        <v>0</v>
      </c>
      <c r="BH15" s="80">
        <v>10368</v>
      </c>
      <c r="BI15" s="43">
        <v>33411</v>
      </c>
      <c r="BJ15" s="43">
        <v>31947</v>
      </c>
      <c r="BK15" s="43">
        <v>1464</v>
      </c>
      <c r="BL15" s="43">
        <v>271890</v>
      </c>
      <c r="BM15" s="43">
        <v>13782</v>
      </c>
      <c r="BN15" s="43">
        <v>258108</v>
      </c>
      <c r="BO15" s="43">
        <v>1829497</v>
      </c>
      <c r="BP15" s="43">
        <v>284865</v>
      </c>
      <c r="BQ15" s="43">
        <v>1544632</v>
      </c>
      <c r="BR15" s="43">
        <v>781193</v>
      </c>
      <c r="BS15" s="43">
        <v>449062</v>
      </c>
      <c r="BT15" s="43">
        <v>108186</v>
      </c>
      <c r="BU15" s="43">
        <v>223013</v>
      </c>
      <c r="BV15" s="43">
        <v>932</v>
      </c>
      <c r="BW15" s="43">
        <v>0</v>
      </c>
      <c r="BX15" s="43">
        <v>0</v>
      </c>
      <c r="BY15" s="43">
        <v>339739</v>
      </c>
      <c r="BZ15" s="43">
        <v>334138</v>
      </c>
      <c r="CA15" s="43">
        <v>2779</v>
      </c>
      <c r="CB15" s="43">
        <v>2822</v>
      </c>
      <c r="CC15" s="43">
        <v>0</v>
      </c>
      <c r="CD15" s="43">
        <v>441454</v>
      </c>
      <c r="CE15" s="43">
        <v>114924</v>
      </c>
      <c r="CF15" s="43">
        <v>105407</v>
      </c>
      <c r="CG15" s="43">
        <v>220191</v>
      </c>
      <c r="CH15" s="43">
        <v>932</v>
      </c>
      <c r="CI15" s="43">
        <v>6149900</v>
      </c>
      <c r="CJ15" s="43">
        <v>4149900</v>
      </c>
      <c r="CK15" s="43">
        <v>2000000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2000000</v>
      </c>
      <c r="CR15" s="43">
        <v>2000000</v>
      </c>
      <c r="CS15" s="43">
        <v>43213655</v>
      </c>
      <c r="CT15" s="43">
        <v>8585264</v>
      </c>
      <c r="CU15" s="43">
        <v>5867537</v>
      </c>
      <c r="CV15" s="43">
        <v>8058667</v>
      </c>
      <c r="CW15" s="44">
        <v>20702187</v>
      </c>
    </row>
    <row r="16" spans="1:101" ht="26.25" customHeight="1">
      <c r="A16" s="68">
        <v>6</v>
      </c>
      <c r="B16" s="69"/>
      <c r="C16" s="70" t="s">
        <v>26</v>
      </c>
      <c r="D16" s="4"/>
      <c r="E16" s="42">
        <v>9200741</v>
      </c>
      <c r="F16" s="43">
        <v>765295</v>
      </c>
      <c r="G16" s="43">
        <v>8435446</v>
      </c>
      <c r="H16" s="43">
        <v>158143</v>
      </c>
      <c r="I16" s="43">
        <v>158143</v>
      </c>
      <c r="J16" s="43">
        <v>20615</v>
      </c>
      <c r="K16" s="43">
        <v>20615</v>
      </c>
      <c r="L16" s="43">
        <v>15488</v>
      </c>
      <c r="M16" s="43">
        <v>15488</v>
      </c>
      <c r="N16" s="43">
        <v>3171</v>
      </c>
      <c r="O16" s="43">
        <v>3171</v>
      </c>
      <c r="P16" s="43">
        <v>510737</v>
      </c>
      <c r="Q16" s="43">
        <v>510737</v>
      </c>
      <c r="R16" s="43">
        <v>10861</v>
      </c>
      <c r="S16" s="43">
        <v>10861</v>
      </c>
      <c r="T16" s="43">
        <v>0</v>
      </c>
      <c r="U16" s="43">
        <v>0</v>
      </c>
      <c r="V16" s="43">
        <v>51410</v>
      </c>
      <c r="W16" s="43">
        <v>51410</v>
      </c>
      <c r="X16" s="43">
        <v>36111</v>
      </c>
      <c r="Y16" s="43">
        <v>36111</v>
      </c>
      <c r="Z16" s="43">
        <v>1499257</v>
      </c>
      <c r="AA16" s="43">
        <v>421031</v>
      </c>
      <c r="AB16" s="43">
        <v>1078226</v>
      </c>
      <c r="AC16" s="43">
        <v>8822</v>
      </c>
      <c r="AD16" s="43">
        <v>8822</v>
      </c>
      <c r="AE16" s="43">
        <v>110639</v>
      </c>
      <c r="AF16" s="43">
        <v>7685</v>
      </c>
      <c r="AG16" s="43">
        <v>967</v>
      </c>
      <c r="AH16" s="43">
        <v>101987</v>
      </c>
      <c r="AI16" s="43">
        <v>0</v>
      </c>
      <c r="AJ16" s="43">
        <v>264169</v>
      </c>
      <c r="AK16" s="43">
        <v>0</v>
      </c>
      <c r="AL16" s="43">
        <v>17586</v>
      </c>
      <c r="AM16" s="43">
        <v>215633</v>
      </c>
      <c r="AN16" s="43">
        <v>30950</v>
      </c>
      <c r="AO16" s="43">
        <v>65499</v>
      </c>
      <c r="AP16" s="43">
        <v>7</v>
      </c>
      <c r="AQ16" s="43">
        <v>0</v>
      </c>
      <c r="AR16" s="43">
        <v>65492</v>
      </c>
      <c r="AS16" s="43">
        <v>0</v>
      </c>
      <c r="AT16" s="43">
        <v>2084543</v>
      </c>
      <c r="AU16" s="43">
        <v>264752</v>
      </c>
      <c r="AV16" s="43">
        <v>9577</v>
      </c>
      <c r="AW16" s="43">
        <v>1810214</v>
      </c>
      <c r="AX16" s="43">
        <v>0</v>
      </c>
      <c r="AY16" s="43">
        <v>0</v>
      </c>
      <c r="AZ16" s="43">
        <v>1041174</v>
      </c>
      <c r="BA16" s="43">
        <v>193026</v>
      </c>
      <c r="BB16" s="43">
        <v>13017</v>
      </c>
      <c r="BC16" s="43">
        <v>835131</v>
      </c>
      <c r="BD16" s="43">
        <v>54430</v>
      </c>
      <c r="BE16" s="43">
        <v>7538</v>
      </c>
      <c r="BF16" s="43">
        <v>11119</v>
      </c>
      <c r="BG16" s="43">
        <v>0</v>
      </c>
      <c r="BH16" s="80">
        <v>35773</v>
      </c>
      <c r="BI16" s="43">
        <v>99400</v>
      </c>
      <c r="BJ16" s="43">
        <v>99243</v>
      </c>
      <c r="BK16" s="43">
        <v>157</v>
      </c>
      <c r="BL16" s="43">
        <v>126124</v>
      </c>
      <c r="BM16" s="43">
        <v>0</v>
      </c>
      <c r="BN16" s="43">
        <v>126124</v>
      </c>
      <c r="BO16" s="43">
        <v>1245199</v>
      </c>
      <c r="BP16" s="43">
        <v>230548</v>
      </c>
      <c r="BQ16" s="43">
        <v>1014651</v>
      </c>
      <c r="BR16" s="43">
        <v>704118</v>
      </c>
      <c r="BS16" s="43">
        <v>62372</v>
      </c>
      <c r="BT16" s="43">
        <v>46350</v>
      </c>
      <c r="BU16" s="43">
        <v>529700</v>
      </c>
      <c r="BV16" s="43">
        <v>65696</v>
      </c>
      <c r="BW16" s="43">
        <v>0</v>
      </c>
      <c r="BX16" s="43">
        <v>0</v>
      </c>
      <c r="BY16" s="43">
        <v>490039</v>
      </c>
      <c r="BZ16" s="43">
        <v>1700</v>
      </c>
      <c r="CA16" s="43">
        <v>6979</v>
      </c>
      <c r="CB16" s="43">
        <v>422160</v>
      </c>
      <c r="CC16" s="43">
        <v>59200</v>
      </c>
      <c r="CD16" s="43">
        <v>214079</v>
      </c>
      <c r="CE16" s="43">
        <v>60672</v>
      </c>
      <c r="CF16" s="43">
        <v>39371</v>
      </c>
      <c r="CG16" s="43">
        <v>107540</v>
      </c>
      <c r="CH16" s="43">
        <v>6496</v>
      </c>
      <c r="CI16" s="43">
        <v>1601500</v>
      </c>
      <c r="CJ16" s="43">
        <v>787249</v>
      </c>
      <c r="CK16" s="43">
        <v>814251</v>
      </c>
      <c r="CL16" s="43">
        <v>117000</v>
      </c>
      <c r="CM16" s="43">
        <v>117000</v>
      </c>
      <c r="CN16" s="43">
        <v>0</v>
      </c>
      <c r="CO16" s="43">
        <v>0</v>
      </c>
      <c r="CP16" s="43">
        <v>0</v>
      </c>
      <c r="CQ16" s="43">
        <v>800000</v>
      </c>
      <c r="CR16" s="43">
        <v>800000</v>
      </c>
      <c r="CS16" s="43">
        <v>18912151</v>
      </c>
      <c r="CT16" s="43">
        <v>1652420</v>
      </c>
      <c r="CU16" s="43">
        <v>3240125</v>
      </c>
      <c r="CV16" s="43">
        <v>3558157</v>
      </c>
      <c r="CW16" s="44">
        <v>10461449</v>
      </c>
    </row>
    <row r="17" spans="1:101" ht="26.25" customHeight="1">
      <c r="A17" s="68">
        <v>7</v>
      </c>
      <c r="B17" s="69"/>
      <c r="C17" s="70" t="s">
        <v>27</v>
      </c>
      <c r="D17" s="4"/>
      <c r="E17" s="42">
        <v>18543339</v>
      </c>
      <c r="F17" s="43">
        <v>679965</v>
      </c>
      <c r="G17" s="43">
        <v>17863374</v>
      </c>
      <c r="H17" s="43">
        <v>590967</v>
      </c>
      <c r="I17" s="43">
        <v>590967</v>
      </c>
      <c r="J17" s="43">
        <v>49823</v>
      </c>
      <c r="K17" s="43">
        <v>49823</v>
      </c>
      <c r="L17" s="43">
        <v>37405</v>
      </c>
      <c r="M17" s="43">
        <v>37405</v>
      </c>
      <c r="N17" s="43">
        <v>7633</v>
      </c>
      <c r="O17" s="43">
        <v>7633</v>
      </c>
      <c r="P17" s="43">
        <v>1224935</v>
      </c>
      <c r="Q17" s="43">
        <v>1224935</v>
      </c>
      <c r="R17" s="43">
        <v>33779</v>
      </c>
      <c r="S17" s="43">
        <v>33779</v>
      </c>
      <c r="T17" s="43">
        <v>0</v>
      </c>
      <c r="U17" s="43">
        <v>0</v>
      </c>
      <c r="V17" s="43">
        <v>200174</v>
      </c>
      <c r="W17" s="43">
        <v>200174</v>
      </c>
      <c r="X17" s="43">
        <v>66502</v>
      </c>
      <c r="Y17" s="43">
        <v>66502</v>
      </c>
      <c r="Z17" s="43">
        <v>16958831</v>
      </c>
      <c r="AA17" s="43">
        <v>1973597</v>
      </c>
      <c r="AB17" s="43">
        <v>14985234</v>
      </c>
      <c r="AC17" s="43">
        <v>24800</v>
      </c>
      <c r="AD17" s="43">
        <v>24800</v>
      </c>
      <c r="AE17" s="43">
        <v>424113</v>
      </c>
      <c r="AF17" s="43">
        <v>22017</v>
      </c>
      <c r="AG17" s="43">
        <v>2800</v>
      </c>
      <c r="AH17" s="43">
        <v>399296</v>
      </c>
      <c r="AI17" s="43">
        <v>0</v>
      </c>
      <c r="AJ17" s="43">
        <v>829789</v>
      </c>
      <c r="AK17" s="43">
        <v>0</v>
      </c>
      <c r="AL17" s="43">
        <v>5786</v>
      </c>
      <c r="AM17" s="43">
        <v>756952</v>
      </c>
      <c r="AN17" s="43">
        <v>67051</v>
      </c>
      <c r="AO17" s="43">
        <v>516471</v>
      </c>
      <c r="AP17" s="43">
        <v>0</v>
      </c>
      <c r="AQ17" s="43">
        <v>0</v>
      </c>
      <c r="AR17" s="43">
        <v>516471</v>
      </c>
      <c r="AS17" s="43">
        <v>0</v>
      </c>
      <c r="AT17" s="43">
        <v>9070606</v>
      </c>
      <c r="AU17" s="43">
        <v>1265324</v>
      </c>
      <c r="AV17" s="43">
        <v>2036615</v>
      </c>
      <c r="AW17" s="43">
        <v>5768667</v>
      </c>
      <c r="AX17" s="43">
        <v>1712333</v>
      </c>
      <c r="AY17" s="43">
        <v>1712333</v>
      </c>
      <c r="AZ17" s="43">
        <v>3785166</v>
      </c>
      <c r="BA17" s="43">
        <v>903607</v>
      </c>
      <c r="BB17" s="43">
        <v>23304</v>
      </c>
      <c r="BC17" s="43">
        <v>2858255</v>
      </c>
      <c r="BD17" s="43">
        <v>160911</v>
      </c>
      <c r="BE17" s="43">
        <v>5213</v>
      </c>
      <c r="BF17" s="43">
        <v>105355</v>
      </c>
      <c r="BG17" s="43">
        <v>17439</v>
      </c>
      <c r="BH17" s="80">
        <v>32904</v>
      </c>
      <c r="BI17" s="43">
        <v>14558</v>
      </c>
      <c r="BJ17" s="43">
        <v>4554</v>
      </c>
      <c r="BK17" s="43">
        <v>10004</v>
      </c>
      <c r="BL17" s="43">
        <v>439926</v>
      </c>
      <c r="BM17" s="43">
        <v>362124</v>
      </c>
      <c r="BN17" s="43">
        <v>77802</v>
      </c>
      <c r="BO17" s="43">
        <v>1338483</v>
      </c>
      <c r="BP17" s="43">
        <v>135276</v>
      </c>
      <c r="BQ17" s="43">
        <v>1203207</v>
      </c>
      <c r="BR17" s="43">
        <v>2214495</v>
      </c>
      <c r="BS17" s="43">
        <v>1629428</v>
      </c>
      <c r="BT17" s="43">
        <v>96029</v>
      </c>
      <c r="BU17" s="43">
        <v>486751</v>
      </c>
      <c r="BV17" s="43">
        <v>2287</v>
      </c>
      <c r="BW17" s="43">
        <v>0</v>
      </c>
      <c r="BX17" s="43">
        <v>0</v>
      </c>
      <c r="BY17" s="43">
        <v>1592691</v>
      </c>
      <c r="BZ17" s="43">
        <v>1571113</v>
      </c>
      <c r="CA17" s="43">
        <v>10326</v>
      </c>
      <c r="CB17" s="43">
        <v>11252</v>
      </c>
      <c r="CC17" s="43">
        <v>0</v>
      </c>
      <c r="CD17" s="43">
        <v>621804</v>
      </c>
      <c r="CE17" s="43">
        <v>58315</v>
      </c>
      <c r="CF17" s="43">
        <v>85703</v>
      </c>
      <c r="CG17" s="43">
        <v>475499</v>
      </c>
      <c r="CH17" s="43">
        <v>2287</v>
      </c>
      <c r="CI17" s="43">
        <v>4378500</v>
      </c>
      <c r="CJ17" s="43">
        <v>2078500</v>
      </c>
      <c r="CK17" s="43">
        <v>2300000</v>
      </c>
      <c r="CL17" s="43">
        <v>671600</v>
      </c>
      <c r="CM17" s="43">
        <v>671600</v>
      </c>
      <c r="CN17" s="43">
        <v>0</v>
      </c>
      <c r="CO17" s="43">
        <v>0</v>
      </c>
      <c r="CP17" s="43">
        <v>0</v>
      </c>
      <c r="CQ17" s="43">
        <v>2300000</v>
      </c>
      <c r="CR17" s="43">
        <v>2300000</v>
      </c>
      <c r="CS17" s="43">
        <v>62623539</v>
      </c>
      <c r="CT17" s="43">
        <v>6406043</v>
      </c>
      <c r="CU17" s="43">
        <v>8514464</v>
      </c>
      <c r="CV17" s="43">
        <v>10803831</v>
      </c>
      <c r="CW17" s="44">
        <v>36899201</v>
      </c>
    </row>
    <row r="18" spans="1:101" ht="26.25" customHeight="1">
      <c r="A18" s="68">
        <v>8</v>
      </c>
      <c r="B18" s="69"/>
      <c r="C18" s="70" t="s">
        <v>28</v>
      </c>
      <c r="D18" s="4"/>
      <c r="E18" s="42">
        <v>8239699</v>
      </c>
      <c r="F18" s="43">
        <v>526133</v>
      </c>
      <c r="G18" s="43">
        <v>7713566</v>
      </c>
      <c r="H18" s="43">
        <v>162437</v>
      </c>
      <c r="I18" s="43">
        <v>162437</v>
      </c>
      <c r="J18" s="43">
        <v>19657</v>
      </c>
      <c r="K18" s="43">
        <v>19657</v>
      </c>
      <c r="L18" s="43">
        <v>14744</v>
      </c>
      <c r="M18" s="43">
        <v>14744</v>
      </c>
      <c r="N18" s="43">
        <v>2999</v>
      </c>
      <c r="O18" s="43">
        <v>2999</v>
      </c>
      <c r="P18" s="43">
        <v>438339</v>
      </c>
      <c r="Q18" s="43">
        <v>438339</v>
      </c>
      <c r="R18" s="43">
        <v>7248</v>
      </c>
      <c r="S18" s="43">
        <v>7248</v>
      </c>
      <c r="T18" s="43">
        <v>0</v>
      </c>
      <c r="U18" s="43">
        <v>0</v>
      </c>
      <c r="V18" s="43">
        <v>53972</v>
      </c>
      <c r="W18" s="43">
        <v>53972</v>
      </c>
      <c r="X18" s="43">
        <v>29432</v>
      </c>
      <c r="Y18" s="43">
        <v>29432</v>
      </c>
      <c r="Z18" s="43">
        <v>4005835</v>
      </c>
      <c r="AA18" s="43">
        <v>762458</v>
      </c>
      <c r="AB18" s="43">
        <v>3243377</v>
      </c>
      <c r="AC18" s="43">
        <v>7579</v>
      </c>
      <c r="AD18" s="43">
        <v>7579</v>
      </c>
      <c r="AE18" s="43">
        <v>257196</v>
      </c>
      <c r="AF18" s="43">
        <v>22465</v>
      </c>
      <c r="AG18" s="43">
        <v>23</v>
      </c>
      <c r="AH18" s="43">
        <v>234708</v>
      </c>
      <c r="AI18" s="43">
        <v>0</v>
      </c>
      <c r="AJ18" s="43">
        <v>324822</v>
      </c>
      <c r="AK18" s="43">
        <v>3347</v>
      </c>
      <c r="AL18" s="43">
        <v>596</v>
      </c>
      <c r="AM18" s="43">
        <v>295641</v>
      </c>
      <c r="AN18" s="43">
        <v>25238</v>
      </c>
      <c r="AO18" s="43">
        <v>26188</v>
      </c>
      <c r="AP18" s="43">
        <v>0</v>
      </c>
      <c r="AQ18" s="43">
        <v>3896</v>
      </c>
      <c r="AR18" s="43">
        <v>22292</v>
      </c>
      <c r="AS18" s="43">
        <v>0</v>
      </c>
      <c r="AT18" s="43">
        <v>2086453</v>
      </c>
      <c r="AU18" s="43">
        <v>232998</v>
      </c>
      <c r="AV18" s="43">
        <v>36280</v>
      </c>
      <c r="AW18" s="43">
        <v>1817175</v>
      </c>
      <c r="AX18" s="43">
        <v>0</v>
      </c>
      <c r="AY18" s="43">
        <v>0</v>
      </c>
      <c r="AZ18" s="43">
        <v>1420953</v>
      </c>
      <c r="BA18" s="43">
        <v>470279</v>
      </c>
      <c r="BB18" s="43">
        <v>9184</v>
      </c>
      <c r="BC18" s="43">
        <v>941490</v>
      </c>
      <c r="BD18" s="43">
        <v>41568</v>
      </c>
      <c r="BE18" s="43">
        <v>914</v>
      </c>
      <c r="BF18" s="43">
        <v>16667</v>
      </c>
      <c r="BG18" s="43">
        <v>13826</v>
      </c>
      <c r="BH18" s="80">
        <v>10161</v>
      </c>
      <c r="BI18" s="43">
        <v>229344</v>
      </c>
      <c r="BJ18" s="43">
        <v>0</v>
      </c>
      <c r="BK18" s="43">
        <v>229344</v>
      </c>
      <c r="BL18" s="43">
        <v>1270000</v>
      </c>
      <c r="BM18" s="43">
        <v>0</v>
      </c>
      <c r="BN18" s="43">
        <v>1270000</v>
      </c>
      <c r="BO18" s="43">
        <v>1261452</v>
      </c>
      <c r="BP18" s="43">
        <v>80608</v>
      </c>
      <c r="BQ18" s="43">
        <v>1180844</v>
      </c>
      <c r="BR18" s="43">
        <v>641202</v>
      </c>
      <c r="BS18" s="43">
        <v>34816</v>
      </c>
      <c r="BT18" s="43">
        <v>98885</v>
      </c>
      <c r="BU18" s="43">
        <v>481543</v>
      </c>
      <c r="BV18" s="43">
        <v>25958</v>
      </c>
      <c r="BW18" s="43">
        <v>0</v>
      </c>
      <c r="BX18" s="43">
        <v>0</v>
      </c>
      <c r="BY18" s="43">
        <v>404231</v>
      </c>
      <c r="BZ18" s="43">
        <v>18397</v>
      </c>
      <c r="CA18" s="43">
        <v>13</v>
      </c>
      <c r="CB18" s="43">
        <v>376349</v>
      </c>
      <c r="CC18" s="43">
        <v>9472</v>
      </c>
      <c r="CD18" s="43">
        <v>236971</v>
      </c>
      <c r="CE18" s="43">
        <v>16419</v>
      </c>
      <c r="CF18" s="43">
        <v>98872</v>
      </c>
      <c r="CG18" s="43">
        <v>105194</v>
      </c>
      <c r="CH18" s="43">
        <v>16486</v>
      </c>
      <c r="CI18" s="43">
        <v>2681700</v>
      </c>
      <c r="CJ18" s="43">
        <v>1241800</v>
      </c>
      <c r="CK18" s="43">
        <v>1439900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1439900</v>
      </c>
      <c r="CR18" s="43">
        <v>1439900</v>
      </c>
      <c r="CS18" s="43">
        <v>23222819</v>
      </c>
      <c r="CT18" s="43">
        <v>2087227</v>
      </c>
      <c r="CU18" s="43">
        <v>5574210</v>
      </c>
      <c r="CV18" s="43">
        <v>3806675</v>
      </c>
      <c r="CW18" s="44">
        <v>11754707</v>
      </c>
    </row>
    <row r="19" spans="1:101" ht="26.25" customHeight="1">
      <c r="A19" s="68">
        <v>9</v>
      </c>
      <c r="B19" s="69"/>
      <c r="C19" s="70" t="s">
        <v>29</v>
      </c>
      <c r="D19" s="4"/>
      <c r="E19" s="42">
        <v>3796145</v>
      </c>
      <c r="F19" s="43">
        <v>94953</v>
      </c>
      <c r="G19" s="43">
        <v>3701192</v>
      </c>
      <c r="H19" s="43">
        <v>203726</v>
      </c>
      <c r="I19" s="43">
        <v>203726</v>
      </c>
      <c r="J19" s="43">
        <v>10011</v>
      </c>
      <c r="K19" s="43">
        <v>10011</v>
      </c>
      <c r="L19" s="43">
        <v>7516</v>
      </c>
      <c r="M19" s="43">
        <v>7516</v>
      </c>
      <c r="N19" s="43">
        <v>1534</v>
      </c>
      <c r="O19" s="43">
        <v>1534</v>
      </c>
      <c r="P19" s="43">
        <v>329049</v>
      </c>
      <c r="Q19" s="43">
        <v>329049</v>
      </c>
      <c r="R19" s="43">
        <v>8872</v>
      </c>
      <c r="S19" s="43">
        <v>8872</v>
      </c>
      <c r="T19" s="43">
        <v>0</v>
      </c>
      <c r="U19" s="43">
        <v>0</v>
      </c>
      <c r="V19" s="43">
        <v>71408</v>
      </c>
      <c r="W19" s="43">
        <v>71408</v>
      </c>
      <c r="X19" s="43">
        <v>8971</v>
      </c>
      <c r="Y19" s="43">
        <v>8971</v>
      </c>
      <c r="Z19" s="43">
        <v>9270891</v>
      </c>
      <c r="AA19" s="43">
        <v>959688</v>
      </c>
      <c r="AB19" s="43">
        <v>8311203</v>
      </c>
      <c r="AC19" s="43">
        <v>4697</v>
      </c>
      <c r="AD19" s="43">
        <v>4697</v>
      </c>
      <c r="AE19" s="43">
        <v>60260</v>
      </c>
      <c r="AF19" s="43">
        <v>14500</v>
      </c>
      <c r="AG19" s="43">
        <v>130</v>
      </c>
      <c r="AH19" s="43">
        <v>45630</v>
      </c>
      <c r="AI19" s="43">
        <v>0</v>
      </c>
      <c r="AJ19" s="43">
        <v>701652</v>
      </c>
      <c r="AK19" s="43">
        <v>0</v>
      </c>
      <c r="AL19" s="43">
        <v>80038</v>
      </c>
      <c r="AM19" s="43">
        <v>607126</v>
      </c>
      <c r="AN19" s="43">
        <v>14488</v>
      </c>
      <c r="AO19" s="43">
        <v>47751</v>
      </c>
      <c r="AP19" s="43">
        <v>552</v>
      </c>
      <c r="AQ19" s="43">
        <v>0</v>
      </c>
      <c r="AR19" s="43">
        <v>47199</v>
      </c>
      <c r="AS19" s="43">
        <v>0</v>
      </c>
      <c r="AT19" s="43">
        <v>1540600</v>
      </c>
      <c r="AU19" s="43">
        <v>181472</v>
      </c>
      <c r="AV19" s="43">
        <v>45776</v>
      </c>
      <c r="AW19" s="43">
        <v>1313352</v>
      </c>
      <c r="AX19" s="43">
        <v>0</v>
      </c>
      <c r="AY19" s="43">
        <v>0</v>
      </c>
      <c r="AZ19" s="43">
        <v>1406575</v>
      </c>
      <c r="BA19" s="43">
        <v>459289</v>
      </c>
      <c r="BB19" s="43">
        <v>5924</v>
      </c>
      <c r="BC19" s="43">
        <v>941362</v>
      </c>
      <c r="BD19" s="43">
        <v>53657</v>
      </c>
      <c r="BE19" s="43">
        <v>10218</v>
      </c>
      <c r="BF19" s="43">
        <v>25868</v>
      </c>
      <c r="BG19" s="43">
        <v>0</v>
      </c>
      <c r="BH19" s="80">
        <v>17571</v>
      </c>
      <c r="BI19" s="43">
        <v>17917</v>
      </c>
      <c r="BJ19" s="43">
        <v>69</v>
      </c>
      <c r="BK19" s="43">
        <v>17848</v>
      </c>
      <c r="BL19" s="43">
        <v>1369</v>
      </c>
      <c r="BM19" s="43">
        <v>1369</v>
      </c>
      <c r="BN19" s="43">
        <v>0</v>
      </c>
      <c r="BO19" s="43">
        <v>451821</v>
      </c>
      <c r="BP19" s="43">
        <v>61466</v>
      </c>
      <c r="BQ19" s="43">
        <v>390355</v>
      </c>
      <c r="BR19" s="43">
        <v>585213</v>
      </c>
      <c r="BS19" s="43">
        <v>123054</v>
      </c>
      <c r="BT19" s="43">
        <v>42530</v>
      </c>
      <c r="BU19" s="43">
        <v>418898</v>
      </c>
      <c r="BV19" s="43">
        <v>731</v>
      </c>
      <c r="BW19" s="43">
        <v>0</v>
      </c>
      <c r="BX19" s="43">
        <v>0</v>
      </c>
      <c r="BY19" s="43">
        <v>201740</v>
      </c>
      <c r="BZ19" s="43">
        <v>100620</v>
      </c>
      <c r="CA19" s="43">
        <v>0</v>
      </c>
      <c r="CB19" s="43">
        <v>101120</v>
      </c>
      <c r="CC19" s="43">
        <v>0</v>
      </c>
      <c r="CD19" s="43">
        <v>383473</v>
      </c>
      <c r="CE19" s="43">
        <v>22434</v>
      </c>
      <c r="CF19" s="43">
        <v>42530</v>
      </c>
      <c r="CG19" s="43">
        <v>317778</v>
      </c>
      <c r="CH19" s="43">
        <v>731</v>
      </c>
      <c r="CI19" s="43">
        <v>2919700</v>
      </c>
      <c r="CJ19" s="43">
        <v>2399604</v>
      </c>
      <c r="CK19" s="43">
        <v>520096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520000</v>
      </c>
      <c r="CR19" s="43">
        <v>520000</v>
      </c>
      <c r="CS19" s="43">
        <v>21499335</v>
      </c>
      <c r="CT19" s="43">
        <v>3251593</v>
      </c>
      <c r="CU19" s="43">
        <v>2183206</v>
      </c>
      <c r="CV19" s="43">
        <v>3373567</v>
      </c>
      <c r="CW19" s="44">
        <v>12690969</v>
      </c>
    </row>
    <row r="20" spans="1:101" ht="26.25" customHeight="1">
      <c r="A20" s="68">
        <v>10</v>
      </c>
      <c r="B20" s="69"/>
      <c r="C20" s="70" t="s">
        <v>30</v>
      </c>
      <c r="D20" s="4"/>
      <c r="E20" s="43">
        <v>4808303</v>
      </c>
      <c r="F20" s="43">
        <v>282937</v>
      </c>
      <c r="G20" s="43">
        <v>4525366</v>
      </c>
      <c r="H20" s="43">
        <v>128010</v>
      </c>
      <c r="I20" s="43">
        <v>128010</v>
      </c>
      <c r="J20" s="43">
        <v>11099</v>
      </c>
      <c r="K20" s="43">
        <v>11099</v>
      </c>
      <c r="L20" s="43">
        <v>8331</v>
      </c>
      <c r="M20" s="43">
        <v>8331</v>
      </c>
      <c r="N20" s="43">
        <v>1699</v>
      </c>
      <c r="O20" s="43">
        <v>1699</v>
      </c>
      <c r="P20" s="43">
        <v>311965</v>
      </c>
      <c r="Q20" s="43">
        <v>311965</v>
      </c>
      <c r="R20" s="43">
        <v>23049</v>
      </c>
      <c r="S20" s="43">
        <v>23049</v>
      </c>
      <c r="T20" s="43">
        <v>0</v>
      </c>
      <c r="U20" s="43">
        <v>0</v>
      </c>
      <c r="V20" s="43">
        <v>44868</v>
      </c>
      <c r="W20" s="43">
        <v>44868</v>
      </c>
      <c r="X20" s="43">
        <v>12271</v>
      </c>
      <c r="Y20" s="43">
        <v>12271</v>
      </c>
      <c r="Z20" s="43">
        <v>5066431</v>
      </c>
      <c r="AA20" s="43">
        <v>847655</v>
      </c>
      <c r="AB20" s="43">
        <v>4218776</v>
      </c>
      <c r="AC20" s="43">
        <v>5244</v>
      </c>
      <c r="AD20" s="43">
        <v>5244</v>
      </c>
      <c r="AE20" s="43">
        <v>283417</v>
      </c>
      <c r="AF20" s="43">
        <v>18298</v>
      </c>
      <c r="AG20" s="43">
        <v>0</v>
      </c>
      <c r="AH20" s="43">
        <v>265119</v>
      </c>
      <c r="AI20" s="43">
        <v>0</v>
      </c>
      <c r="AJ20" s="43">
        <v>238117</v>
      </c>
      <c r="AK20" s="43">
        <v>0</v>
      </c>
      <c r="AL20" s="43">
        <v>0</v>
      </c>
      <c r="AM20" s="43">
        <v>225291</v>
      </c>
      <c r="AN20" s="43">
        <v>12826</v>
      </c>
      <c r="AO20" s="43">
        <v>69372</v>
      </c>
      <c r="AP20" s="43">
        <v>0</v>
      </c>
      <c r="AQ20" s="43">
        <v>0</v>
      </c>
      <c r="AR20" s="43">
        <v>69372</v>
      </c>
      <c r="AS20" s="43">
        <v>0</v>
      </c>
      <c r="AT20" s="43">
        <v>1461682</v>
      </c>
      <c r="AU20" s="43">
        <v>203485</v>
      </c>
      <c r="AV20" s="43">
        <v>16301</v>
      </c>
      <c r="AW20" s="43">
        <v>1241896</v>
      </c>
      <c r="AX20" s="43">
        <v>0</v>
      </c>
      <c r="AY20" s="43">
        <v>0</v>
      </c>
      <c r="AZ20" s="43">
        <v>1166891</v>
      </c>
      <c r="BA20" s="43">
        <v>271166</v>
      </c>
      <c r="BB20" s="43">
        <v>11045</v>
      </c>
      <c r="BC20" s="43">
        <v>884680</v>
      </c>
      <c r="BD20" s="43">
        <v>33819</v>
      </c>
      <c r="BE20" s="43">
        <v>2086</v>
      </c>
      <c r="BF20" s="43">
        <v>19236</v>
      </c>
      <c r="BG20" s="43">
        <v>2993</v>
      </c>
      <c r="BH20" s="80">
        <v>9504</v>
      </c>
      <c r="BI20" s="43">
        <v>1658</v>
      </c>
      <c r="BJ20" s="43">
        <v>1658</v>
      </c>
      <c r="BK20" s="43">
        <v>0</v>
      </c>
      <c r="BL20" s="43">
        <v>90261</v>
      </c>
      <c r="BM20" s="43">
        <v>90261</v>
      </c>
      <c r="BN20" s="43">
        <v>0</v>
      </c>
      <c r="BO20" s="43">
        <v>560954</v>
      </c>
      <c r="BP20" s="43">
        <v>87128</v>
      </c>
      <c r="BQ20" s="43">
        <v>473826</v>
      </c>
      <c r="BR20" s="43">
        <v>848034</v>
      </c>
      <c r="BS20" s="43">
        <v>320789</v>
      </c>
      <c r="BT20" s="43">
        <v>33940</v>
      </c>
      <c r="BU20" s="43">
        <v>490070</v>
      </c>
      <c r="BV20" s="43">
        <v>3235</v>
      </c>
      <c r="BW20" s="43">
        <v>0</v>
      </c>
      <c r="BX20" s="43">
        <v>0</v>
      </c>
      <c r="BY20" s="43">
        <v>714786</v>
      </c>
      <c r="BZ20" s="43">
        <v>311459</v>
      </c>
      <c r="CA20" s="43">
        <v>998</v>
      </c>
      <c r="CB20" s="43">
        <v>399729</v>
      </c>
      <c r="CC20" s="43">
        <v>2600</v>
      </c>
      <c r="CD20" s="43">
        <v>133248</v>
      </c>
      <c r="CE20" s="43">
        <v>9330</v>
      </c>
      <c r="CF20" s="43">
        <v>32942</v>
      </c>
      <c r="CG20" s="43">
        <v>90341</v>
      </c>
      <c r="CH20" s="43">
        <v>635</v>
      </c>
      <c r="CI20" s="43">
        <v>1714945</v>
      </c>
      <c r="CJ20" s="43">
        <v>940300</v>
      </c>
      <c r="CK20" s="43">
        <v>774645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774345</v>
      </c>
      <c r="CR20" s="43">
        <v>774345</v>
      </c>
      <c r="CS20" s="43">
        <v>16890420</v>
      </c>
      <c r="CT20" s="43">
        <v>1935171</v>
      </c>
      <c r="CU20" s="43">
        <v>2459585</v>
      </c>
      <c r="CV20" s="43">
        <v>3179421</v>
      </c>
      <c r="CW20" s="44">
        <v>9316243</v>
      </c>
    </row>
    <row r="21" spans="1:101" ht="26.25" customHeight="1">
      <c r="A21" s="68">
        <v>11</v>
      </c>
      <c r="B21" s="69"/>
      <c r="C21" s="70" t="s">
        <v>31</v>
      </c>
      <c r="D21" s="4"/>
      <c r="E21" s="42">
        <v>3319699</v>
      </c>
      <c r="F21" s="43">
        <v>96901</v>
      </c>
      <c r="G21" s="43">
        <v>3222798</v>
      </c>
      <c r="H21" s="43">
        <v>163129</v>
      </c>
      <c r="I21" s="43">
        <v>163129</v>
      </c>
      <c r="J21" s="43">
        <v>7699</v>
      </c>
      <c r="K21" s="43">
        <v>7699</v>
      </c>
      <c r="L21" s="43">
        <v>5779</v>
      </c>
      <c r="M21" s="43">
        <v>5779</v>
      </c>
      <c r="N21" s="43">
        <v>1178</v>
      </c>
      <c r="O21" s="43">
        <v>1178</v>
      </c>
      <c r="P21" s="43">
        <v>252641</v>
      </c>
      <c r="Q21" s="43">
        <v>252641</v>
      </c>
      <c r="R21" s="43">
        <v>33598</v>
      </c>
      <c r="S21" s="43">
        <v>33598</v>
      </c>
      <c r="T21" s="43">
        <v>0</v>
      </c>
      <c r="U21" s="43">
        <v>0</v>
      </c>
      <c r="V21" s="43">
        <v>57178</v>
      </c>
      <c r="W21" s="43">
        <v>57178</v>
      </c>
      <c r="X21" s="43">
        <v>7235</v>
      </c>
      <c r="Y21" s="43">
        <v>7235</v>
      </c>
      <c r="Z21" s="43">
        <v>7598599</v>
      </c>
      <c r="AA21" s="43">
        <v>1311506</v>
      </c>
      <c r="AB21" s="43">
        <v>6287093</v>
      </c>
      <c r="AC21" s="43">
        <v>5730</v>
      </c>
      <c r="AD21" s="43">
        <v>5730</v>
      </c>
      <c r="AE21" s="43">
        <v>103174</v>
      </c>
      <c r="AF21" s="43">
        <v>12816</v>
      </c>
      <c r="AG21" s="43">
        <v>2101</v>
      </c>
      <c r="AH21" s="43">
        <v>88257</v>
      </c>
      <c r="AI21" s="43">
        <v>0</v>
      </c>
      <c r="AJ21" s="43">
        <v>380681</v>
      </c>
      <c r="AK21" s="43">
        <v>0</v>
      </c>
      <c r="AL21" s="43">
        <v>7903</v>
      </c>
      <c r="AM21" s="43">
        <v>359620</v>
      </c>
      <c r="AN21" s="43">
        <v>13158</v>
      </c>
      <c r="AO21" s="43">
        <v>57558</v>
      </c>
      <c r="AP21" s="43">
        <v>0</v>
      </c>
      <c r="AQ21" s="43">
        <v>644</v>
      </c>
      <c r="AR21" s="43">
        <v>56914</v>
      </c>
      <c r="AS21" s="43">
        <v>0</v>
      </c>
      <c r="AT21" s="43">
        <v>1737124</v>
      </c>
      <c r="AU21" s="43">
        <v>714970</v>
      </c>
      <c r="AV21" s="43">
        <v>46795</v>
      </c>
      <c r="AW21" s="43">
        <v>975359</v>
      </c>
      <c r="AX21" s="43">
        <v>0</v>
      </c>
      <c r="AY21" s="43">
        <v>0</v>
      </c>
      <c r="AZ21" s="43">
        <v>1034196</v>
      </c>
      <c r="BA21" s="43">
        <v>336817</v>
      </c>
      <c r="BB21" s="43">
        <v>6667</v>
      </c>
      <c r="BC21" s="43">
        <v>690712</v>
      </c>
      <c r="BD21" s="43">
        <v>26385</v>
      </c>
      <c r="BE21" s="43">
        <v>916</v>
      </c>
      <c r="BF21" s="43">
        <v>10799</v>
      </c>
      <c r="BG21" s="43">
        <v>5971</v>
      </c>
      <c r="BH21" s="80">
        <v>8699</v>
      </c>
      <c r="BI21" s="43">
        <v>18760</v>
      </c>
      <c r="BJ21" s="43">
        <v>16461</v>
      </c>
      <c r="BK21" s="43">
        <v>2299</v>
      </c>
      <c r="BL21" s="43">
        <v>39096</v>
      </c>
      <c r="BM21" s="43">
        <v>15096</v>
      </c>
      <c r="BN21" s="43">
        <v>24000</v>
      </c>
      <c r="BO21" s="43">
        <v>1041066</v>
      </c>
      <c r="BP21" s="43">
        <v>184433</v>
      </c>
      <c r="BQ21" s="43">
        <v>856633</v>
      </c>
      <c r="BR21" s="43">
        <v>382089</v>
      </c>
      <c r="BS21" s="43">
        <v>233588</v>
      </c>
      <c r="BT21" s="43">
        <v>44113</v>
      </c>
      <c r="BU21" s="43">
        <v>104144</v>
      </c>
      <c r="BV21" s="43">
        <v>244</v>
      </c>
      <c r="BW21" s="43">
        <v>0</v>
      </c>
      <c r="BX21" s="43">
        <v>0</v>
      </c>
      <c r="BY21" s="43">
        <v>38919</v>
      </c>
      <c r="BZ21" s="43">
        <v>33984</v>
      </c>
      <c r="CA21" s="43">
        <v>4935</v>
      </c>
      <c r="CB21" s="43">
        <v>0</v>
      </c>
      <c r="CC21" s="43">
        <v>0</v>
      </c>
      <c r="CD21" s="43">
        <v>343170</v>
      </c>
      <c r="CE21" s="43">
        <v>199604</v>
      </c>
      <c r="CF21" s="43">
        <v>39178</v>
      </c>
      <c r="CG21" s="43">
        <v>104144</v>
      </c>
      <c r="CH21" s="43">
        <v>244</v>
      </c>
      <c r="CI21" s="43">
        <v>3816300</v>
      </c>
      <c r="CJ21" s="43">
        <v>3132100</v>
      </c>
      <c r="CK21" s="43">
        <v>684200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679200</v>
      </c>
      <c r="CR21" s="43">
        <v>679200</v>
      </c>
      <c r="CS21" s="43">
        <v>20088894</v>
      </c>
      <c r="CT21" s="43">
        <v>4647197</v>
      </c>
      <c r="CU21" s="43">
        <v>3094561</v>
      </c>
      <c r="CV21" s="43">
        <v>2280977</v>
      </c>
      <c r="CW21" s="44">
        <v>10066159</v>
      </c>
    </row>
    <row r="22" spans="1:101" ht="26.25" customHeight="1">
      <c r="A22" s="68">
        <v>12</v>
      </c>
      <c r="B22" s="69"/>
      <c r="C22" s="70" t="s">
        <v>32</v>
      </c>
      <c r="D22" s="4"/>
      <c r="E22" s="42">
        <v>25520639</v>
      </c>
      <c r="F22" s="43">
        <v>1080591</v>
      </c>
      <c r="G22" s="43">
        <v>24440048</v>
      </c>
      <c r="H22" s="43">
        <v>590440</v>
      </c>
      <c r="I22" s="43">
        <v>590440</v>
      </c>
      <c r="J22" s="43">
        <v>56586</v>
      </c>
      <c r="K22" s="43">
        <v>56586</v>
      </c>
      <c r="L22" s="43">
        <v>42503</v>
      </c>
      <c r="M22" s="43">
        <v>42503</v>
      </c>
      <c r="N22" s="43">
        <v>8692</v>
      </c>
      <c r="O22" s="43">
        <v>8692</v>
      </c>
      <c r="P22" s="43">
        <v>1451681</v>
      </c>
      <c r="Q22" s="43">
        <v>1451681</v>
      </c>
      <c r="R22" s="43">
        <v>68528</v>
      </c>
      <c r="S22" s="43">
        <v>68528</v>
      </c>
      <c r="T22" s="43">
        <v>0</v>
      </c>
      <c r="U22" s="43">
        <v>0</v>
      </c>
      <c r="V22" s="43">
        <v>164879</v>
      </c>
      <c r="W22" s="43">
        <v>164879</v>
      </c>
      <c r="X22" s="43">
        <v>75110</v>
      </c>
      <c r="Y22" s="43">
        <v>75110</v>
      </c>
      <c r="Z22" s="43">
        <v>8267544</v>
      </c>
      <c r="AA22" s="43">
        <v>1008160</v>
      </c>
      <c r="AB22" s="43">
        <v>7259384</v>
      </c>
      <c r="AC22" s="43">
        <v>27634</v>
      </c>
      <c r="AD22" s="43">
        <v>27634</v>
      </c>
      <c r="AE22" s="43">
        <v>312004</v>
      </c>
      <c r="AF22" s="43">
        <v>11291</v>
      </c>
      <c r="AG22" s="43">
        <v>41</v>
      </c>
      <c r="AH22" s="43">
        <v>300672</v>
      </c>
      <c r="AI22" s="43">
        <v>0</v>
      </c>
      <c r="AJ22" s="43">
        <v>1362688</v>
      </c>
      <c r="AK22" s="43">
        <v>0</v>
      </c>
      <c r="AL22" s="43">
        <v>32608</v>
      </c>
      <c r="AM22" s="43">
        <v>1239831</v>
      </c>
      <c r="AN22" s="43">
        <v>90249</v>
      </c>
      <c r="AO22" s="43">
        <v>189308</v>
      </c>
      <c r="AP22" s="43">
        <v>0</v>
      </c>
      <c r="AQ22" s="43">
        <v>0</v>
      </c>
      <c r="AR22" s="43">
        <v>189308</v>
      </c>
      <c r="AS22" s="43">
        <v>0</v>
      </c>
      <c r="AT22" s="43">
        <v>7351485</v>
      </c>
      <c r="AU22" s="43">
        <v>1837355</v>
      </c>
      <c r="AV22" s="43">
        <v>25536</v>
      </c>
      <c r="AW22" s="43">
        <v>5488594</v>
      </c>
      <c r="AX22" s="43">
        <v>0</v>
      </c>
      <c r="AY22" s="43">
        <v>0</v>
      </c>
      <c r="AZ22" s="43">
        <v>3598974</v>
      </c>
      <c r="BA22" s="43">
        <v>737687</v>
      </c>
      <c r="BB22" s="43">
        <v>113614</v>
      </c>
      <c r="BC22" s="43">
        <v>2747673</v>
      </c>
      <c r="BD22" s="43">
        <v>354665</v>
      </c>
      <c r="BE22" s="43">
        <v>3708</v>
      </c>
      <c r="BF22" s="43">
        <v>297424</v>
      </c>
      <c r="BG22" s="43">
        <v>1381</v>
      </c>
      <c r="BH22" s="80">
        <v>52152</v>
      </c>
      <c r="BI22" s="43">
        <v>37048</v>
      </c>
      <c r="BJ22" s="43">
        <v>29567</v>
      </c>
      <c r="BK22" s="43">
        <v>7481</v>
      </c>
      <c r="BL22" s="43">
        <v>336784</v>
      </c>
      <c r="BM22" s="43">
        <v>20352</v>
      </c>
      <c r="BN22" s="43">
        <v>316432</v>
      </c>
      <c r="BO22" s="43">
        <v>2735649</v>
      </c>
      <c r="BP22" s="43">
        <v>248254</v>
      </c>
      <c r="BQ22" s="43">
        <v>2487395</v>
      </c>
      <c r="BR22" s="43">
        <v>3363109</v>
      </c>
      <c r="BS22" s="43">
        <v>904644</v>
      </c>
      <c r="BT22" s="43">
        <v>360101</v>
      </c>
      <c r="BU22" s="43">
        <v>2096232</v>
      </c>
      <c r="BV22" s="43">
        <v>2132</v>
      </c>
      <c r="BW22" s="43">
        <v>30000</v>
      </c>
      <c r="BX22" s="43">
        <v>30000</v>
      </c>
      <c r="BY22" s="43">
        <v>1072874</v>
      </c>
      <c r="BZ22" s="43">
        <v>94812</v>
      </c>
      <c r="CA22" s="43">
        <v>27715</v>
      </c>
      <c r="CB22" s="43">
        <v>950009</v>
      </c>
      <c r="CC22" s="43">
        <v>338</v>
      </c>
      <c r="CD22" s="43">
        <v>2260235</v>
      </c>
      <c r="CE22" s="43">
        <v>809832</v>
      </c>
      <c r="CF22" s="43">
        <v>302386</v>
      </c>
      <c r="CG22" s="43">
        <v>1146223</v>
      </c>
      <c r="CH22" s="43">
        <v>1794</v>
      </c>
      <c r="CI22" s="43">
        <v>10809940</v>
      </c>
      <c r="CJ22" s="43">
        <v>7413332</v>
      </c>
      <c r="CK22" s="43">
        <v>3396608</v>
      </c>
      <c r="CL22" s="43">
        <v>188000</v>
      </c>
      <c r="CM22" s="43">
        <v>165112</v>
      </c>
      <c r="CN22" s="43">
        <v>22888</v>
      </c>
      <c r="CO22" s="43">
        <v>0</v>
      </c>
      <c r="CP22" s="43">
        <v>0</v>
      </c>
      <c r="CQ22" s="43">
        <v>3373620</v>
      </c>
      <c r="CR22" s="43">
        <v>3373620</v>
      </c>
      <c r="CS22" s="43">
        <v>66725890</v>
      </c>
      <c r="CT22" s="43">
        <v>11206190</v>
      </c>
      <c r="CU22" s="43">
        <v>9125991</v>
      </c>
      <c r="CV22" s="43">
        <v>12063691</v>
      </c>
      <c r="CW22" s="44">
        <v>34330018</v>
      </c>
    </row>
    <row r="23" spans="1:101" ht="26.25" customHeight="1">
      <c r="A23" s="68">
        <v>13</v>
      </c>
      <c r="B23" s="69"/>
      <c r="C23" s="70" t="s">
        <v>33</v>
      </c>
      <c r="D23" s="4"/>
      <c r="E23" s="42">
        <v>9978710</v>
      </c>
      <c r="F23" s="43">
        <v>569434</v>
      </c>
      <c r="G23" s="43">
        <v>9409276</v>
      </c>
      <c r="H23" s="43">
        <v>207335</v>
      </c>
      <c r="I23" s="43">
        <v>207335</v>
      </c>
      <c r="J23" s="43">
        <v>21034</v>
      </c>
      <c r="K23" s="43">
        <v>21034</v>
      </c>
      <c r="L23" s="43">
        <v>15799</v>
      </c>
      <c r="M23" s="43">
        <v>15799</v>
      </c>
      <c r="N23" s="43">
        <v>3230</v>
      </c>
      <c r="O23" s="43">
        <v>3230</v>
      </c>
      <c r="P23" s="43">
        <v>547644</v>
      </c>
      <c r="Q23" s="43">
        <v>547644</v>
      </c>
      <c r="R23" s="43">
        <v>70136</v>
      </c>
      <c r="S23" s="43">
        <v>70136</v>
      </c>
      <c r="T23" s="43">
        <v>0</v>
      </c>
      <c r="U23" s="43">
        <v>0</v>
      </c>
      <c r="V23" s="43">
        <v>64422</v>
      </c>
      <c r="W23" s="43">
        <v>64422</v>
      </c>
      <c r="X23" s="43">
        <v>28805</v>
      </c>
      <c r="Y23" s="43">
        <v>28805</v>
      </c>
      <c r="Z23" s="43">
        <v>4970435</v>
      </c>
      <c r="AA23" s="43">
        <v>754437</v>
      </c>
      <c r="AB23" s="43">
        <v>4215998</v>
      </c>
      <c r="AC23" s="43">
        <v>8523</v>
      </c>
      <c r="AD23" s="43">
        <v>8523</v>
      </c>
      <c r="AE23" s="43">
        <v>304234</v>
      </c>
      <c r="AF23" s="43">
        <v>1384</v>
      </c>
      <c r="AG23" s="43">
        <v>0</v>
      </c>
      <c r="AH23" s="43">
        <v>302850</v>
      </c>
      <c r="AI23" s="43">
        <v>0</v>
      </c>
      <c r="AJ23" s="43">
        <v>419389</v>
      </c>
      <c r="AK23" s="43">
        <v>0</v>
      </c>
      <c r="AL23" s="43">
        <v>0</v>
      </c>
      <c r="AM23" s="43">
        <v>399030</v>
      </c>
      <c r="AN23" s="43">
        <v>20359</v>
      </c>
      <c r="AO23" s="43">
        <v>148861</v>
      </c>
      <c r="AP23" s="43">
        <v>0</v>
      </c>
      <c r="AQ23" s="43">
        <v>0</v>
      </c>
      <c r="AR23" s="43">
        <v>148861</v>
      </c>
      <c r="AS23" s="43">
        <v>0</v>
      </c>
      <c r="AT23" s="43">
        <v>3154065</v>
      </c>
      <c r="AU23" s="43">
        <v>323323</v>
      </c>
      <c r="AV23" s="43">
        <v>16654</v>
      </c>
      <c r="AW23" s="43">
        <v>2814088</v>
      </c>
      <c r="AX23" s="43">
        <v>0</v>
      </c>
      <c r="AY23" s="43">
        <v>0</v>
      </c>
      <c r="AZ23" s="43">
        <v>1727968</v>
      </c>
      <c r="BA23" s="43">
        <v>270896</v>
      </c>
      <c r="BB23" s="43">
        <v>118666</v>
      </c>
      <c r="BC23" s="43">
        <v>1338406</v>
      </c>
      <c r="BD23" s="43">
        <v>41419</v>
      </c>
      <c r="BE23" s="43">
        <v>645</v>
      </c>
      <c r="BF23" s="43">
        <v>40774</v>
      </c>
      <c r="BG23" s="43">
        <v>0</v>
      </c>
      <c r="BH23" s="80">
        <v>0</v>
      </c>
      <c r="BI23" s="43">
        <v>11843</v>
      </c>
      <c r="BJ23" s="43">
        <v>11365</v>
      </c>
      <c r="BK23" s="43">
        <v>478</v>
      </c>
      <c r="BL23" s="43">
        <v>391227</v>
      </c>
      <c r="BM23" s="43">
        <v>381802</v>
      </c>
      <c r="BN23" s="43">
        <v>9425</v>
      </c>
      <c r="BO23" s="43">
        <v>721315</v>
      </c>
      <c r="BP23" s="43">
        <v>38335</v>
      </c>
      <c r="BQ23" s="43">
        <v>682980</v>
      </c>
      <c r="BR23" s="43">
        <v>620077</v>
      </c>
      <c r="BS23" s="43">
        <v>64239</v>
      </c>
      <c r="BT23" s="43">
        <v>69657</v>
      </c>
      <c r="BU23" s="43">
        <v>485662</v>
      </c>
      <c r="BV23" s="43">
        <v>519</v>
      </c>
      <c r="BW23" s="43">
        <v>0</v>
      </c>
      <c r="BX23" s="43">
        <v>0</v>
      </c>
      <c r="BY23" s="43">
        <v>225176</v>
      </c>
      <c r="BZ23" s="43">
        <v>41378</v>
      </c>
      <c r="CA23" s="43">
        <v>4537</v>
      </c>
      <c r="CB23" s="43">
        <v>179261</v>
      </c>
      <c r="CC23" s="43">
        <v>0</v>
      </c>
      <c r="CD23" s="43">
        <v>394901</v>
      </c>
      <c r="CE23" s="43">
        <v>22861</v>
      </c>
      <c r="CF23" s="43">
        <v>65120</v>
      </c>
      <c r="CG23" s="43">
        <v>306401</v>
      </c>
      <c r="CH23" s="43">
        <v>519</v>
      </c>
      <c r="CI23" s="43">
        <v>2223400</v>
      </c>
      <c r="CJ23" s="43">
        <v>793400</v>
      </c>
      <c r="CK23" s="43">
        <v>1430000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1430000</v>
      </c>
      <c r="CR23" s="43">
        <v>1430000</v>
      </c>
      <c r="CS23" s="43">
        <v>25679871</v>
      </c>
      <c r="CT23" s="43">
        <v>1885389</v>
      </c>
      <c r="CU23" s="43">
        <v>3692505</v>
      </c>
      <c r="CV23" s="43">
        <v>5488897</v>
      </c>
      <c r="CW23" s="44">
        <v>14613080</v>
      </c>
    </row>
    <row r="24" spans="1:101" ht="15" customHeight="1">
      <c r="A24" s="68"/>
      <c r="B24" s="69"/>
      <c r="C24" s="70"/>
      <c r="D24" s="4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80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4"/>
    </row>
    <row r="25" spans="1:101" ht="15" customHeight="1">
      <c r="A25" s="65" t="s">
        <v>2</v>
      </c>
      <c r="B25" s="66"/>
      <c r="C25" s="66"/>
      <c r="D25" s="3"/>
      <c r="E25" s="42">
        <f>SUM(E11:E23)</f>
        <v>189153882</v>
      </c>
      <c r="F25" s="43">
        <f aca="true" t="shared" si="3" ref="F25:BU25">SUM(F11:F23)</f>
        <v>10152819</v>
      </c>
      <c r="G25" s="43">
        <f t="shared" si="3"/>
        <v>179001063</v>
      </c>
      <c r="H25" s="43">
        <f t="shared" si="3"/>
        <v>4977749</v>
      </c>
      <c r="I25" s="43">
        <f t="shared" si="3"/>
        <v>4977749</v>
      </c>
      <c r="J25" s="43">
        <f t="shared" si="3"/>
        <v>476792</v>
      </c>
      <c r="K25" s="43">
        <f t="shared" si="3"/>
        <v>476792</v>
      </c>
      <c r="L25" s="43">
        <f t="shared" si="3"/>
        <v>358100</v>
      </c>
      <c r="M25" s="43">
        <f t="shared" si="3"/>
        <v>358100</v>
      </c>
      <c r="N25" s="43">
        <f t="shared" si="3"/>
        <v>73211</v>
      </c>
      <c r="O25" s="43">
        <f t="shared" si="3"/>
        <v>73211</v>
      </c>
      <c r="P25" s="43">
        <f>SUM(P11:P23)</f>
        <v>12380759</v>
      </c>
      <c r="Q25" s="43">
        <f>SUM(Q11:Q23)</f>
        <v>12380759</v>
      </c>
      <c r="R25" s="43">
        <f t="shared" si="3"/>
        <v>402444</v>
      </c>
      <c r="S25" s="43">
        <f t="shared" si="3"/>
        <v>402444</v>
      </c>
      <c r="T25" s="43">
        <f t="shared" si="3"/>
        <v>0</v>
      </c>
      <c r="U25" s="43">
        <f t="shared" si="3"/>
        <v>0</v>
      </c>
      <c r="V25" s="43">
        <f t="shared" si="3"/>
        <v>1589199</v>
      </c>
      <c r="W25" s="43">
        <f t="shared" si="3"/>
        <v>1589199</v>
      </c>
      <c r="X25" s="43">
        <f t="shared" si="3"/>
        <v>633935</v>
      </c>
      <c r="Y25" s="43">
        <f t="shared" si="3"/>
        <v>633935</v>
      </c>
      <c r="Z25" s="43">
        <f t="shared" si="3"/>
        <v>133350950</v>
      </c>
      <c r="AA25" s="43">
        <f t="shared" si="3"/>
        <v>15681473</v>
      </c>
      <c r="AB25" s="43">
        <f t="shared" si="3"/>
        <v>117669477</v>
      </c>
      <c r="AC25" s="43">
        <f t="shared" si="3"/>
        <v>235811</v>
      </c>
      <c r="AD25" s="43">
        <f t="shared" si="3"/>
        <v>235811</v>
      </c>
      <c r="AE25" s="43">
        <f t="shared" si="3"/>
        <v>5585860</v>
      </c>
      <c r="AF25" s="43">
        <f t="shared" si="3"/>
        <v>554762</v>
      </c>
      <c r="AG25" s="43">
        <f t="shared" si="3"/>
        <v>24317</v>
      </c>
      <c r="AH25" s="43">
        <f t="shared" si="3"/>
        <v>5006781</v>
      </c>
      <c r="AI25" s="43">
        <f t="shared" si="3"/>
        <v>0</v>
      </c>
      <c r="AJ25" s="43">
        <f t="shared" si="3"/>
        <v>10881491</v>
      </c>
      <c r="AK25" s="43">
        <f t="shared" si="3"/>
        <v>18298</v>
      </c>
      <c r="AL25" s="43">
        <f t="shared" si="3"/>
        <v>292087</v>
      </c>
      <c r="AM25" s="43">
        <f t="shared" si="3"/>
        <v>9821652</v>
      </c>
      <c r="AN25" s="43">
        <f t="shared" si="3"/>
        <v>749454</v>
      </c>
      <c r="AO25" s="43">
        <f t="shared" si="3"/>
        <v>3621890</v>
      </c>
      <c r="AP25" s="43">
        <f t="shared" si="3"/>
        <v>10873</v>
      </c>
      <c r="AQ25" s="43">
        <f t="shared" si="3"/>
        <v>91714</v>
      </c>
      <c r="AR25" s="43">
        <f t="shared" si="3"/>
        <v>3498712</v>
      </c>
      <c r="AS25" s="43">
        <f t="shared" si="3"/>
        <v>20591</v>
      </c>
      <c r="AT25" s="43">
        <f t="shared" si="3"/>
        <v>74055250</v>
      </c>
      <c r="AU25" s="43">
        <f t="shared" si="3"/>
        <v>14720103</v>
      </c>
      <c r="AV25" s="43">
        <f t="shared" si="3"/>
        <v>3005596</v>
      </c>
      <c r="AW25" s="43">
        <f t="shared" si="3"/>
        <v>56329551</v>
      </c>
      <c r="AX25" s="43">
        <f t="shared" si="3"/>
        <v>2027517</v>
      </c>
      <c r="AY25" s="43">
        <f t="shared" si="3"/>
        <v>2027517</v>
      </c>
      <c r="AZ25" s="43">
        <f t="shared" si="3"/>
        <v>37615531</v>
      </c>
      <c r="BA25" s="43">
        <f t="shared" si="3"/>
        <v>10489058</v>
      </c>
      <c r="BB25" s="43">
        <f t="shared" si="3"/>
        <v>434773</v>
      </c>
      <c r="BC25" s="43">
        <f t="shared" si="3"/>
        <v>26691700</v>
      </c>
      <c r="BD25" s="43">
        <f t="shared" si="3"/>
        <v>1759150</v>
      </c>
      <c r="BE25" s="43">
        <f t="shared" si="3"/>
        <v>185224</v>
      </c>
      <c r="BF25" s="43">
        <f t="shared" si="3"/>
        <v>989748</v>
      </c>
      <c r="BG25" s="43">
        <f t="shared" si="3"/>
        <v>92333</v>
      </c>
      <c r="BH25" s="80">
        <f t="shared" si="3"/>
        <v>491845</v>
      </c>
      <c r="BI25" s="43">
        <f t="shared" si="3"/>
        <v>673879</v>
      </c>
      <c r="BJ25" s="43">
        <f t="shared" si="3"/>
        <v>297740</v>
      </c>
      <c r="BK25" s="43">
        <f t="shared" si="3"/>
        <v>376139</v>
      </c>
      <c r="BL25" s="43">
        <f t="shared" si="3"/>
        <v>7381631</v>
      </c>
      <c r="BM25" s="43">
        <f t="shared" si="3"/>
        <v>2900430</v>
      </c>
      <c r="BN25" s="43">
        <f t="shared" si="3"/>
        <v>4481201</v>
      </c>
      <c r="BO25" s="43">
        <f t="shared" si="3"/>
        <v>18440366</v>
      </c>
      <c r="BP25" s="43">
        <f t="shared" si="3"/>
        <v>2421105</v>
      </c>
      <c r="BQ25" s="43">
        <f t="shared" si="3"/>
        <v>16019261</v>
      </c>
      <c r="BR25" s="43">
        <f t="shared" si="3"/>
        <v>20322666</v>
      </c>
      <c r="BS25" s="43">
        <f t="shared" si="3"/>
        <v>9550653</v>
      </c>
      <c r="BT25" s="43">
        <f t="shared" si="3"/>
        <v>2537318</v>
      </c>
      <c r="BU25" s="43">
        <f t="shared" si="3"/>
        <v>7907670</v>
      </c>
      <c r="BV25" s="43">
        <f aca="true" t="shared" si="4" ref="BV25:CW25">SUM(BV11:BV23)</f>
        <v>327025</v>
      </c>
      <c r="BW25" s="43">
        <f t="shared" si="4"/>
        <v>40000</v>
      </c>
      <c r="BX25" s="43">
        <f t="shared" si="4"/>
        <v>40000</v>
      </c>
      <c r="BY25" s="43">
        <f t="shared" si="4"/>
        <v>10712754</v>
      </c>
      <c r="BZ25" s="43">
        <f t="shared" si="4"/>
        <v>7162420</v>
      </c>
      <c r="CA25" s="43">
        <f t="shared" si="4"/>
        <v>104911</v>
      </c>
      <c r="CB25" s="43">
        <f t="shared" si="4"/>
        <v>3372535</v>
      </c>
      <c r="CC25" s="43">
        <f t="shared" si="4"/>
        <v>72888</v>
      </c>
      <c r="CD25" s="43">
        <f t="shared" si="4"/>
        <v>9569912</v>
      </c>
      <c r="CE25" s="43">
        <f t="shared" si="4"/>
        <v>2388233</v>
      </c>
      <c r="CF25" s="43">
        <f t="shared" si="4"/>
        <v>2392407</v>
      </c>
      <c r="CG25" s="43">
        <f t="shared" si="4"/>
        <v>4535135</v>
      </c>
      <c r="CH25" s="43">
        <f t="shared" si="4"/>
        <v>254137</v>
      </c>
      <c r="CI25" s="43">
        <f t="shared" si="4"/>
        <v>71021259</v>
      </c>
      <c r="CJ25" s="43">
        <f t="shared" si="4"/>
        <v>44755774</v>
      </c>
      <c r="CK25" s="43">
        <f t="shared" si="4"/>
        <v>26265485</v>
      </c>
      <c r="CL25" s="43">
        <f t="shared" si="4"/>
        <v>1154170</v>
      </c>
      <c r="CM25" s="43">
        <f t="shared" si="4"/>
        <v>1131282</v>
      </c>
      <c r="CN25" s="43">
        <f t="shared" si="4"/>
        <v>22888</v>
      </c>
      <c r="CO25" s="43">
        <f t="shared" si="4"/>
        <v>0</v>
      </c>
      <c r="CP25" s="43">
        <f t="shared" si="4"/>
        <v>0</v>
      </c>
      <c r="CQ25" s="43">
        <f t="shared" si="4"/>
        <v>25967136</v>
      </c>
      <c r="CR25" s="43">
        <f t="shared" si="4"/>
        <v>25967136</v>
      </c>
      <c r="CS25" s="43">
        <f t="shared" si="4"/>
        <v>597019322</v>
      </c>
      <c r="CT25" s="43">
        <f t="shared" si="4"/>
        <v>85904020</v>
      </c>
      <c r="CU25" s="43">
        <f t="shared" si="4"/>
        <v>80351931</v>
      </c>
      <c r="CV25" s="43">
        <f t="shared" si="4"/>
        <v>109348399</v>
      </c>
      <c r="CW25" s="44">
        <f t="shared" si="4"/>
        <v>321414972</v>
      </c>
    </row>
    <row r="26" spans="1:101" ht="15" customHeight="1">
      <c r="A26" s="65"/>
      <c r="B26" s="66"/>
      <c r="C26" s="66"/>
      <c r="D26" s="3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80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4"/>
    </row>
    <row r="27" spans="1:101" ht="26.25" customHeight="1">
      <c r="A27" s="68">
        <v>1</v>
      </c>
      <c r="B27" s="69"/>
      <c r="C27" s="70" t="s">
        <v>34</v>
      </c>
      <c r="D27" s="4"/>
      <c r="E27" s="42">
        <v>1367049</v>
      </c>
      <c r="F27" s="43">
        <v>0</v>
      </c>
      <c r="G27" s="43">
        <v>1367049</v>
      </c>
      <c r="H27" s="43">
        <v>111578</v>
      </c>
      <c r="I27" s="43">
        <v>111578</v>
      </c>
      <c r="J27" s="43">
        <v>4099</v>
      </c>
      <c r="K27" s="43">
        <v>4099</v>
      </c>
      <c r="L27" s="43">
        <v>3074</v>
      </c>
      <c r="M27" s="43">
        <v>3074</v>
      </c>
      <c r="N27" s="43">
        <v>625</v>
      </c>
      <c r="O27" s="43">
        <v>625</v>
      </c>
      <c r="P27" s="43">
        <v>148052</v>
      </c>
      <c r="Q27" s="43">
        <v>148052</v>
      </c>
      <c r="R27" s="43">
        <v>0</v>
      </c>
      <c r="S27" s="43">
        <v>0</v>
      </c>
      <c r="T27" s="43">
        <v>0</v>
      </c>
      <c r="U27" s="43">
        <v>0</v>
      </c>
      <c r="V27" s="43">
        <v>39109</v>
      </c>
      <c r="W27" s="43">
        <v>39109</v>
      </c>
      <c r="X27" s="43">
        <v>3422</v>
      </c>
      <c r="Y27" s="43">
        <v>3422</v>
      </c>
      <c r="Z27" s="43">
        <v>8697707</v>
      </c>
      <c r="AA27" s="43">
        <v>1062652</v>
      </c>
      <c r="AB27" s="43">
        <v>7635055</v>
      </c>
      <c r="AC27" s="43">
        <v>3051</v>
      </c>
      <c r="AD27" s="43">
        <v>3051</v>
      </c>
      <c r="AE27" s="43">
        <v>79324</v>
      </c>
      <c r="AF27" s="43">
        <v>0</v>
      </c>
      <c r="AG27" s="43">
        <v>0</v>
      </c>
      <c r="AH27" s="43">
        <v>78903</v>
      </c>
      <c r="AI27" s="43">
        <v>421</v>
      </c>
      <c r="AJ27" s="43">
        <v>180469</v>
      </c>
      <c r="AK27" s="43">
        <v>0</v>
      </c>
      <c r="AL27" s="43">
        <v>0</v>
      </c>
      <c r="AM27" s="43">
        <v>173696</v>
      </c>
      <c r="AN27" s="43">
        <v>6773</v>
      </c>
      <c r="AO27" s="43">
        <v>30687</v>
      </c>
      <c r="AP27" s="43">
        <v>0</v>
      </c>
      <c r="AQ27" s="43">
        <v>512</v>
      </c>
      <c r="AR27" s="43">
        <v>30175</v>
      </c>
      <c r="AS27" s="43">
        <v>0</v>
      </c>
      <c r="AT27" s="43">
        <v>1187619</v>
      </c>
      <c r="AU27" s="43">
        <v>257568</v>
      </c>
      <c r="AV27" s="43">
        <v>174464</v>
      </c>
      <c r="AW27" s="43">
        <v>755587</v>
      </c>
      <c r="AX27" s="43">
        <v>0</v>
      </c>
      <c r="AY27" s="43">
        <v>0</v>
      </c>
      <c r="AZ27" s="43">
        <v>1075609</v>
      </c>
      <c r="BA27" s="43">
        <v>449433</v>
      </c>
      <c r="BB27" s="43">
        <v>4342</v>
      </c>
      <c r="BC27" s="43">
        <v>621834</v>
      </c>
      <c r="BD27" s="43">
        <v>17960</v>
      </c>
      <c r="BE27" s="43">
        <v>1681</v>
      </c>
      <c r="BF27" s="43">
        <v>7711</v>
      </c>
      <c r="BG27" s="43">
        <v>8568</v>
      </c>
      <c r="BH27" s="80">
        <v>0</v>
      </c>
      <c r="BI27" s="43">
        <v>4863</v>
      </c>
      <c r="BJ27" s="43">
        <v>3849</v>
      </c>
      <c r="BK27" s="43">
        <v>1014</v>
      </c>
      <c r="BL27" s="43">
        <v>50148</v>
      </c>
      <c r="BM27" s="43">
        <v>50148</v>
      </c>
      <c r="BN27" s="43">
        <v>0</v>
      </c>
      <c r="BO27" s="43">
        <v>1016719</v>
      </c>
      <c r="BP27" s="43">
        <v>41179</v>
      </c>
      <c r="BQ27" s="43">
        <v>975540</v>
      </c>
      <c r="BR27" s="43">
        <v>231155</v>
      </c>
      <c r="BS27" s="43">
        <v>3807</v>
      </c>
      <c r="BT27" s="43">
        <v>60347</v>
      </c>
      <c r="BU27" s="43">
        <v>166276</v>
      </c>
      <c r="BV27" s="43">
        <v>725</v>
      </c>
      <c r="BW27" s="43">
        <v>0</v>
      </c>
      <c r="BX27" s="43">
        <v>0</v>
      </c>
      <c r="BY27" s="43">
        <v>854</v>
      </c>
      <c r="BZ27" s="43">
        <v>0</v>
      </c>
      <c r="CA27" s="43">
        <v>443</v>
      </c>
      <c r="CB27" s="43">
        <v>411</v>
      </c>
      <c r="CC27" s="43">
        <v>0</v>
      </c>
      <c r="CD27" s="43">
        <v>230301</v>
      </c>
      <c r="CE27" s="43">
        <v>3807</v>
      </c>
      <c r="CF27" s="43">
        <v>59904</v>
      </c>
      <c r="CG27" s="43">
        <v>165865</v>
      </c>
      <c r="CH27" s="43">
        <v>725</v>
      </c>
      <c r="CI27" s="43">
        <v>1244331</v>
      </c>
      <c r="CJ27" s="43">
        <v>735400</v>
      </c>
      <c r="CK27" s="43">
        <v>508931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508931</v>
      </c>
      <c r="CR27" s="43">
        <v>508931</v>
      </c>
      <c r="CS27" s="43">
        <v>15496650</v>
      </c>
      <c r="CT27" s="43">
        <v>1543065</v>
      </c>
      <c r="CU27" s="43">
        <v>2795513</v>
      </c>
      <c r="CV27" s="43">
        <v>1835039</v>
      </c>
      <c r="CW27" s="44">
        <v>9323033</v>
      </c>
    </row>
    <row r="28" spans="1:101" ht="26.25" customHeight="1">
      <c r="A28" s="68">
        <v>2</v>
      </c>
      <c r="B28" s="69"/>
      <c r="C28" s="70" t="s">
        <v>35</v>
      </c>
      <c r="D28" s="4"/>
      <c r="E28" s="42">
        <v>1443905</v>
      </c>
      <c r="F28" s="43">
        <v>0</v>
      </c>
      <c r="G28" s="43">
        <v>1443905</v>
      </c>
      <c r="H28" s="43">
        <v>24168</v>
      </c>
      <c r="I28" s="43">
        <v>24168</v>
      </c>
      <c r="J28" s="43">
        <v>2199</v>
      </c>
      <c r="K28" s="43">
        <v>2199</v>
      </c>
      <c r="L28" s="43">
        <v>1652</v>
      </c>
      <c r="M28" s="43">
        <v>1652</v>
      </c>
      <c r="N28" s="43">
        <v>338</v>
      </c>
      <c r="O28" s="43">
        <v>338</v>
      </c>
      <c r="P28" s="43">
        <v>61147</v>
      </c>
      <c r="Q28" s="43">
        <v>61147</v>
      </c>
      <c r="R28" s="43">
        <v>20526</v>
      </c>
      <c r="S28" s="43">
        <v>20526</v>
      </c>
      <c r="T28" s="43">
        <v>0</v>
      </c>
      <c r="U28" s="43">
        <v>0</v>
      </c>
      <c r="V28" s="43">
        <v>6165</v>
      </c>
      <c r="W28" s="43">
        <v>6165</v>
      </c>
      <c r="X28" s="43">
        <v>4186</v>
      </c>
      <c r="Y28" s="43">
        <v>4186</v>
      </c>
      <c r="Z28" s="43">
        <v>432631</v>
      </c>
      <c r="AA28" s="43">
        <v>77210</v>
      </c>
      <c r="AB28" s="43">
        <v>355421</v>
      </c>
      <c r="AC28" s="43">
        <v>596</v>
      </c>
      <c r="AD28" s="43">
        <v>596</v>
      </c>
      <c r="AE28" s="43">
        <v>10856</v>
      </c>
      <c r="AF28" s="43">
        <v>4764</v>
      </c>
      <c r="AG28" s="43">
        <v>0</v>
      </c>
      <c r="AH28" s="43">
        <v>6092</v>
      </c>
      <c r="AI28" s="43">
        <v>0</v>
      </c>
      <c r="AJ28" s="43">
        <v>121012</v>
      </c>
      <c r="AK28" s="43">
        <v>5400</v>
      </c>
      <c r="AL28" s="43">
        <v>0</v>
      </c>
      <c r="AM28" s="43">
        <v>114063</v>
      </c>
      <c r="AN28" s="43">
        <v>1549</v>
      </c>
      <c r="AO28" s="43">
        <v>12386</v>
      </c>
      <c r="AP28" s="43">
        <v>0</v>
      </c>
      <c r="AQ28" s="43">
        <v>0</v>
      </c>
      <c r="AR28" s="43">
        <v>12386</v>
      </c>
      <c r="AS28" s="43">
        <v>0</v>
      </c>
      <c r="AT28" s="43">
        <v>837005</v>
      </c>
      <c r="AU28" s="43">
        <v>494476</v>
      </c>
      <c r="AV28" s="43">
        <v>186239</v>
      </c>
      <c r="AW28" s="43">
        <v>156290</v>
      </c>
      <c r="AX28" s="43">
        <v>0</v>
      </c>
      <c r="AY28" s="43">
        <v>0</v>
      </c>
      <c r="AZ28" s="43">
        <v>201786</v>
      </c>
      <c r="BA28" s="43">
        <v>24287</v>
      </c>
      <c r="BB28" s="43">
        <v>68859</v>
      </c>
      <c r="BC28" s="43">
        <v>108640</v>
      </c>
      <c r="BD28" s="43">
        <v>84782</v>
      </c>
      <c r="BE28" s="43">
        <v>272</v>
      </c>
      <c r="BF28" s="43">
        <v>73366</v>
      </c>
      <c r="BG28" s="43">
        <v>0</v>
      </c>
      <c r="BH28" s="80">
        <v>11144</v>
      </c>
      <c r="BI28" s="43">
        <v>310</v>
      </c>
      <c r="BJ28" s="43">
        <v>0</v>
      </c>
      <c r="BK28" s="43">
        <v>310</v>
      </c>
      <c r="BL28" s="43">
        <v>210715</v>
      </c>
      <c r="BM28" s="43">
        <v>210715</v>
      </c>
      <c r="BN28" s="43">
        <v>0</v>
      </c>
      <c r="BO28" s="43">
        <v>208643</v>
      </c>
      <c r="BP28" s="43">
        <v>67822</v>
      </c>
      <c r="BQ28" s="43">
        <v>140821</v>
      </c>
      <c r="BR28" s="43">
        <v>576448</v>
      </c>
      <c r="BS28" s="43">
        <v>332288</v>
      </c>
      <c r="BT28" s="43">
        <v>215571</v>
      </c>
      <c r="BU28" s="43">
        <v>28330</v>
      </c>
      <c r="BV28" s="43">
        <v>259</v>
      </c>
      <c r="BW28" s="43">
        <v>0</v>
      </c>
      <c r="BX28" s="43">
        <v>0</v>
      </c>
      <c r="BY28" s="43">
        <v>344000</v>
      </c>
      <c r="BZ28" s="43">
        <v>328500</v>
      </c>
      <c r="CA28" s="43">
        <v>0</v>
      </c>
      <c r="CB28" s="43">
        <v>15500</v>
      </c>
      <c r="CC28" s="43">
        <v>0</v>
      </c>
      <c r="CD28" s="43">
        <v>232448</v>
      </c>
      <c r="CE28" s="43">
        <v>3788</v>
      </c>
      <c r="CF28" s="43">
        <v>215571</v>
      </c>
      <c r="CG28" s="43">
        <v>12830</v>
      </c>
      <c r="CH28" s="43">
        <v>259</v>
      </c>
      <c r="CI28" s="43">
        <v>699400</v>
      </c>
      <c r="CJ28" s="43">
        <v>431700</v>
      </c>
      <c r="CK28" s="43">
        <v>267700</v>
      </c>
      <c r="CL28" s="43">
        <v>8900</v>
      </c>
      <c r="CM28" s="43">
        <v>8900</v>
      </c>
      <c r="CN28" s="43">
        <v>0</v>
      </c>
      <c r="CO28" s="43">
        <v>0</v>
      </c>
      <c r="CP28" s="43">
        <v>0</v>
      </c>
      <c r="CQ28" s="43">
        <v>267700</v>
      </c>
      <c r="CR28" s="43">
        <v>267700</v>
      </c>
      <c r="CS28" s="43">
        <v>4960856</v>
      </c>
      <c r="CT28" s="43">
        <v>1571724</v>
      </c>
      <c r="CU28" s="43">
        <v>1030076</v>
      </c>
      <c r="CV28" s="43">
        <v>425801</v>
      </c>
      <c r="CW28" s="44">
        <v>1933255</v>
      </c>
    </row>
    <row r="29" spans="1:113" ht="26.25" customHeight="1">
      <c r="A29" s="68">
        <v>3</v>
      </c>
      <c r="B29" s="69"/>
      <c r="C29" s="70" t="s">
        <v>36</v>
      </c>
      <c r="D29" s="4"/>
      <c r="E29" s="42">
        <v>236700</v>
      </c>
      <c r="F29" s="43">
        <v>0</v>
      </c>
      <c r="G29" s="43">
        <v>236700</v>
      </c>
      <c r="H29" s="43">
        <v>20359</v>
      </c>
      <c r="I29" s="43">
        <v>20359</v>
      </c>
      <c r="J29" s="43">
        <v>852</v>
      </c>
      <c r="K29" s="43">
        <v>852</v>
      </c>
      <c r="L29" s="43">
        <v>640</v>
      </c>
      <c r="M29" s="43">
        <v>640</v>
      </c>
      <c r="N29" s="43">
        <v>131</v>
      </c>
      <c r="O29" s="43">
        <v>131</v>
      </c>
      <c r="P29" s="43">
        <v>26158</v>
      </c>
      <c r="Q29" s="43">
        <v>26158</v>
      </c>
      <c r="R29" s="43">
        <v>0</v>
      </c>
      <c r="S29" s="43">
        <v>0</v>
      </c>
      <c r="T29" s="43">
        <v>0</v>
      </c>
      <c r="U29" s="43">
        <v>0</v>
      </c>
      <c r="V29" s="43">
        <v>7164</v>
      </c>
      <c r="W29" s="43">
        <v>7164</v>
      </c>
      <c r="X29" s="43">
        <v>159</v>
      </c>
      <c r="Y29" s="43">
        <v>159</v>
      </c>
      <c r="Z29" s="43">
        <v>1726815</v>
      </c>
      <c r="AA29" s="43">
        <v>185910</v>
      </c>
      <c r="AB29" s="43">
        <v>1540905</v>
      </c>
      <c r="AC29" s="43">
        <v>0</v>
      </c>
      <c r="AD29" s="43">
        <v>0</v>
      </c>
      <c r="AE29" s="43">
        <v>14625</v>
      </c>
      <c r="AF29" s="43">
        <v>0</v>
      </c>
      <c r="AG29" s="43">
        <v>0</v>
      </c>
      <c r="AH29" s="43">
        <v>14625</v>
      </c>
      <c r="AI29" s="43">
        <v>0</v>
      </c>
      <c r="AJ29" s="43">
        <v>36227</v>
      </c>
      <c r="AK29" s="43">
        <v>0</v>
      </c>
      <c r="AL29" s="43">
        <v>1390</v>
      </c>
      <c r="AM29" s="43">
        <v>34837</v>
      </c>
      <c r="AN29" s="43">
        <v>0</v>
      </c>
      <c r="AO29" s="43">
        <v>3783</v>
      </c>
      <c r="AP29" s="43">
        <v>0</v>
      </c>
      <c r="AQ29" s="43">
        <v>0</v>
      </c>
      <c r="AR29" s="43">
        <v>3783</v>
      </c>
      <c r="AS29" s="43">
        <v>0</v>
      </c>
      <c r="AT29" s="43">
        <v>174193</v>
      </c>
      <c r="AU29" s="43">
        <v>8495</v>
      </c>
      <c r="AV29" s="43">
        <v>79063</v>
      </c>
      <c r="AW29" s="43">
        <v>86635</v>
      </c>
      <c r="AX29" s="43">
        <v>0</v>
      </c>
      <c r="AY29" s="43">
        <v>0</v>
      </c>
      <c r="AZ29" s="43">
        <v>1422209</v>
      </c>
      <c r="BA29" s="43">
        <v>1323775</v>
      </c>
      <c r="BB29" s="43">
        <v>2055</v>
      </c>
      <c r="BC29" s="43">
        <v>96379</v>
      </c>
      <c r="BD29" s="43">
        <v>1850</v>
      </c>
      <c r="BE29" s="43">
        <v>1344</v>
      </c>
      <c r="BF29" s="43">
        <v>472</v>
      </c>
      <c r="BG29" s="43">
        <v>34</v>
      </c>
      <c r="BH29" s="80">
        <v>0</v>
      </c>
      <c r="BI29" s="43">
        <v>385</v>
      </c>
      <c r="BJ29" s="43">
        <v>0</v>
      </c>
      <c r="BK29" s="43">
        <v>385</v>
      </c>
      <c r="BL29" s="43">
        <v>318755</v>
      </c>
      <c r="BM29" s="43">
        <v>157363</v>
      </c>
      <c r="BN29" s="43">
        <v>161392</v>
      </c>
      <c r="BO29" s="43">
        <v>110317</v>
      </c>
      <c r="BP29" s="43">
        <v>3339</v>
      </c>
      <c r="BQ29" s="43">
        <v>106978</v>
      </c>
      <c r="BR29" s="43">
        <v>135505</v>
      </c>
      <c r="BS29" s="43">
        <v>5314</v>
      </c>
      <c r="BT29" s="43">
        <v>6482</v>
      </c>
      <c r="BU29" s="43">
        <v>123495</v>
      </c>
      <c r="BV29" s="43">
        <v>214</v>
      </c>
      <c r="BW29" s="43">
        <v>0</v>
      </c>
      <c r="BX29" s="43">
        <v>0</v>
      </c>
      <c r="BY29" s="43">
        <v>614</v>
      </c>
      <c r="BZ29" s="43">
        <v>614</v>
      </c>
      <c r="CA29" s="43">
        <v>0</v>
      </c>
      <c r="CB29" s="43">
        <v>0</v>
      </c>
      <c r="CC29" s="43">
        <v>0</v>
      </c>
      <c r="CD29" s="43">
        <v>134891</v>
      </c>
      <c r="CE29" s="43">
        <v>4700</v>
      </c>
      <c r="CF29" s="43">
        <v>6482</v>
      </c>
      <c r="CG29" s="43">
        <v>123495</v>
      </c>
      <c r="CH29" s="43">
        <v>214</v>
      </c>
      <c r="CI29" s="43">
        <v>109000</v>
      </c>
      <c r="CJ29" s="43">
        <v>12500</v>
      </c>
      <c r="CK29" s="43">
        <v>96500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96500</v>
      </c>
      <c r="CR29" s="43">
        <v>96500</v>
      </c>
      <c r="CS29" s="43">
        <v>4345827</v>
      </c>
      <c r="CT29" s="43">
        <v>1512130</v>
      </c>
      <c r="CU29" s="43">
        <v>640627</v>
      </c>
      <c r="CV29" s="43">
        <v>359788</v>
      </c>
      <c r="CW29" s="44">
        <v>1833282</v>
      </c>
      <c r="CX29" s="30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</row>
    <row r="30" spans="1:101" ht="26.25" customHeight="1">
      <c r="A30" s="68">
        <v>4</v>
      </c>
      <c r="B30" s="69"/>
      <c r="C30" s="70" t="s">
        <v>0</v>
      </c>
      <c r="D30" s="4"/>
      <c r="E30" s="42">
        <v>1706341</v>
      </c>
      <c r="F30" s="43">
        <v>94638</v>
      </c>
      <c r="G30" s="43">
        <v>1611703</v>
      </c>
      <c r="H30" s="43">
        <v>62598</v>
      </c>
      <c r="I30" s="43">
        <v>62598</v>
      </c>
      <c r="J30" s="43">
        <v>5060</v>
      </c>
      <c r="K30" s="43">
        <v>5060</v>
      </c>
      <c r="L30" s="43">
        <v>3792</v>
      </c>
      <c r="M30" s="43">
        <v>3792</v>
      </c>
      <c r="N30" s="43">
        <v>768</v>
      </c>
      <c r="O30" s="43">
        <v>768</v>
      </c>
      <c r="P30" s="43">
        <v>121775</v>
      </c>
      <c r="Q30" s="43">
        <v>121775</v>
      </c>
      <c r="R30" s="43">
        <v>0</v>
      </c>
      <c r="S30" s="43">
        <v>0</v>
      </c>
      <c r="T30" s="43">
        <v>0</v>
      </c>
      <c r="U30" s="43">
        <v>0</v>
      </c>
      <c r="V30" s="43">
        <v>21832</v>
      </c>
      <c r="W30" s="43">
        <v>21832</v>
      </c>
      <c r="X30" s="43">
        <v>9172</v>
      </c>
      <c r="Y30" s="43">
        <v>9172</v>
      </c>
      <c r="Z30" s="43">
        <v>1944935</v>
      </c>
      <c r="AA30" s="43">
        <v>166083</v>
      </c>
      <c r="AB30" s="43">
        <v>1778852</v>
      </c>
      <c r="AC30" s="43">
        <v>1683</v>
      </c>
      <c r="AD30" s="43">
        <v>1683</v>
      </c>
      <c r="AE30" s="43">
        <v>77259</v>
      </c>
      <c r="AF30" s="43">
        <v>1406</v>
      </c>
      <c r="AG30" s="43">
        <v>0</v>
      </c>
      <c r="AH30" s="43">
        <v>75853</v>
      </c>
      <c r="AI30" s="43">
        <v>0</v>
      </c>
      <c r="AJ30" s="43">
        <v>66554</v>
      </c>
      <c r="AK30" s="43">
        <v>0</v>
      </c>
      <c r="AL30" s="43">
        <v>1553</v>
      </c>
      <c r="AM30" s="43">
        <v>62243</v>
      </c>
      <c r="AN30" s="43">
        <v>2758</v>
      </c>
      <c r="AO30" s="43">
        <v>8320</v>
      </c>
      <c r="AP30" s="43">
        <v>0</v>
      </c>
      <c r="AQ30" s="43">
        <v>481</v>
      </c>
      <c r="AR30" s="43">
        <v>7839</v>
      </c>
      <c r="AS30" s="43">
        <v>0</v>
      </c>
      <c r="AT30" s="43">
        <v>400654</v>
      </c>
      <c r="AU30" s="43">
        <v>35237</v>
      </c>
      <c r="AV30" s="43">
        <v>6969</v>
      </c>
      <c r="AW30" s="43">
        <v>358448</v>
      </c>
      <c r="AX30" s="43">
        <v>0</v>
      </c>
      <c r="AY30" s="43">
        <v>0</v>
      </c>
      <c r="AZ30" s="43">
        <v>396834</v>
      </c>
      <c r="BA30" s="43">
        <v>88026</v>
      </c>
      <c r="BB30" s="43">
        <v>3381</v>
      </c>
      <c r="BC30" s="43">
        <v>305427</v>
      </c>
      <c r="BD30" s="43">
        <v>3996</v>
      </c>
      <c r="BE30" s="43">
        <v>177</v>
      </c>
      <c r="BF30" s="43">
        <v>2443</v>
      </c>
      <c r="BG30" s="43">
        <v>1376</v>
      </c>
      <c r="BH30" s="80">
        <v>0</v>
      </c>
      <c r="BI30" s="43">
        <v>3200</v>
      </c>
      <c r="BJ30" s="43">
        <v>0</v>
      </c>
      <c r="BK30" s="43">
        <v>3200</v>
      </c>
      <c r="BL30" s="43">
        <v>600</v>
      </c>
      <c r="BM30" s="43">
        <v>0</v>
      </c>
      <c r="BN30" s="43">
        <v>600</v>
      </c>
      <c r="BO30" s="43">
        <v>260851</v>
      </c>
      <c r="BP30" s="43">
        <v>51104</v>
      </c>
      <c r="BQ30" s="43">
        <v>209747</v>
      </c>
      <c r="BR30" s="43">
        <v>98067</v>
      </c>
      <c r="BS30" s="43">
        <v>50615</v>
      </c>
      <c r="BT30" s="43">
        <v>12732</v>
      </c>
      <c r="BU30" s="43">
        <v>33536</v>
      </c>
      <c r="BV30" s="43">
        <v>1184</v>
      </c>
      <c r="BW30" s="43">
        <v>0</v>
      </c>
      <c r="BX30" s="43">
        <v>0</v>
      </c>
      <c r="BY30" s="43">
        <v>1347</v>
      </c>
      <c r="BZ30" s="43">
        <v>151</v>
      </c>
      <c r="CA30" s="43">
        <v>0</v>
      </c>
      <c r="CB30" s="43">
        <v>157</v>
      </c>
      <c r="CC30" s="43">
        <v>1039</v>
      </c>
      <c r="CD30" s="43">
        <v>96720</v>
      </c>
      <c r="CE30" s="43">
        <v>50464</v>
      </c>
      <c r="CF30" s="43">
        <v>12732</v>
      </c>
      <c r="CG30" s="43">
        <v>33379</v>
      </c>
      <c r="CH30" s="43">
        <v>145</v>
      </c>
      <c r="CI30" s="43">
        <v>442000</v>
      </c>
      <c r="CJ30" s="43">
        <v>141000</v>
      </c>
      <c r="CK30" s="43">
        <v>301000</v>
      </c>
      <c r="CL30" s="43">
        <v>117500</v>
      </c>
      <c r="CM30" s="43">
        <v>117500</v>
      </c>
      <c r="CN30" s="43">
        <v>0</v>
      </c>
      <c r="CO30" s="43">
        <v>0</v>
      </c>
      <c r="CP30" s="43">
        <v>0</v>
      </c>
      <c r="CQ30" s="43">
        <v>301000</v>
      </c>
      <c r="CR30" s="43">
        <v>301000</v>
      </c>
      <c r="CS30" s="43">
        <v>5636291</v>
      </c>
      <c r="CT30" s="43">
        <v>367565</v>
      </c>
      <c r="CU30" s="43">
        <v>802827</v>
      </c>
      <c r="CV30" s="43">
        <v>844722</v>
      </c>
      <c r="CW30" s="44">
        <v>3621177</v>
      </c>
    </row>
    <row r="31" spans="1:101" ht="26.25" customHeight="1">
      <c r="A31" s="68">
        <v>5</v>
      </c>
      <c r="B31" s="69"/>
      <c r="C31" s="70" t="s">
        <v>37</v>
      </c>
      <c r="D31" s="4"/>
      <c r="E31" s="43">
        <v>1311981</v>
      </c>
      <c r="F31" s="43">
        <v>0</v>
      </c>
      <c r="G31" s="43">
        <v>1311981</v>
      </c>
      <c r="H31" s="43">
        <v>46743</v>
      </c>
      <c r="I31" s="43">
        <v>46743</v>
      </c>
      <c r="J31" s="43">
        <v>3850</v>
      </c>
      <c r="K31" s="43">
        <v>3850</v>
      </c>
      <c r="L31" s="43">
        <v>2890</v>
      </c>
      <c r="M31" s="43">
        <v>2890</v>
      </c>
      <c r="N31" s="43">
        <v>588</v>
      </c>
      <c r="O31" s="43">
        <v>588</v>
      </c>
      <c r="P31" s="43">
        <v>108004</v>
      </c>
      <c r="Q31" s="43">
        <v>108004</v>
      </c>
      <c r="R31" s="43">
        <v>0</v>
      </c>
      <c r="S31" s="43">
        <v>0</v>
      </c>
      <c r="T31" s="43">
        <v>0</v>
      </c>
      <c r="U31" s="43">
        <v>0</v>
      </c>
      <c r="V31" s="43">
        <v>15415</v>
      </c>
      <c r="W31" s="43">
        <v>15415</v>
      </c>
      <c r="X31" s="43">
        <v>5624</v>
      </c>
      <c r="Y31" s="43">
        <v>5624</v>
      </c>
      <c r="Z31" s="43">
        <v>1977598</v>
      </c>
      <c r="AA31" s="43">
        <v>156448</v>
      </c>
      <c r="AB31" s="43">
        <v>1821150</v>
      </c>
      <c r="AC31" s="43">
        <v>1145</v>
      </c>
      <c r="AD31" s="43">
        <v>1145</v>
      </c>
      <c r="AE31" s="43">
        <v>27991</v>
      </c>
      <c r="AF31" s="43">
        <v>1050</v>
      </c>
      <c r="AG31" s="43">
        <v>0</v>
      </c>
      <c r="AH31" s="43">
        <v>26941</v>
      </c>
      <c r="AI31" s="43">
        <v>0</v>
      </c>
      <c r="AJ31" s="43">
        <v>86666</v>
      </c>
      <c r="AK31" s="43">
        <v>751</v>
      </c>
      <c r="AL31" s="43">
        <v>2921</v>
      </c>
      <c r="AM31" s="43">
        <v>82994</v>
      </c>
      <c r="AN31" s="43">
        <v>0</v>
      </c>
      <c r="AO31" s="43">
        <v>6825</v>
      </c>
      <c r="AP31" s="43">
        <v>0</v>
      </c>
      <c r="AQ31" s="43">
        <v>0</v>
      </c>
      <c r="AR31" s="43">
        <v>6825</v>
      </c>
      <c r="AS31" s="43">
        <v>0</v>
      </c>
      <c r="AT31" s="43">
        <v>329957</v>
      </c>
      <c r="AU31" s="43">
        <v>51811</v>
      </c>
      <c r="AV31" s="43">
        <v>3014</v>
      </c>
      <c r="AW31" s="43">
        <v>275132</v>
      </c>
      <c r="AX31" s="43">
        <v>0</v>
      </c>
      <c r="AY31" s="43">
        <v>0</v>
      </c>
      <c r="AZ31" s="43">
        <v>354106</v>
      </c>
      <c r="BA31" s="43">
        <v>115213</v>
      </c>
      <c r="BB31" s="43">
        <v>2823</v>
      </c>
      <c r="BC31" s="43">
        <v>236070</v>
      </c>
      <c r="BD31" s="43">
        <v>1889</v>
      </c>
      <c r="BE31" s="43">
        <v>144</v>
      </c>
      <c r="BF31" s="43">
        <v>33</v>
      </c>
      <c r="BG31" s="43">
        <v>1712</v>
      </c>
      <c r="BH31" s="80">
        <v>0</v>
      </c>
      <c r="BI31" s="43">
        <v>1715</v>
      </c>
      <c r="BJ31" s="43">
        <v>100</v>
      </c>
      <c r="BK31" s="43">
        <v>1615</v>
      </c>
      <c r="BL31" s="43">
        <v>151747</v>
      </c>
      <c r="BM31" s="43">
        <v>5647</v>
      </c>
      <c r="BN31" s="43">
        <v>146100</v>
      </c>
      <c r="BO31" s="43">
        <v>184049</v>
      </c>
      <c r="BP31" s="43">
        <v>788</v>
      </c>
      <c r="BQ31" s="43">
        <v>183261</v>
      </c>
      <c r="BR31" s="43">
        <v>68616</v>
      </c>
      <c r="BS31" s="43">
        <v>13989</v>
      </c>
      <c r="BT31" s="43">
        <v>4859</v>
      </c>
      <c r="BU31" s="43">
        <v>49613</v>
      </c>
      <c r="BV31" s="43">
        <v>155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68616</v>
      </c>
      <c r="CE31" s="43">
        <v>13989</v>
      </c>
      <c r="CF31" s="43">
        <v>4859</v>
      </c>
      <c r="CG31" s="43">
        <v>49613</v>
      </c>
      <c r="CH31" s="43">
        <v>155</v>
      </c>
      <c r="CI31" s="43">
        <v>378622</v>
      </c>
      <c r="CJ31" s="43">
        <v>135400</v>
      </c>
      <c r="CK31" s="43">
        <v>243222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243222</v>
      </c>
      <c r="CR31" s="43">
        <v>243222</v>
      </c>
      <c r="CS31" s="43">
        <v>5066021</v>
      </c>
      <c r="CT31" s="43">
        <v>324893</v>
      </c>
      <c r="CU31" s="43">
        <v>744296</v>
      </c>
      <c r="CV31" s="43">
        <v>679287</v>
      </c>
      <c r="CW31" s="44">
        <v>3317545</v>
      </c>
    </row>
    <row r="32" spans="1:101" ht="26.25" customHeight="1">
      <c r="A32" s="68">
        <v>6</v>
      </c>
      <c r="B32" s="69"/>
      <c r="C32" s="70" t="s">
        <v>38</v>
      </c>
      <c r="D32" s="4"/>
      <c r="E32" s="42">
        <v>308450</v>
      </c>
      <c r="F32" s="43">
        <v>0</v>
      </c>
      <c r="G32" s="43">
        <v>308450</v>
      </c>
      <c r="H32" s="43">
        <v>34564</v>
      </c>
      <c r="I32" s="43">
        <v>34564</v>
      </c>
      <c r="J32" s="43">
        <v>771</v>
      </c>
      <c r="K32" s="43">
        <v>771</v>
      </c>
      <c r="L32" s="43">
        <v>578</v>
      </c>
      <c r="M32" s="43">
        <v>578</v>
      </c>
      <c r="N32" s="43">
        <v>117</v>
      </c>
      <c r="O32" s="43">
        <v>117</v>
      </c>
      <c r="P32" s="43">
        <v>29269</v>
      </c>
      <c r="Q32" s="43">
        <v>29269</v>
      </c>
      <c r="R32" s="43">
        <v>0</v>
      </c>
      <c r="S32" s="43">
        <v>0</v>
      </c>
      <c r="T32" s="43">
        <v>0</v>
      </c>
      <c r="U32" s="43">
        <v>0</v>
      </c>
      <c r="V32" s="43">
        <v>12113</v>
      </c>
      <c r="W32" s="43">
        <v>12113</v>
      </c>
      <c r="X32" s="43">
        <v>451</v>
      </c>
      <c r="Y32" s="43">
        <v>451</v>
      </c>
      <c r="Z32" s="43">
        <v>1655695</v>
      </c>
      <c r="AA32" s="43">
        <v>131088</v>
      </c>
      <c r="AB32" s="43">
        <v>1524607</v>
      </c>
      <c r="AC32" s="43">
        <v>976</v>
      </c>
      <c r="AD32" s="43">
        <v>976</v>
      </c>
      <c r="AE32" s="43">
        <v>15880</v>
      </c>
      <c r="AF32" s="43">
        <v>9712</v>
      </c>
      <c r="AG32" s="43">
        <v>0</v>
      </c>
      <c r="AH32" s="43">
        <v>6168</v>
      </c>
      <c r="AI32" s="43">
        <v>0</v>
      </c>
      <c r="AJ32" s="43">
        <v>56034</v>
      </c>
      <c r="AK32" s="43">
        <v>0</v>
      </c>
      <c r="AL32" s="43">
        <v>1884</v>
      </c>
      <c r="AM32" s="43">
        <v>51380</v>
      </c>
      <c r="AN32" s="43">
        <v>2770</v>
      </c>
      <c r="AO32" s="43">
        <v>10348</v>
      </c>
      <c r="AP32" s="43">
        <v>0</v>
      </c>
      <c r="AQ32" s="43">
        <v>0</v>
      </c>
      <c r="AR32" s="43">
        <v>10348</v>
      </c>
      <c r="AS32" s="43">
        <v>0</v>
      </c>
      <c r="AT32" s="43">
        <v>256906</v>
      </c>
      <c r="AU32" s="43">
        <v>181265</v>
      </c>
      <c r="AV32" s="43">
        <v>0</v>
      </c>
      <c r="AW32" s="43">
        <v>75641</v>
      </c>
      <c r="AX32" s="43">
        <v>0</v>
      </c>
      <c r="AY32" s="43">
        <v>0</v>
      </c>
      <c r="AZ32" s="43">
        <v>177917</v>
      </c>
      <c r="BA32" s="43">
        <v>51271</v>
      </c>
      <c r="BB32" s="43">
        <v>1432</v>
      </c>
      <c r="BC32" s="43">
        <v>125214</v>
      </c>
      <c r="BD32" s="43">
        <v>15478</v>
      </c>
      <c r="BE32" s="43">
        <v>7263</v>
      </c>
      <c r="BF32" s="43">
        <v>1786</v>
      </c>
      <c r="BG32" s="43">
        <v>1058</v>
      </c>
      <c r="BH32" s="80">
        <v>5371</v>
      </c>
      <c r="BI32" s="43">
        <v>375</v>
      </c>
      <c r="BJ32" s="43">
        <v>375</v>
      </c>
      <c r="BK32" s="43">
        <v>0</v>
      </c>
      <c r="BL32" s="43">
        <v>533</v>
      </c>
      <c r="BM32" s="43">
        <v>533</v>
      </c>
      <c r="BN32" s="43">
        <v>0</v>
      </c>
      <c r="BO32" s="43">
        <v>345042</v>
      </c>
      <c r="BP32" s="43">
        <v>14729</v>
      </c>
      <c r="BQ32" s="43">
        <v>330313</v>
      </c>
      <c r="BR32" s="43">
        <v>41127</v>
      </c>
      <c r="BS32" s="43">
        <v>10060</v>
      </c>
      <c r="BT32" s="43">
        <v>10257</v>
      </c>
      <c r="BU32" s="43">
        <v>20188</v>
      </c>
      <c r="BV32" s="43">
        <v>622</v>
      </c>
      <c r="BW32" s="43">
        <v>0</v>
      </c>
      <c r="BX32" s="43">
        <v>0</v>
      </c>
      <c r="BY32" s="43">
        <v>6700</v>
      </c>
      <c r="BZ32" s="43">
        <v>6700</v>
      </c>
      <c r="CA32" s="43">
        <v>0</v>
      </c>
      <c r="CB32" s="43">
        <v>0</v>
      </c>
      <c r="CC32" s="43">
        <v>0</v>
      </c>
      <c r="CD32" s="43">
        <v>34427</v>
      </c>
      <c r="CE32" s="43">
        <v>3360</v>
      </c>
      <c r="CF32" s="43">
        <v>10257</v>
      </c>
      <c r="CG32" s="43">
        <v>20188</v>
      </c>
      <c r="CH32" s="43">
        <v>622</v>
      </c>
      <c r="CI32" s="43">
        <v>267000</v>
      </c>
      <c r="CJ32" s="43">
        <v>267000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3229624</v>
      </c>
      <c r="CT32" s="43">
        <v>542208</v>
      </c>
      <c r="CU32" s="43">
        <v>476760</v>
      </c>
      <c r="CV32" s="43">
        <v>289997</v>
      </c>
      <c r="CW32" s="44">
        <v>1920659</v>
      </c>
    </row>
    <row r="33" spans="1:102" s="71" customFormat="1" ht="15" customHeight="1">
      <c r="A33" s="68"/>
      <c r="B33" s="69"/>
      <c r="C33" s="70"/>
      <c r="D33" s="4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80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4"/>
      <c r="CX33" s="30"/>
    </row>
    <row r="34" spans="1:101" ht="15" customHeight="1">
      <c r="A34" s="65" t="s">
        <v>40</v>
      </c>
      <c r="B34" s="66"/>
      <c r="C34" s="66"/>
      <c r="D34" s="3"/>
      <c r="E34" s="42">
        <f aca="true" t="shared" si="5" ref="E34:AJ34">SUM(E27:E32)</f>
        <v>6374426</v>
      </c>
      <c r="F34" s="43">
        <f t="shared" si="5"/>
        <v>94638</v>
      </c>
      <c r="G34" s="43">
        <f t="shared" si="5"/>
        <v>6279788</v>
      </c>
      <c r="H34" s="43">
        <f t="shared" si="5"/>
        <v>300010</v>
      </c>
      <c r="I34" s="43">
        <f t="shared" si="5"/>
        <v>300010</v>
      </c>
      <c r="J34" s="43">
        <f t="shared" si="5"/>
        <v>16831</v>
      </c>
      <c r="K34" s="43">
        <f t="shared" si="5"/>
        <v>16831</v>
      </c>
      <c r="L34" s="43">
        <f t="shared" si="5"/>
        <v>12626</v>
      </c>
      <c r="M34" s="43">
        <f t="shared" si="5"/>
        <v>12626</v>
      </c>
      <c r="N34" s="43">
        <f t="shared" si="5"/>
        <v>2567</v>
      </c>
      <c r="O34" s="43">
        <f t="shared" si="5"/>
        <v>2567</v>
      </c>
      <c r="P34" s="43">
        <f t="shared" si="5"/>
        <v>494405</v>
      </c>
      <c r="Q34" s="43">
        <f t="shared" si="5"/>
        <v>494405</v>
      </c>
      <c r="R34" s="43">
        <f t="shared" si="5"/>
        <v>20526</v>
      </c>
      <c r="S34" s="43">
        <f t="shared" si="5"/>
        <v>20526</v>
      </c>
      <c r="T34" s="43">
        <f t="shared" si="5"/>
        <v>0</v>
      </c>
      <c r="U34" s="43">
        <f t="shared" si="5"/>
        <v>0</v>
      </c>
      <c r="V34" s="43">
        <f t="shared" si="5"/>
        <v>101798</v>
      </c>
      <c r="W34" s="43">
        <f t="shared" si="5"/>
        <v>101798</v>
      </c>
      <c r="X34" s="43">
        <f t="shared" si="5"/>
        <v>23014</v>
      </c>
      <c r="Y34" s="43">
        <f t="shared" si="5"/>
        <v>23014</v>
      </c>
      <c r="Z34" s="43">
        <f t="shared" si="5"/>
        <v>16435381</v>
      </c>
      <c r="AA34" s="43">
        <f t="shared" si="5"/>
        <v>1779391</v>
      </c>
      <c r="AB34" s="43">
        <f t="shared" si="5"/>
        <v>14655990</v>
      </c>
      <c r="AC34" s="43">
        <f t="shared" si="5"/>
        <v>7451</v>
      </c>
      <c r="AD34" s="43">
        <f t="shared" si="5"/>
        <v>7451</v>
      </c>
      <c r="AE34" s="43">
        <f t="shared" si="5"/>
        <v>225935</v>
      </c>
      <c r="AF34" s="43">
        <f t="shared" si="5"/>
        <v>16932</v>
      </c>
      <c r="AG34" s="43">
        <f t="shared" si="5"/>
        <v>0</v>
      </c>
      <c r="AH34" s="43">
        <f t="shared" si="5"/>
        <v>208582</v>
      </c>
      <c r="AI34" s="43">
        <f t="shared" si="5"/>
        <v>421</v>
      </c>
      <c r="AJ34" s="43">
        <f t="shared" si="5"/>
        <v>546962</v>
      </c>
      <c r="AK34" s="43">
        <f aca="true" t="shared" si="6" ref="AK34:BP34">SUM(AK27:AK32)</f>
        <v>6151</v>
      </c>
      <c r="AL34" s="43">
        <f t="shared" si="6"/>
        <v>7748</v>
      </c>
      <c r="AM34" s="43">
        <f t="shared" si="6"/>
        <v>519213</v>
      </c>
      <c r="AN34" s="43">
        <f t="shared" si="6"/>
        <v>13850</v>
      </c>
      <c r="AO34" s="43">
        <f t="shared" si="6"/>
        <v>72349</v>
      </c>
      <c r="AP34" s="43">
        <f t="shared" si="6"/>
        <v>0</v>
      </c>
      <c r="AQ34" s="43">
        <f t="shared" si="6"/>
        <v>993</v>
      </c>
      <c r="AR34" s="43">
        <f t="shared" si="6"/>
        <v>71356</v>
      </c>
      <c r="AS34" s="43">
        <f t="shared" si="6"/>
        <v>0</v>
      </c>
      <c r="AT34" s="43">
        <f t="shared" si="6"/>
        <v>3186334</v>
      </c>
      <c r="AU34" s="43">
        <f t="shared" si="6"/>
        <v>1028852</v>
      </c>
      <c r="AV34" s="43">
        <f t="shared" si="6"/>
        <v>449749</v>
      </c>
      <c r="AW34" s="43">
        <f t="shared" si="6"/>
        <v>1707733</v>
      </c>
      <c r="AX34" s="43">
        <f t="shared" si="6"/>
        <v>0</v>
      </c>
      <c r="AY34" s="43">
        <f t="shared" si="6"/>
        <v>0</v>
      </c>
      <c r="AZ34" s="43">
        <f t="shared" si="6"/>
        <v>3628461</v>
      </c>
      <c r="BA34" s="43">
        <f t="shared" si="6"/>
        <v>2052005</v>
      </c>
      <c r="BB34" s="43">
        <f t="shared" si="6"/>
        <v>82892</v>
      </c>
      <c r="BC34" s="43">
        <f t="shared" si="6"/>
        <v>1493564</v>
      </c>
      <c r="BD34" s="43">
        <f t="shared" si="6"/>
        <v>125955</v>
      </c>
      <c r="BE34" s="43">
        <f t="shared" si="6"/>
        <v>10881</v>
      </c>
      <c r="BF34" s="43">
        <f t="shared" si="6"/>
        <v>85811</v>
      </c>
      <c r="BG34" s="43">
        <f t="shared" si="6"/>
        <v>12748</v>
      </c>
      <c r="BH34" s="80">
        <f t="shared" si="6"/>
        <v>16515</v>
      </c>
      <c r="BI34" s="43">
        <f t="shared" si="6"/>
        <v>10848</v>
      </c>
      <c r="BJ34" s="43">
        <f t="shared" si="6"/>
        <v>4324</v>
      </c>
      <c r="BK34" s="43">
        <f t="shared" si="6"/>
        <v>6524</v>
      </c>
      <c r="BL34" s="43">
        <f t="shared" si="6"/>
        <v>732498</v>
      </c>
      <c r="BM34" s="43">
        <f t="shared" si="6"/>
        <v>424406</v>
      </c>
      <c r="BN34" s="43">
        <f t="shared" si="6"/>
        <v>308092</v>
      </c>
      <c r="BO34" s="43">
        <f t="shared" si="6"/>
        <v>2125621</v>
      </c>
      <c r="BP34" s="43">
        <f t="shared" si="6"/>
        <v>178961</v>
      </c>
      <c r="BQ34" s="43">
        <f aca="true" t="shared" si="7" ref="BQ34:CW34">SUM(BQ27:BQ32)</f>
        <v>1946660</v>
      </c>
      <c r="BR34" s="43">
        <f t="shared" si="7"/>
        <v>1150918</v>
      </c>
      <c r="BS34" s="43">
        <f t="shared" si="7"/>
        <v>416073</v>
      </c>
      <c r="BT34" s="43">
        <f t="shared" si="7"/>
        <v>310248</v>
      </c>
      <c r="BU34" s="43">
        <f t="shared" si="7"/>
        <v>421438</v>
      </c>
      <c r="BV34" s="43">
        <f t="shared" si="7"/>
        <v>3159</v>
      </c>
      <c r="BW34" s="43">
        <f t="shared" si="7"/>
        <v>0</v>
      </c>
      <c r="BX34" s="43">
        <f t="shared" si="7"/>
        <v>0</v>
      </c>
      <c r="BY34" s="43">
        <f t="shared" si="7"/>
        <v>353515</v>
      </c>
      <c r="BZ34" s="43">
        <f t="shared" si="7"/>
        <v>335965</v>
      </c>
      <c r="CA34" s="43">
        <f t="shared" si="7"/>
        <v>443</v>
      </c>
      <c r="CB34" s="43">
        <f t="shared" si="7"/>
        <v>16068</v>
      </c>
      <c r="CC34" s="43">
        <f t="shared" si="7"/>
        <v>1039</v>
      </c>
      <c r="CD34" s="43">
        <f t="shared" si="7"/>
        <v>797403</v>
      </c>
      <c r="CE34" s="43">
        <f t="shared" si="7"/>
        <v>80108</v>
      </c>
      <c r="CF34" s="43">
        <f t="shared" si="7"/>
        <v>309805</v>
      </c>
      <c r="CG34" s="43">
        <f t="shared" si="7"/>
        <v>405370</v>
      </c>
      <c r="CH34" s="43">
        <f t="shared" si="7"/>
        <v>2120</v>
      </c>
      <c r="CI34" s="43">
        <f t="shared" si="7"/>
        <v>3140353</v>
      </c>
      <c r="CJ34" s="43">
        <f t="shared" si="7"/>
        <v>1723000</v>
      </c>
      <c r="CK34" s="43">
        <f t="shared" si="7"/>
        <v>1417353</v>
      </c>
      <c r="CL34" s="43">
        <f t="shared" si="7"/>
        <v>126400</v>
      </c>
      <c r="CM34" s="43">
        <f t="shared" si="7"/>
        <v>126400</v>
      </c>
      <c r="CN34" s="43">
        <f t="shared" si="7"/>
        <v>0</v>
      </c>
      <c r="CO34" s="43">
        <f t="shared" si="7"/>
        <v>0</v>
      </c>
      <c r="CP34" s="43">
        <f t="shared" si="7"/>
        <v>0</v>
      </c>
      <c r="CQ34" s="43">
        <f t="shared" si="7"/>
        <v>1417353</v>
      </c>
      <c r="CR34" s="43">
        <f t="shared" si="7"/>
        <v>1417353</v>
      </c>
      <c r="CS34" s="43">
        <f t="shared" si="7"/>
        <v>38735269</v>
      </c>
      <c r="CT34" s="43">
        <f t="shared" si="7"/>
        <v>5861585</v>
      </c>
      <c r="CU34" s="43">
        <f t="shared" si="7"/>
        <v>6490099</v>
      </c>
      <c r="CV34" s="43">
        <f t="shared" si="7"/>
        <v>4434634</v>
      </c>
      <c r="CW34" s="44">
        <f t="shared" si="7"/>
        <v>21948951</v>
      </c>
    </row>
    <row r="35" spans="1:101" ht="15" customHeight="1" thickBot="1">
      <c r="A35" s="72"/>
      <c r="B35" s="73"/>
      <c r="C35" s="73"/>
      <c r="D35" s="5"/>
      <c r="E35" s="3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81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40"/>
    </row>
    <row r="36" spans="1:101" s="76" customFormat="1" ht="15" customHeight="1" hidden="1">
      <c r="A36" s="74"/>
      <c r="B36" s="75"/>
      <c r="C36" s="75" t="s">
        <v>46</v>
      </c>
      <c r="D36" s="75"/>
      <c r="E36" s="76">
        <v>5</v>
      </c>
      <c r="F36" s="76">
        <v>5</v>
      </c>
      <c r="G36" s="76">
        <v>5</v>
      </c>
      <c r="H36" s="76">
        <v>5</v>
      </c>
      <c r="I36" s="76">
        <v>5</v>
      </c>
      <c r="J36" s="76">
        <v>5</v>
      </c>
      <c r="K36" s="76">
        <v>5</v>
      </c>
      <c r="L36" s="76">
        <v>5</v>
      </c>
      <c r="M36" s="76">
        <v>5</v>
      </c>
      <c r="N36" s="76">
        <v>5</v>
      </c>
      <c r="O36" s="76">
        <v>5</v>
      </c>
      <c r="P36" s="76">
        <v>5</v>
      </c>
      <c r="Q36" s="76">
        <v>5</v>
      </c>
      <c r="R36" s="76">
        <v>5</v>
      </c>
      <c r="S36" s="76">
        <v>5</v>
      </c>
      <c r="T36" s="76">
        <v>5</v>
      </c>
      <c r="U36" s="76">
        <v>5</v>
      </c>
      <c r="V36" s="76">
        <v>5</v>
      </c>
      <c r="W36" s="76">
        <v>5</v>
      </c>
      <c r="X36" s="76">
        <v>5</v>
      </c>
      <c r="Y36" s="76">
        <v>5</v>
      </c>
      <c r="Z36" s="76">
        <v>5</v>
      </c>
      <c r="AA36" s="76">
        <v>5</v>
      </c>
      <c r="AB36" s="76">
        <v>5</v>
      </c>
      <c r="AC36" s="76">
        <v>5</v>
      </c>
      <c r="AD36" s="76">
        <v>5</v>
      </c>
      <c r="AE36" s="76">
        <v>5</v>
      </c>
      <c r="AF36" s="76">
        <v>5</v>
      </c>
      <c r="AG36" s="76">
        <v>5</v>
      </c>
      <c r="AH36" s="76">
        <v>5</v>
      </c>
      <c r="AI36" s="76">
        <v>5</v>
      </c>
      <c r="AJ36" s="76">
        <v>5</v>
      </c>
      <c r="AK36" s="76">
        <v>5</v>
      </c>
      <c r="AL36" s="76">
        <v>5</v>
      </c>
      <c r="AM36" s="76">
        <v>5</v>
      </c>
      <c r="AN36" s="76">
        <v>5</v>
      </c>
      <c r="AO36" s="76">
        <v>5</v>
      </c>
      <c r="AP36" s="76">
        <v>5</v>
      </c>
      <c r="AQ36" s="76">
        <v>5</v>
      </c>
      <c r="AR36" s="76">
        <v>5</v>
      </c>
      <c r="AS36" s="76">
        <v>5</v>
      </c>
      <c r="AT36" s="76">
        <v>5</v>
      </c>
      <c r="AU36" s="76">
        <v>5</v>
      </c>
      <c r="AV36" s="76">
        <v>5</v>
      </c>
      <c r="AW36" s="76">
        <v>5</v>
      </c>
      <c r="AX36" s="76">
        <v>5</v>
      </c>
      <c r="AY36" s="76">
        <v>5</v>
      </c>
      <c r="AZ36" s="76">
        <v>5</v>
      </c>
      <c r="BA36" s="76">
        <v>5</v>
      </c>
      <c r="BB36" s="76">
        <v>5</v>
      </c>
      <c r="BC36" s="76">
        <v>5</v>
      </c>
      <c r="BD36" s="76">
        <v>5</v>
      </c>
      <c r="BE36" s="76">
        <v>5</v>
      </c>
      <c r="BF36" s="76">
        <v>5</v>
      </c>
      <c r="BG36" s="76">
        <v>5</v>
      </c>
      <c r="BH36" s="82">
        <v>5</v>
      </c>
      <c r="BI36" s="76">
        <v>5</v>
      </c>
      <c r="BJ36" s="76">
        <v>5</v>
      </c>
      <c r="BK36" s="76">
        <v>5</v>
      </c>
      <c r="BL36" s="76">
        <v>5</v>
      </c>
      <c r="BM36" s="76">
        <v>5</v>
      </c>
      <c r="BN36" s="76">
        <v>5</v>
      </c>
      <c r="BO36" s="76">
        <v>5</v>
      </c>
      <c r="BP36" s="76">
        <v>5</v>
      </c>
      <c r="BQ36" s="76">
        <v>5</v>
      </c>
      <c r="BR36" s="76">
        <v>5</v>
      </c>
      <c r="BS36" s="76">
        <v>5</v>
      </c>
      <c r="BT36" s="76">
        <v>5</v>
      </c>
      <c r="BU36" s="76">
        <v>5</v>
      </c>
      <c r="BV36" s="76">
        <v>5</v>
      </c>
      <c r="BW36" s="76">
        <v>5</v>
      </c>
      <c r="BX36" s="76">
        <v>5</v>
      </c>
      <c r="BY36" s="76">
        <v>5</v>
      </c>
      <c r="BZ36" s="76">
        <v>5</v>
      </c>
      <c r="CA36" s="76">
        <v>5</v>
      </c>
      <c r="CB36" s="76">
        <v>5</v>
      </c>
      <c r="CC36" s="76">
        <v>5</v>
      </c>
      <c r="CD36" s="76">
        <v>5</v>
      </c>
      <c r="CE36" s="76">
        <v>5</v>
      </c>
      <c r="CF36" s="76">
        <v>5</v>
      </c>
      <c r="CG36" s="76">
        <v>5</v>
      </c>
      <c r="CH36" s="76">
        <v>5</v>
      </c>
      <c r="CI36" s="76">
        <v>5</v>
      </c>
      <c r="CJ36" s="76">
        <v>5</v>
      </c>
      <c r="CK36" s="76">
        <v>5</v>
      </c>
      <c r="CL36" s="76">
        <v>5</v>
      </c>
      <c r="CM36" s="76">
        <v>5</v>
      </c>
      <c r="CN36" s="76">
        <v>5</v>
      </c>
      <c r="CO36" s="76">
        <v>5</v>
      </c>
      <c r="CP36" s="76">
        <v>5</v>
      </c>
      <c r="CQ36" s="76">
        <v>5</v>
      </c>
      <c r="CR36" s="76">
        <v>5</v>
      </c>
      <c r="CS36" s="76">
        <v>5</v>
      </c>
      <c r="CT36" s="76">
        <v>5</v>
      </c>
      <c r="CU36" s="76">
        <v>5</v>
      </c>
      <c r="CV36" s="76">
        <v>5</v>
      </c>
      <c r="CW36" s="76">
        <v>5</v>
      </c>
    </row>
    <row r="37" spans="1:101" s="76" customFormat="1" ht="15" customHeight="1" hidden="1">
      <c r="A37" s="74"/>
      <c r="B37" s="75"/>
      <c r="C37" s="75" t="s">
        <v>47</v>
      </c>
      <c r="D37" s="75"/>
      <c r="E37" s="76">
        <v>1</v>
      </c>
      <c r="F37" s="76">
        <v>1</v>
      </c>
      <c r="G37" s="76">
        <v>1</v>
      </c>
      <c r="H37" s="76">
        <v>2</v>
      </c>
      <c r="I37" s="76">
        <v>2</v>
      </c>
      <c r="J37" s="76">
        <v>3</v>
      </c>
      <c r="K37" s="76">
        <v>3</v>
      </c>
      <c r="L37" s="76">
        <v>4</v>
      </c>
      <c r="M37" s="76">
        <v>4</v>
      </c>
      <c r="N37" s="76">
        <v>5</v>
      </c>
      <c r="O37" s="76">
        <v>5</v>
      </c>
      <c r="P37" s="76">
        <v>6</v>
      </c>
      <c r="Q37" s="76">
        <v>6</v>
      </c>
      <c r="R37" s="76">
        <v>7</v>
      </c>
      <c r="S37" s="76">
        <v>7</v>
      </c>
      <c r="T37" s="76">
        <v>8</v>
      </c>
      <c r="U37" s="76">
        <v>8</v>
      </c>
      <c r="V37" s="76">
        <v>9</v>
      </c>
      <c r="W37" s="76">
        <v>9</v>
      </c>
      <c r="X37" s="76">
        <v>10</v>
      </c>
      <c r="Y37" s="76">
        <v>10</v>
      </c>
      <c r="Z37" s="76">
        <v>11</v>
      </c>
      <c r="AA37" s="76">
        <v>11</v>
      </c>
      <c r="AB37" s="76">
        <v>11</v>
      </c>
      <c r="AC37" s="76">
        <v>12</v>
      </c>
      <c r="AD37" s="76">
        <v>12</v>
      </c>
      <c r="AE37" s="76">
        <v>13</v>
      </c>
      <c r="AF37" s="76">
        <v>13</v>
      </c>
      <c r="AG37" s="76">
        <v>13</v>
      </c>
      <c r="AH37" s="76">
        <v>13</v>
      </c>
      <c r="AI37" s="76">
        <v>13</v>
      </c>
      <c r="AJ37" s="76">
        <v>14</v>
      </c>
      <c r="AK37" s="76">
        <v>14</v>
      </c>
      <c r="AL37" s="76">
        <v>14</v>
      </c>
      <c r="AM37" s="76">
        <v>14</v>
      </c>
      <c r="AN37" s="76">
        <v>14</v>
      </c>
      <c r="AO37" s="76">
        <v>15</v>
      </c>
      <c r="AP37" s="76">
        <v>15</v>
      </c>
      <c r="AQ37" s="76">
        <v>15</v>
      </c>
      <c r="AR37" s="76">
        <v>15</v>
      </c>
      <c r="AS37" s="76">
        <v>15</v>
      </c>
      <c r="AT37" s="76">
        <v>16</v>
      </c>
      <c r="AU37" s="76">
        <v>16</v>
      </c>
      <c r="AV37" s="76">
        <v>16</v>
      </c>
      <c r="AW37" s="76">
        <v>16</v>
      </c>
      <c r="AX37" s="76">
        <v>17</v>
      </c>
      <c r="AY37" s="76">
        <v>17</v>
      </c>
      <c r="AZ37" s="76">
        <v>18</v>
      </c>
      <c r="BA37" s="76">
        <v>18</v>
      </c>
      <c r="BB37" s="76">
        <v>18</v>
      </c>
      <c r="BC37" s="76">
        <v>18</v>
      </c>
      <c r="BD37" s="76">
        <v>19</v>
      </c>
      <c r="BE37" s="76">
        <v>19</v>
      </c>
      <c r="BF37" s="76">
        <v>19</v>
      </c>
      <c r="BG37" s="76">
        <v>19</v>
      </c>
      <c r="BH37" s="82">
        <v>19</v>
      </c>
      <c r="BI37" s="76">
        <v>20</v>
      </c>
      <c r="BJ37" s="76">
        <v>20</v>
      </c>
      <c r="BK37" s="76">
        <v>20</v>
      </c>
      <c r="BL37" s="76">
        <v>21</v>
      </c>
      <c r="BM37" s="76">
        <v>21</v>
      </c>
      <c r="BN37" s="76">
        <v>21</v>
      </c>
      <c r="BO37" s="76">
        <v>22</v>
      </c>
      <c r="BP37" s="76">
        <v>22</v>
      </c>
      <c r="BQ37" s="76">
        <v>22</v>
      </c>
      <c r="BR37" s="76">
        <v>23</v>
      </c>
      <c r="BS37" s="76">
        <v>23</v>
      </c>
      <c r="BT37" s="76">
        <v>23</v>
      </c>
      <c r="BU37" s="76">
        <v>23</v>
      </c>
      <c r="BV37" s="76">
        <v>23</v>
      </c>
      <c r="BW37" s="76">
        <v>24</v>
      </c>
      <c r="BX37" s="76">
        <v>24</v>
      </c>
      <c r="BY37" s="76">
        <v>25</v>
      </c>
      <c r="BZ37" s="76">
        <v>25</v>
      </c>
      <c r="CA37" s="76">
        <v>25</v>
      </c>
      <c r="CB37" s="76">
        <v>25</v>
      </c>
      <c r="CC37" s="76">
        <v>25</v>
      </c>
      <c r="CD37" s="76">
        <v>26</v>
      </c>
      <c r="CE37" s="76">
        <v>26</v>
      </c>
      <c r="CF37" s="76">
        <v>26</v>
      </c>
      <c r="CG37" s="76">
        <v>26</v>
      </c>
      <c r="CH37" s="76">
        <v>26</v>
      </c>
      <c r="CI37" s="76">
        <v>27</v>
      </c>
      <c r="CJ37" s="76">
        <v>27</v>
      </c>
      <c r="CK37" s="76">
        <v>27</v>
      </c>
      <c r="CL37" s="76">
        <v>28</v>
      </c>
      <c r="CM37" s="76">
        <v>28</v>
      </c>
      <c r="CN37" s="76">
        <v>28</v>
      </c>
      <c r="CO37" s="76">
        <v>29</v>
      </c>
      <c r="CP37" s="76">
        <v>29</v>
      </c>
      <c r="CQ37" s="76">
        <v>30</v>
      </c>
      <c r="CR37" s="76">
        <v>30</v>
      </c>
      <c r="CS37" s="76">
        <v>31</v>
      </c>
      <c r="CT37" s="76">
        <v>31</v>
      </c>
      <c r="CU37" s="76">
        <v>31</v>
      </c>
      <c r="CV37" s="76">
        <v>31</v>
      </c>
      <c r="CW37" s="76">
        <v>31</v>
      </c>
    </row>
    <row r="38" spans="1:101" s="76" customFormat="1" ht="15" customHeight="1" hidden="1">
      <c r="A38" s="74"/>
      <c r="B38" s="75"/>
      <c r="C38" s="75" t="s">
        <v>48</v>
      </c>
      <c r="D38" s="75"/>
      <c r="E38" s="76">
        <v>1</v>
      </c>
      <c r="F38" s="76">
        <v>3</v>
      </c>
      <c r="G38" s="76">
        <v>5</v>
      </c>
      <c r="H38" s="76">
        <v>1</v>
      </c>
      <c r="I38" s="76">
        <v>5</v>
      </c>
      <c r="J38" s="76">
        <v>1</v>
      </c>
      <c r="K38" s="76">
        <v>5</v>
      </c>
      <c r="L38" s="76">
        <v>1</v>
      </c>
      <c r="M38" s="76">
        <v>5</v>
      </c>
      <c r="N38" s="76">
        <v>1</v>
      </c>
      <c r="O38" s="76">
        <v>5</v>
      </c>
      <c r="P38" s="76">
        <v>1</v>
      </c>
      <c r="Q38" s="76">
        <v>5</v>
      </c>
      <c r="R38" s="76">
        <v>1</v>
      </c>
      <c r="S38" s="76">
        <v>5</v>
      </c>
      <c r="T38" s="76">
        <v>1</v>
      </c>
      <c r="U38" s="76">
        <v>5</v>
      </c>
      <c r="V38" s="76">
        <v>1</v>
      </c>
      <c r="W38" s="76">
        <v>5</v>
      </c>
      <c r="X38" s="76">
        <v>1</v>
      </c>
      <c r="Y38" s="76">
        <v>5</v>
      </c>
      <c r="Z38" s="76">
        <v>1</v>
      </c>
      <c r="AA38" s="76">
        <v>3</v>
      </c>
      <c r="AB38" s="76">
        <v>5</v>
      </c>
      <c r="AC38" s="76">
        <v>1</v>
      </c>
      <c r="AD38" s="76">
        <v>5</v>
      </c>
      <c r="AE38" s="76">
        <v>1</v>
      </c>
      <c r="AF38" s="76">
        <v>2</v>
      </c>
      <c r="AG38" s="76">
        <v>3</v>
      </c>
      <c r="AH38" s="76">
        <v>4</v>
      </c>
      <c r="AI38" s="76">
        <v>5</v>
      </c>
      <c r="AJ38" s="76">
        <v>1</v>
      </c>
      <c r="AK38" s="76">
        <v>2</v>
      </c>
      <c r="AL38" s="76">
        <v>3</v>
      </c>
      <c r="AM38" s="76">
        <v>4</v>
      </c>
      <c r="AN38" s="76">
        <v>5</v>
      </c>
      <c r="AO38" s="76">
        <v>1</v>
      </c>
      <c r="AP38" s="76">
        <v>2</v>
      </c>
      <c r="AQ38" s="76">
        <v>3</v>
      </c>
      <c r="AR38" s="76">
        <v>4</v>
      </c>
      <c r="AS38" s="76">
        <v>5</v>
      </c>
      <c r="AT38" s="76">
        <v>1</v>
      </c>
      <c r="AU38" s="76">
        <v>2</v>
      </c>
      <c r="AV38" s="76">
        <v>3</v>
      </c>
      <c r="AW38" s="76">
        <v>4</v>
      </c>
      <c r="AX38" s="76">
        <v>1</v>
      </c>
      <c r="AY38" s="76">
        <v>5</v>
      </c>
      <c r="AZ38" s="76">
        <v>1</v>
      </c>
      <c r="BA38" s="76">
        <v>2</v>
      </c>
      <c r="BB38" s="76">
        <v>3</v>
      </c>
      <c r="BC38" s="76">
        <v>4</v>
      </c>
      <c r="BD38" s="76">
        <v>1</v>
      </c>
      <c r="BE38" s="76">
        <v>2</v>
      </c>
      <c r="BF38" s="76">
        <v>3</v>
      </c>
      <c r="BG38" s="76">
        <v>4</v>
      </c>
      <c r="BH38" s="82">
        <v>5</v>
      </c>
      <c r="BI38" s="76">
        <v>1</v>
      </c>
      <c r="BJ38" s="76">
        <v>2</v>
      </c>
      <c r="BK38" s="76">
        <v>3</v>
      </c>
      <c r="BL38" s="76">
        <v>1</v>
      </c>
      <c r="BM38" s="76">
        <v>2</v>
      </c>
      <c r="BN38" s="76">
        <v>3</v>
      </c>
      <c r="BO38" s="76">
        <v>1</v>
      </c>
      <c r="BP38" s="76">
        <v>2</v>
      </c>
      <c r="BQ38" s="76">
        <v>3</v>
      </c>
      <c r="BR38" s="76">
        <v>1</v>
      </c>
      <c r="BS38" s="76">
        <v>2</v>
      </c>
      <c r="BT38" s="76">
        <v>3</v>
      </c>
      <c r="BU38" s="76">
        <v>4</v>
      </c>
      <c r="BV38" s="76">
        <v>5</v>
      </c>
      <c r="BW38" s="76">
        <v>1</v>
      </c>
      <c r="BX38" s="76">
        <v>3</v>
      </c>
      <c r="BY38" s="76">
        <v>1</v>
      </c>
      <c r="BZ38" s="76">
        <v>2</v>
      </c>
      <c r="CA38" s="76">
        <v>3</v>
      </c>
      <c r="CB38" s="76">
        <v>4</v>
      </c>
      <c r="CC38" s="76">
        <v>5</v>
      </c>
      <c r="CD38" s="76">
        <v>1</v>
      </c>
      <c r="CE38" s="76">
        <v>2</v>
      </c>
      <c r="CF38" s="76">
        <v>3</v>
      </c>
      <c r="CG38" s="76">
        <v>4</v>
      </c>
      <c r="CH38" s="76">
        <v>5</v>
      </c>
      <c r="CI38" s="76">
        <v>1</v>
      </c>
      <c r="CJ38" s="76">
        <v>2</v>
      </c>
      <c r="CK38" s="76">
        <v>3</v>
      </c>
      <c r="CL38" s="76">
        <v>1</v>
      </c>
      <c r="CM38" s="76">
        <v>2</v>
      </c>
      <c r="CN38" s="76">
        <v>3</v>
      </c>
      <c r="CO38" s="76">
        <v>1</v>
      </c>
      <c r="CP38" s="76">
        <v>3</v>
      </c>
      <c r="CQ38" s="76">
        <v>1</v>
      </c>
      <c r="CR38" s="76">
        <v>3</v>
      </c>
      <c r="CS38" s="76">
        <v>1</v>
      </c>
      <c r="CT38" s="76">
        <v>2</v>
      </c>
      <c r="CU38" s="76">
        <v>3</v>
      </c>
      <c r="CV38" s="76">
        <v>4</v>
      </c>
      <c r="CW38" s="76">
        <v>5</v>
      </c>
    </row>
  </sheetData>
  <sheetProtection/>
  <mergeCells count="45">
    <mergeCell ref="CQ4:CR4"/>
    <mergeCell ref="BO4:BQ4"/>
    <mergeCell ref="BW4:BX4"/>
    <mergeCell ref="CD4:CH4"/>
    <mergeCell ref="CL4:CN4"/>
    <mergeCell ref="BY4:CC4"/>
    <mergeCell ref="CI4:CK4"/>
    <mergeCell ref="A6:C6"/>
    <mergeCell ref="E4:G4"/>
    <mergeCell ref="H4:I4"/>
    <mergeCell ref="P4:Q4"/>
    <mergeCell ref="R4:S4"/>
    <mergeCell ref="T4:U4"/>
    <mergeCell ref="J4:K4"/>
    <mergeCell ref="L4:M4"/>
    <mergeCell ref="X4:Y4"/>
    <mergeCell ref="AE4:AI4"/>
    <mergeCell ref="N4:O4"/>
    <mergeCell ref="CS4:CW4"/>
    <mergeCell ref="V4:W4"/>
    <mergeCell ref="Z4:AB4"/>
    <mergeCell ref="AC4:AD4"/>
    <mergeCell ref="CO4:CP4"/>
    <mergeCell ref="AO4:AS4"/>
    <mergeCell ref="AZ4:BC4"/>
    <mergeCell ref="AF5:AI5"/>
    <mergeCell ref="AK5:AN5"/>
    <mergeCell ref="AP5:AS5"/>
    <mergeCell ref="AU5:AW5"/>
    <mergeCell ref="BA5:BC5"/>
    <mergeCell ref="AJ4:AN4"/>
    <mergeCell ref="BL4:BN4"/>
    <mergeCell ref="BR4:BV4"/>
    <mergeCell ref="BI4:BK4"/>
    <mergeCell ref="AT4:AW4"/>
    <mergeCell ref="AX4:AY4"/>
    <mergeCell ref="BD4:BH4"/>
    <mergeCell ref="BE5:BH5"/>
    <mergeCell ref="CE5:CH5"/>
    <mergeCell ref="CT5:CW5"/>
    <mergeCell ref="BS5:BV5"/>
    <mergeCell ref="BZ5:CC5"/>
    <mergeCell ref="BZ6:CA6"/>
    <mergeCell ref="CB6:CC6"/>
    <mergeCell ref="CJ6:CK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3" manualBreakCount="23">
    <brk id="9" max="34" man="1"/>
    <brk id="13" max="34" man="1"/>
    <brk id="17" max="34" man="1"/>
    <brk id="21" max="34" man="1"/>
    <brk id="25" max="34" man="1"/>
    <brk id="30" max="34" man="1"/>
    <brk id="35" max="34" man="1"/>
    <brk id="40" max="34" man="1"/>
    <brk id="45" max="34" man="1"/>
    <brk id="49" max="34" man="1"/>
    <brk id="51" max="34" man="1"/>
    <brk id="55" max="34" man="1"/>
    <brk id="60" max="34" man="1"/>
    <brk id="63" max="34" man="1"/>
    <brk id="66" max="34" man="1"/>
    <brk id="69" max="34" man="1"/>
    <brk id="74" max="34" man="1"/>
    <brk id="76" max="34" man="1"/>
    <brk id="81" max="34" man="1"/>
    <brk id="86" max="34" man="1"/>
    <brk id="89" max="34" man="1"/>
    <brk id="92" max="34" man="1"/>
    <brk id="9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2013-03-27T09:27:32Z</cp:lastPrinted>
  <dcterms:created xsi:type="dcterms:W3CDTF">2004-12-29T02:28:16Z</dcterms:created>
  <dcterms:modified xsi:type="dcterms:W3CDTF">2014-03-19T09:55:43Z</dcterms:modified>
  <cp:category/>
  <cp:version/>
  <cp:contentType/>
  <cp:contentStatus/>
</cp:coreProperties>
</file>