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840" windowHeight="9255" activeTab="0"/>
  </bookViews>
  <sheets>
    <sheet name="決算状況" sheetId="1" r:id="rId1"/>
  </sheets>
  <definedNames>
    <definedName name="_xlnm.Print_Area" localSheetId="0">'決算状況'!$A$1:$P$35</definedName>
    <definedName name="_xlnm.Print_Titles" localSheetId="0">'決算状況'!$A:$D</definedName>
  </definedNames>
  <calcPr fullCalcOnLoad="1"/>
</workbook>
</file>

<file path=xl/sharedStrings.xml><?xml version="1.0" encoding="utf-8"?>
<sst xmlns="http://schemas.openxmlformats.org/spreadsheetml/2006/main" count="55" uniqueCount="55">
  <si>
    <t>田布施町</t>
  </si>
  <si>
    <t>県　　　　計</t>
  </si>
  <si>
    <t>市　　　　計</t>
  </si>
  <si>
    <t>区　　分</t>
  </si>
  <si>
    <t>合計</t>
  </si>
  <si>
    <t xml:space="preserve">  業関係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</si>
  <si>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</si>
  <si>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</si>
  <si>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</si>
  <si>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</si>
  <si>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</si>
  <si>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</si>
  <si>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</si>
  <si>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</si>
  <si>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</si>
  <si>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</si>
  <si>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</si>
  <si>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</si>
  <si>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</si>
  <si>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</si>
  <si>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</si>
  <si>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</si>
  <si>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</si>
  <si>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</si>
  <si>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</si>
  <si>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</si>
  <si>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16-01-01</t>
  </si>
  <si>
    <t>16-01-02</t>
  </si>
  <si>
    <t>16-01-03</t>
  </si>
  <si>
    <t>16-01-04</t>
  </si>
  <si>
    <t>16-01-05</t>
  </si>
  <si>
    <t>16-01-06</t>
  </si>
  <si>
    <t>16-01-07</t>
  </si>
  <si>
    <t>16-01-08</t>
  </si>
  <si>
    <t>16-01-09</t>
  </si>
  <si>
    <t>16-01-10</t>
  </si>
  <si>
    <t>16-01-11</t>
  </si>
  <si>
    <t>16-01-12</t>
  </si>
  <si>
    <t>第２－１６表　職員給の状況（16表関係）</t>
  </si>
  <si>
    <t>（単位 千円）</t>
  </si>
  <si>
    <t>表</t>
  </si>
  <si>
    <t>行</t>
  </si>
  <si>
    <t>列</t>
  </si>
  <si>
    <t>22年度</t>
  </si>
  <si>
    <t>1 議会関係</t>
  </si>
  <si>
    <t>2 総務関係</t>
  </si>
  <si>
    <t>3 税務関係</t>
  </si>
  <si>
    <t>4 民生関係</t>
  </si>
  <si>
    <t>5 衛生関係</t>
  </si>
  <si>
    <t>6 労働関係</t>
  </si>
  <si>
    <t>7 農林水産</t>
  </si>
  <si>
    <t>8 商工関係</t>
  </si>
  <si>
    <t>9 土木関係</t>
  </si>
  <si>
    <t>10 消防関係</t>
  </si>
  <si>
    <t>11 教育関係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</si>
</sst>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Continuous" vertical="center"/>
    </xf>
    <xf numFmtId="0" fontId="5" fillId="0" borderId="14" xfId="0" applyFont="1" applyBorder="1" applyAlignment="1">
      <alignment vertical="center"/>
    </xf>
    <xf numFmtId="0" fontId="5" fillId="0" borderId="22" xfId="0" applyFont="1" applyBorder="1" applyAlignment="1">
      <alignment horizontal="centerContinuous" vertical="center"/>
    </xf>
    <xf numFmtId="176" fontId="5" fillId="0" borderId="15" xfId="0" applyNumberFormat="1" applyFont="1" applyBorder="1" applyAlignment="1">
      <alignment vertical="center" shrinkToFit="1"/>
    </xf>
    <xf numFmtId="176" fontId="5" fillId="0" borderId="16" xfId="0" applyNumberFormat="1" applyFont="1" applyBorder="1" applyAlignment="1">
      <alignment vertical="center" shrinkToFit="1"/>
    </xf>
    <xf numFmtId="176" fontId="5" fillId="0" borderId="23" xfId="0" applyNumberFormat="1" applyFont="1" applyBorder="1" applyAlignment="1">
      <alignment vertical="center" shrinkToFit="1"/>
    </xf>
    <xf numFmtId="176" fontId="5" fillId="0" borderId="24" xfId="0" applyNumberFormat="1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25" xfId="0" applyFont="1" applyBorder="1" applyAlignment="1">
      <alignment vertical="center" shrinkToFit="1"/>
    </xf>
    <xf numFmtId="0" fontId="5" fillId="0" borderId="11" xfId="0" applyFont="1" applyBorder="1" applyAlignment="1">
      <alignment shrinkToFit="1"/>
    </xf>
    <xf numFmtId="0" fontId="5" fillId="0" borderId="26" xfId="0" applyFont="1" applyBorder="1" applyAlignment="1">
      <alignment vertical="center" shrinkToFit="1"/>
    </xf>
    <xf numFmtId="0" fontId="5" fillId="0" borderId="0" xfId="0" applyFont="1" applyBorder="1" applyAlignment="1">
      <alignment horizontal="right" vertical="top" shrinkToFit="1"/>
    </xf>
    <xf numFmtId="0" fontId="5" fillId="0" borderId="27" xfId="0" applyFont="1" applyBorder="1" applyAlignment="1">
      <alignment vertical="top" shrinkToFit="1"/>
    </xf>
    <xf numFmtId="0" fontId="5" fillId="0" borderId="20" xfId="0" applyFont="1" applyBorder="1" applyAlignment="1">
      <alignment vertical="center" shrinkToFit="1"/>
    </xf>
    <xf numFmtId="0" fontId="5" fillId="0" borderId="2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26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26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30" xfId="0" applyFont="1" applyBorder="1" applyAlignment="1">
      <alignment horizontal="centerContinuous" vertical="center"/>
    </xf>
    <xf numFmtId="0" fontId="5" fillId="0" borderId="31" xfId="0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26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9050" y="504825"/>
          <a:ext cx="12573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7.25" customHeight="1"/>
  <cols>
    <col min="1" max="1" width="2.625" style="1" customWidth="1"/>
    <col min="2" max="2" width="0.875" style="1" customWidth="1"/>
    <col min="3" max="3" width="12.375" style="1" customWidth="1"/>
    <col min="4" max="4" width="0.875" style="1" customWidth="1"/>
    <col min="5" max="16" width="13.125" style="56" customWidth="1"/>
    <col min="17" max="17" width="9.00390625" style="2" customWidth="1"/>
    <col min="18" max="16384" width="9.00390625" style="56" customWidth="1"/>
  </cols>
  <sheetData>
    <row r="1" spans="1:11" s="8" customFormat="1" ht="17.25" customHeight="1">
      <c r="A1" s="32"/>
      <c r="B1" s="32"/>
      <c r="C1" s="32"/>
      <c r="E1" s="33" t="s">
        <v>38</v>
      </c>
      <c r="K1" s="32"/>
    </row>
    <row r="2" spans="1:16" s="8" customFormat="1" ht="22.5" customHeight="1" thickBot="1">
      <c r="A2" s="32"/>
      <c r="B2" s="32"/>
      <c r="C2" s="32"/>
      <c r="P2" s="34" t="s">
        <v>39</v>
      </c>
    </row>
    <row r="3" spans="1:16" s="3" customFormat="1" ht="17.25" customHeight="1">
      <c r="A3" s="35"/>
      <c r="B3" s="10"/>
      <c r="C3" s="36"/>
      <c r="D3" s="9"/>
      <c r="E3" s="10"/>
      <c r="F3" s="11"/>
      <c r="G3" s="11"/>
      <c r="H3" s="11"/>
      <c r="I3" s="11"/>
      <c r="J3" s="11"/>
      <c r="K3" s="10"/>
      <c r="L3" s="11"/>
      <c r="M3" s="11"/>
      <c r="N3" s="11"/>
      <c r="O3" s="11"/>
      <c r="P3" s="12"/>
    </row>
    <row r="4" spans="1:16" s="3" customFormat="1" ht="17.25" customHeight="1">
      <c r="A4" s="37"/>
      <c r="B4" s="14"/>
      <c r="C4" s="38" t="s">
        <v>3</v>
      </c>
      <c r="D4" s="13"/>
      <c r="E4" s="14"/>
      <c r="F4" s="15"/>
      <c r="G4" s="15"/>
      <c r="H4" s="15"/>
      <c r="I4" s="15"/>
      <c r="J4" s="15"/>
      <c r="K4" s="14"/>
      <c r="L4" s="15"/>
      <c r="M4" s="15"/>
      <c r="N4" s="15"/>
      <c r="O4" s="15"/>
      <c r="P4" s="16"/>
    </row>
    <row r="5" spans="1:16" s="3" customFormat="1" ht="17.25" customHeight="1">
      <c r="A5" s="37"/>
      <c r="B5" s="14"/>
      <c r="C5" s="14"/>
      <c r="D5" s="13"/>
      <c r="E5" s="17" t="s">
        <v>44</v>
      </c>
      <c r="F5" s="18" t="s">
        <v>45</v>
      </c>
      <c r="G5" s="18" t="s">
        <v>46</v>
      </c>
      <c r="H5" s="18" t="s">
        <v>47</v>
      </c>
      <c r="I5" s="18" t="s">
        <v>48</v>
      </c>
      <c r="J5" s="18" t="s">
        <v>49</v>
      </c>
      <c r="K5" s="17" t="s">
        <v>50</v>
      </c>
      <c r="L5" s="18" t="s">
        <v>51</v>
      </c>
      <c r="M5" s="18" t="s">
        <v>52</v>
      </c>
      <c r="N5" s="18" t="s">
        <v>53</v>
      </c>
      <c r="O5" s="18" t="s">
        <v>54</v>
      </c>
      <c r="P5" s="19" t="s">
        <v>4</v>
      </c>
    </row>
    <row r="6" spans="1:16" s="3" customFormat="1" ht="17.25" customHeight="1">
      <c r="A6" s="57" t="s">
        <v>24</v>
      </c>
      <c r="B6" s="58"/>
      <c r="C6" s="58"/>
      <c r="D6" s="13"/>
      <c r="E6" s="17"/>
      <c r="F6" s="18"/>
      <c r="G6" s="18"/>
      <c r="H6" s="18"/>
      <c r="I6" s="18"/>
      <c r="J6" s="18"/>
      <c r="K6" s="17" t="s">
        <v>5</v>
      </c>
      <c r="L6" s="18"/>
      <c r="M6" s="18"/>
      <c r="N6" s="18"/>
      <c r="O6" s="18"/>
      <c r="P6" s="19"/>
    </row>
    <row r="7" spans="1:16" s="3" customFormat="1" ht="17.25" customHeight="1">
      <c r="A7" s="39"/>
      <c r="B7" s="40"/>
      <c r="C7" s="40"/>
      <c r="D7" s="20"/>
      <c r="E7" s="21"/>
      <c r="F7" s="22"/>
      <c r="G7" s="22"/>
      <c r="H7" s="22"/>
      <c r="I7" s="22"/>
      <c r="J7" s="22"/>
      <c r="K7" s="23"/>
      <c r="L7" s="22"/>
      <c r="M7" s="22"/>
      <c r="N7" s="22"/>
      <c r="O7" s="22"/>
      <c r="P7" s="24"/>
    </row>
    <row r="8" spans="1:17" s="48" customFormat="1" ht="15" customHeight="1">
      <c r="A8" s="41"/>
      <c r="B8" s="42"/>
      <c r="C8" s="43"/>
      <c r="D8" s="44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6"/>
      <c r="Q8" s="47"/>
    </row>
    <row r="9" spans="1:17" s="5" customFormat="1" ht="15" customHeight="1">
      <c r="A9" s="49" t="s">
        <v>1</v>
      </c>
      <c r="B9" s="50"/>
      <c r="C9" s="50"/>
      <c r="D9" s="25"/>
      <c r="E9" s="28">
        <f aca="true" t="shared" si="0" ref="E9:P9">E25+E34</f>
        <v>717883</v>
      </c>
      <c r="F9" s="28">
        <f t="shared" si="0"/>
        <v>15606420</v>
      </c>
      <c r="G9" s="28">
        <f t="shared" si="0"/>
        <v>3713327</v>
      </c>
      <c r="H9" s="28">
        <f t="shared" si="0"/>
        <v>10638164</v>
      </c>
      <c r="I9" s="28">
        <f t="shared" si="0"/>
        <v>8412714</v>
      </c>
      <c r="J9" s="28">
        <f t="shared" si="0"/>
        <v>51911</v>
      </c>
      <c r="K9" s="28">
        <f t="shared" si="0"/>
        <v>3666602</v>
      </c>
      <c r="L9" s="28">
        <f t="shared" si="0"/>
        <v>1547510</v>
      </c>
      <c r="M9" s="28">
        <f t="shared" si="0"/>
        <v>6444670</v>
      </c>
      <c r="N9" s="28">
        <f t="shared" si="0"/>
        <v>7023658</v>
      </c>
      <c r="O9" s="28">
        <f t="shared" si="0"/>
        <v>9461362</v>
      </c>
      <c r="P9" s="29">
        <f t="shared" si="0"/>
        <v>67284221</v>
      </c>
      <c r="Q9" s="4"/>
    </row>
    <row r="10" spans="1:17" s="5" customFormat="1" ht="15" customHeight="1">
      <c r="A10" s="51"/>
      <c r="B10" s="32"/>
      <c r="C10" s="32"/>
      <c r="D10" s="26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  <c r="Q10" s="4"/>
    </row>
    <row r="11" spans="1:17" s="5" customFormat="1" ht="26.25" customHeight="1">
      <c r="A11" s="51">
        <v>1</v>
      </c>
      <c r="B11" s="32"/>
      <c r="C11" s="52" t="s">
        <v>6</v>
      </c>
      <c r="D11" s="26"/>
      <c r="E11" s="28">
        <v>101883</v>
      </c>
      <c r="F11" s="28">
        <v>2482265</v>
      </c>
      <c r="G11" s="28">
        <v>639451</v>
      </c>
      <c r="H11" s="28">
        <v>1853327</v>
      </c>
      <c r="I11" s="28">
        <v>2050443</v>
      </c>
      <c r="J11" s="28">
        <v>11661</v>
      </c>
      <c r="K11" s="28">
        <v>671845</v>
      </c>
      <c r="L11" s="28">
        <v>305018</v>
      </c>
      <c r="M11" s="28">
        <v>1245156</v>
      </c>
      <c r="N11" s="28">
        <v>2006809</v>
      </c>
      <c r="O11" s="28">
        <v>2342683</v>
      </c>
      <c r="P11" s="29">
        <v>13710541</v>
      </c>
      <c r="Q11" s="4"/>
    </row>
    <row r="12" spans="1:17" s="5" customFormat="1" ht="26.25" customHeight="1">
      <c r="A12" s="51">
        <v>2</v>
      </c>
      <c r="B12" s="32"/>
      <c r="C12" s="52" t="s">
        <v>7</v>
      </c>
      <c r="D12" s="26"/>
      <c r="E12" s="28">
        <v>64341</v>
      </c>
      <c r="F12" s="28">
        <v>1428908</v>
      </c>
      <c r="G12" s="28">
        <v>375585</v>
      </c>
      <c r="H12" s="28">
        <v>967871</v>
      </c>
      <c r="I12" s="28">
        <v>970402</v>
      </c>
      <c r="J12" s="28">
        <v>0</v>
      </c>
      <c r="K12" s="28">
        <v>265330</v>
      </c>
      <c r="L12" s="28">
        <v>158261</v>
      </c>
      <c r="M12" s="28">
        <v>883491</v>
      </c>
      <c r="N12" s="28">
        <v>0</v>
      </c>
      <c r="O12" s="28">
        <v>884645</v>
      </c>
      <c r="P12" s="29">
        <v>5998834</v>
      </c>
      <c r="Q12" s="4"/>
    </row>
    <row r="13" spans="1:17" s="5" customFormat="1" ht="26.25" customHeight="1">
      <c r="A13" s="51">
        <v>3</v>
      </c>
      <c r="B13" s="32"/>
      <c r="C13" s="52" t="s">
        <v>8</v>
      </c>
      <c r="D13" s="26"/>
      <c r="E13" s="28">
        <v>68560</v>
      </c>
      <c r="F13" s="28">
        <v>2207075</v>
      </c>
      <c r="G13" s="28">
        <v>531012</v>
      </c>
      <c r="H13" s="28">
        <v>1330997</v>
      </c>
      <c r="I13" s="28">
        <v>1175656</v>
      </c>
      <c r="J13" s="28">
        <v>0</v>
      </c>
      <c r="K13" s="28">
        <v>410767</v>
      </c>
      <c r="L13" s="28">
        <v>181978</v>
      </c>
      <c r="M13" s="28">
        <v>716445</v>
      </c>
      <c r="N13" s="28">
        <v>1440056</v>
      </c>
      <c r="O13" s="28">
        <v>877766</v>
      </c>
      <c r="P13" s="29">
        <v>8940312</v>
      </c>
      <c r="Q13" s="4"/>
    </row>
    <row r="14" spans="1:17" s="5" customFormat="1" ht="26.25" customHeight="1">
      <c r="A14" s="51">
        <v>4</v>
      </c>
      <c r="B14" s="32"/>
      <c r="C14" s="52" t="s">
        <v>9</v>
      </c>
      <c r="D14" s="26"/>
      <c r="E14" s="28">
        <v>34514</v>
      </c>
      <c r="F14" s="28">
        <v>978802</v>
      </c>
      <c r="G14" s="28">
        <v>203780</v>
      </c>
      <c r="H14" s="28">
        <v>676702</v>
      </c>
      <c r="I14" s="28">
        <v>277170</v>
      </c>
      <c r="J14" s="28">
        <v>0</v>
      </c>
      <c r="K14" s="28">
        <v>256576</v>
      </c>
      <c r="L14" s="28">
        <v>129939</v>
      </c>
      <c r="M14" s="28">
        <v>239063</v>
      </c>
      <c r="N14" s="28">
        <v>489178</v>
      </c>
      <c r="O14" s="28">
        <v>612317</v>
      </c>
      <c r="P14" s="29">
        <v>3898041</v>
      </c>
      <c r="Q14" s="4"/>
    </row>
    <row r="15" spans="1:17" s="5" customFormat="1" ht="26.25" customHeight="1">
      <c r="A15" s="51">
        <v>5</v>
      </c>
      <c r="B15" s="32"/>
      <c r="C15" s="52" t="s">
        <v>10</v>
      </c>
      <c r="D15" s="26"/>
      <c r="E15" s="28">
        <v>45423</v>
      </c>
      <c r="F15" s="28">
        <v>826645</v>
      </c>
      <c r="G15" s="28">
        <v>232020</v>
      </c>
      <c r="H15" s="28">
        <v>526017</v>
      </c>
      <c r="I15" s="28">
        <v>677679</v>
      </c>
      <c r="J15" s="28">
        <v>8800</v>
      </c>
      <c r="K15" s="28">
        <v>239153</v>
      </c>
      <c r="L15" s="28">
        <v>57630</v>
      </c>
      <c r="M15" s="28">
        <v>505247</v>
      </c>
      <c r="N15" s="28">
        <v>854413</v>
      </c>
      <c r="O15" s="28">
        <v>442543</v>
      </c>
      <c r="P15" s="29">
        <v>4415570</v>
      </c>
      <c r="Q15" s="4"/>
    </row>
    <row r="16" spans="1:17" s="5" customFormat="1" ht="26.25" customHeight="1">
      <c r="A16" s="51">
        <v>6</v>
      </c>
      <c r="B16" s="32"/>
      <c r="C16" s="52" t="s">
        <v>11</v>
      </c>
      <c r="D16" s="26"/>
      <c r="E16" s="28">
        <v>32864</v>
      </c>
      <c r="F16" s="28">
        <v>378953</v>
      </c>
      <c r="G16" s="28">
        <v>110112</v>
      </c>
      <c r="H16" s="28">
        <v>420879</v>
      </c>
      <c r="I16" s="28">
        <v>198673</v>
      </c>
      <c r="J16" s="28">
        <v>0</v>
      </c>
      <c r="K16" s="28">
        <v>61484</v>
      </c>
      <c r="L16" s="28">
        <v>29843</v>
      </c>
      <c r="M16" s="28">
        <v>108249</v>
      </c>
      <c r="N16" s="28">
        <v>314201</v>
      </c>
      <c r="O16" s="28">
        <v>239361</v>
      </c>
      <c r="P16" s="29">
        <v>1894619</v>
      </c>
      <c r="Q16" s="4"/>
    </row>
    <row r="17" spans="1:17" s="5" customFormat="1" ht="26.25" customHeight="1">
      <c r="A17" s="51">
        <v>7</v>
      </c>
      <c r="B17" s="32"/>
      <c r="C17" s="52" t="s">
        <v>12</v>
      </c>
      <c r="D17" s="26"/>
      <c r="E17" s="28">
        <v>57979</v>
      </c>
      <c r="F17" s="28">
        <v>1669413</v>
      </c>
      <c r="G17" s="28">
        <v>390400</v>
      </c>
      <c r="H17" s="28">
        <v>1252011</v>
      </c>
      <c r="I17" s="28">
        <v>894877</v>
      </c>
      <c r="J17" s="28">
        <v>3669</v>
      </c>
      <c r="K17" s="28">
        <v>436795</v>
      </c>
      <c r="L17" s="28">
        <v>149323</v>
      </c>
      <c r="M17" s="28">
        <v>1097469</v>
      </c>
      <c r="N17" s="28">
        <v>0</v>
      </c>
      <c r="O17" s="28">
        <v>857619</v>
      </c>
      <c r="P17" s="29">
        <v>6809555</v>
      </c>
      <c r="Q17" s="4"/>
    </row>
    <row r="18" spans="1:17" s="5" customFormat="1" ht="26.25" customHeight="1">
      <c r="A18" s="51">
        <v>8</v>
      </c>
      <c r="B18" s="32"/>
      <c r="C18" s="52" t="s">
        <v>13</v>
      </c>
      <c r="D18" s="26"/>
      <c r="E18" s="28">
        <v>36468</v>
      </c>
      <c r="F18" s="28">
        <v>628854</v>
      </c>
      <c r="G18" s="28">
        <v>155477</v>
      </c>
      <c r="H18" s="28">
        <v>391116</v>
      </c>
      <c r="I18" s="28">
        <v>261920</v>
      </c>
      <c r="J18" s="28">
        <v>0</v>
      </c>
      <c r="K18" s="28">
        <v>115065</v>
      </c>
      <c r="L18" s="28">
        <v>40283</v>
      </c>
      <c r="M18" s="28">
        <v>206385</v>
      </c>
      <c r="N18" s="28">
        <v>0</v>
      </c>
      <c r="O18" s="28">
        <v>344742</v>
      </c>
      <c r="P18" s="29">
        <v>2180310</v>
      </c>
      <c r="Q18" s="4"/>
    </row>
    <row r="19" spans="1:17" s="5" customFormat="1" ht="26.25" customHeight="1">
      <c r="A19" s="51">
        <v>9</v>
      </c>
      <c r="B19" s="32"/>
      <c r="C19" s="52" t="s">
        <v>14</v>
      </c>
      <c r="D19" s="26"/>
      <c r="E19" s="28">
        <v>33056</v>
      </c>
      <c r="F19" s="28">
        <v>573913</v>
      </c>
      <c r="G19" s="28">
        <v>130333</v>
      </c>
      <c r="H19" s="28">
        <v>434066</v>
      </c>
      <c r="I19" s="28">
        <v>221185</v>
      </c>
      <c r="J19" s="28">
        <v>0</v>
      </c>
      <c r="K19" s="28">
        <v>207735</v>
      </c>
      <c r="L19" s="28">
        <v>91353</v>
      </c>
      <c r="M19" s="28">
        <v>126147</v>
      </c>
      <c r="N19" s="28">
        <v>359389</v>
      </c>
      <c r="O19" s="28">
        <v>284954</v>
      </c>
      <c r="P19" s="29">
        <v>2462131</v>
      </c>
      <c r="Q19" s="4"/>
    </row>
    <row r="20" spans="1:17" s="5" customFormat="1" ht="26.25" customHeight="1">
      <c r="A20" s="51">
        <v>10</v>
      </c>
      <c r="B20" s="32"/>
      <c r="C20" s="52" t="s">
        <v>15</v>
      </c>
      <c r="D20" s="26"/>
      <c r="E20" s="28">
        <v>34514</v>
      </c>
      <c r="F20" s="28">
        <v>515516</v>
      </c>
      <c r="G20" s="28">
        <v>113321</v>
      </c>
      <c r="H20" s="28">
        <v>297101</v>
      </c>
      <c r="I20" s="28">
        <v>180851</v>
      </c>
      <c r="J20" s="28">
        <v>6337</v>
      </c>
      <c r="K20" s="28">
        <v>195885</v>
      </c>
      <c r="L20" s="28">
        <v>53686</v>
      </c>
      <c r="M20" s="28">
        <v>155739</v>
      </c>
      <c r="N20" s="28">
        <v>9578</v>
      </c>
      <c r="O20" s="28">
        <v>183318</v>
      </c>
      <c r="P20" s="29">
        <v>1745846</v>
      </c>
      <c r="Q20" s="4"/>
    </row>
    <row r="21" spans="1:17" s="5" customFormat="1" ht="26.25" customHeight="1">
      <c r="A21" s="51">
        <v>11</v>
      </c>
      <c r="B21" s="32"/>
      <c r="C21" s="52" t="s">
        <v>16</v>
      </c>
      <c r="D21" s="26"/>
      <c r="E21" s="28">
        <v>21773</v>
      </c>
      <c r="F21" s="28">
        <v>451684</v>
      </c>
      <c r="G21" s="28">
        <v>99889</v>
      </c>
      <c r="H21" s="28">
        <v>332075</v>
      </c>
      <c r="I21" s="28">
        <v>162155</v>
      </c>
      <c r="J21" s="28">
        <v>0</v>
      </c>
      <c r="K21" s="28">
        <v>161802</v>
      </c>
      <c r="L21" s="28">
        <v>69062</v>
      </c>
      <c r="M21" s="28">
        <v>77076</v>
      </c>
      <c r="N21" s="28">
        <v>329412</v>
      </c>
      <c r="O21" s="28">
        <v>300521</v>
      </c>
      <c r="P21" s="29">
        <v>2005449</v>
      </c>
      <c r="Q21" s="4"/>
    </row>
    <row r="22" spans="1:17" s="5" customFormat="1" ht="26.25" customHeight="1">
      <c r="A22" s="51">
        <v>12</v>
      </c>
      <c r="B22" s="32"/>
      <c r="C22" s="52" t="s">
        <v>17</v>
      </c>
      <c r="D22" s="26"/>
      <c r="E22" s="28">
        <v>67750</v>
      </c>
      <c r="F22" s="28">
        <v>1457226</v>
      </c>
      <c r="G22" s="28">
        <v>315245</v>
      </c>
      <c r="H22" s="28">
        <v>1259172</v>
      </c>
      <c r="I22" s="28">
        <v>519566</v>
      </c>
      <c r="J22" s="28">
        <v>5032</v>
      </c>
      <c r="K22" s="28">
        <v>282237</v>
      </c>
      <c r="L22" s="28">
        <v>140095</v>
      </c>
      <c r="M22" s="28">
        <v>685844</v>
      </c>
      <c r="N22" s="28">
        <v>1197173</v>
      </c>
      <c r="O22" s="28">
        <v>1048884</v>
      </c>
      <c r="P22" s="29">
        <v>6978224</v>
      </c>
      <c r="Q22" s="4"/>
    </row>
    <row r="23" spans="1:17" s="5" customFormat="1" ht="26.25" customHeight="1">
      <c r="A23" s="51">
        <v>13</v>
      </c>
      <c r="B23" s="32"/>
      <c r="C23" s="52" t="s">
        <v>18</v>
      </c>
      <c r="D23" s="26"/>
      <c r="E23" s="28">
        <v>42361</v>
      </c>
      <c r="F23" s="28">
        <v>797554</v>
      </c>
      <c r="G23" s="28">
        <v>110775</v>
      </c>
      <c r="H23" s="28">
        <v>376924</v>
      </c>
      <c r="I23" s="28">
        <v>441401</v>
      </c>
      <c r="J23" s="28">
        <v>12118</v>
      </c>
      <c r="K23" s="28">
        <v>80308</v>
      </c>
      <c r="L23" s="28">
        <v>41474</v>
      </c>
      <c r="M23" s="28">
        <v>148580</v>
      </c>
      <c r="N23" s="28">
        <v>0</v>
      </c>
      <c r="O23" s="28">
        <v>478184</v>
      </c>
      <c r="P23" s="29">
        <v>2529679</v>
      </c>
      <c r="Q23" s="4"/>
    </row>
    <row r="24" spans="1:17" s="5" customFormat="1" ht="15" customHeight="1">
      <c r="A24" s="51"/>
      <c r="B24" s="32"/>
      <c r="C24" s="52"/>
      <c r="D24" s="26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4"/>
    </row>
    <row r="25" spans="1:17" s="5" customFormat="1" ht="15" customHeight="1">
      <c r="A25" s="49" t="s">
        <v>2</v>
      </c>
      <c r="B25" s="50"/>
      <c r="C25" s="50"/>
      <c r="D25" s="25"/>
      <c r="E25" s="28">
        <f aca="true" t="shared" si="1" ref="E25:P25">SUM(E11:E23)</f>
        <v>641486</v>
      </c>
      <c r="F25" s="28">
        <f t="shared" si="1"/>
        <v>14396808</v>
      </c>
      <c r="G25" s="28">
        <f t="shared" si="1"/>
        <v>3407400</v>
      </c>
      <c r="H25" s="28">
        <f t="shared" si="1"/>
        <v>10118258</v>
      </c>
      <c r="I25" s="28">
        <f t="shared" si="1"/>
        <v>8031978</v>
      </c>
      <c r="J25" s="28">
        <f t="shared" si="1"/>
        <v>47617</v>
      </c>
      <c r="K25" s="28">
        <f t="shared" si="1"/>
        <v>3384982</v>
      </c>
      <c r="L25" s="28">
        <f t="shared" si="1"/>
        <v>1447945</v>
      </c>
      <c r="M25" s="28">
        <f t="shared" si="1"/>
        <v>6194891</v>
      </c>
      <c r="N25" s="28">
        <f t="shared" si="1"/>
        <v>7000209</v>
      </c>
      <c r="O25" s="28">
        <f t="shared" si="1"/>
        <v>8897537</v>
      </c>
      <c r="P25" s="29">
        <f t="shared" si="1"/>
        <v>63569111</v>
      </c>
      <c r="Q25" s="4"/>
    </row>
    <row r="26" spans="1:17" s="5" customFormat="1" ht="15" customHeight="1">
      <c r="A26" s="49"/>
      <c r="B26" s="50"/>
      <c r="C26" s="50"/>
      <c r="D26" s="25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4"/>
    </row>
    <row r="27" spans="1:17" s="5" customFormat="1" ht="26.25" customHeight="1">
      <c r="A27" s="51">
        <v>1</v>
      </c>
      <c r="B27" s="32"/>
      <c r="C27" s="52" t="s">
        <v>19</v>
      </c>
      <c r="D27" s="26"/>
      <c r="E27" s="28">
        <v>21470</v>
      </c>
      <c r="F27" s="28">
        <v>502795</v>
      </c>
      <c r="G27" s="28">
        <v>90963</v>
      </c>
      <c r="H27" s="28">
        <v>185412</v>
      </c>
      <c r="I27" s="28">
        <v>157913</v>
      </c>
      <c r="J27" s="28">
        <v>0</v>
      </c>
      <c r="K27" s="28">
        <v>108109</v>
      </c>
      <c r="L27" s="28">
        <v>60904</v>
      </c>
      <c r="M27" s="28">
        <v>64081</v>
      </c>
      <c r="N27" s="28">
        <v>23365</v>
      </c>
      <c r="O27" s="28">
        <v>149966</v>
      </c>
      <c r="P27" s="29">
        <v>1364978</v>
      </c>
      <c r="Q27" s="4"/>
    </row>
    <row r="28" spans="1:17" s="5" customFormat="1" ht="26.25" customHeight="1">
      <c r="A28" s="51">
        <v>2</v>
      </c>
      <c r="B28" s="32"/>
      <c r="C28" s="52" t="s">
        <v>20</v>
      </c>
      <c r="D28" s="26"/>
      <c r="E28" s="28">
        <v>12004</v>
      </c>
      <c r="F28" s="28">
        <v>91956</v>
      </c>
      <c r="G28" s="28">
        <v>37578</v>
      </c>
      <c r="H28" s="28">
        <v>56033</v>
      </c>
      <c r="I28" s="28">
        <v>25927</v>
      </c>
      <c r="J28" s="28">
        <v>0</v>
      </c>
      <c r="K28" s="28">
        <v>6213</v>
      </c>
      <c r="L28" s="28">
        <v>0</v>
      </c>
      <c r="M28" s="28">
        <v>49683</v>
      </c>
      <c r="N28" s="28">
        <v>0</v>
      </c>
      <c r="O28" s="28">
        <v>112588</v>
      </c>
      <c r="P28" s="29">
        <v>391982</v>
      </c>
      <c r="Q28" s="4"/>
    </row>
    <row r="29" spans="1:17" s="5" customFormat="1" ht="26.25" customHeight="1">
      <c r="A29" s="51">
        <v>3</v>
      </c>
      <c r="B29" s="32"/>
      <c r="C29" s="52" t="s">
        <v>21</v>
      </c>
      <c r="D29" s="26"/>
      <c r="E29" s="28">
        <v>12675</v>
      </c>
      <c r="F29" s="28">
        <v>137163</v>
      </c>
      <c r="G29" s="28">
        <v>14559</v>
      </c>
      <c r="H29" s="28">
        <v>25336</v>
      </c>
      <c r="I29" s="28">
        <v>73441</v>
      </c>
      <c r="J29" s="28">
        <v>0</v>
      </c>
      <c r="K29" s="28">
        <v>22741</v>
      </c>
      <c r="L29" s="28">
        <v>12247</v>
      </c>
      <c r="M29" s="28">
        <v>22344</v>
      </c>
      <c r="N29" s="28">
        <v>40</v>
      </c>
      <c r="O29" s="28">
        <v>54570</v>
      </c>
      <c r="P29" s="29">
        <v>375116</v>
      </c>
      <c r="Q29" s="4"/>
    </row>
    <row r="30" spans="1:17" s="5" customFormat="1" ht="26.25" customHeight="1">
      <c r="A30" s="51">
        <v>4</v>
      </c>
      <c r="B30" s="32"/>
      <c r="C30" s="52" t="s">
        <v>0</v>
      </c>
      <c r="D30" s="26"/>
      <c r="E30" s="28">
        <v>10751</v>
      </c>
      <c r="F30" s="28">
        <v>183428</v>
      </c>
      <c r="G30" s="28">
        <v>82066</v>
      </c>
      <c r="H30" s="28">
        <v>111642</v>
      </c>
      <c r="I30" s="28">
        <v>54490</v>
      </c>
      <c r="J30" s="28">
        <v>0</v>
      </c>
      <c r="K30" s="28">
        <v>54627</v>
      </c>
      <c r="L30" s="28">
        <v>9184</v>
      </c>
      <c r="M30" s="28">
        <v>40275</v>
      </c>
      <c r="N30" s="28">
        <v>44</v>
      </c>
      <c r="O30" s="28">
        <v>104604</v>
      </c>
      <c r="P30" s="29">
        <v>651111</v>
      </c>
      <c r="Q30" s="4"/>
    </row>
    <row r="31" spans="1:18" s="5" customFormat="1" ht="26.25" customHeight="1">
      <c r="A31" s="51">
        <v>5</v>
      </c>
      <c r="B31" s="32"/>
      <c r="C31" s="52" t="s">
        <v>22</v>
      </c>
      <c r="D31" s="26"/>
      <c r="E31" s="28">
        <v>12348</v>
      </c>
      <c r="F31" s="28">
        <v>199463</v>
      </c>
      <c r="G31" s="28">
        <v>60471</v>
      </c>
      <c r="H31" s="28">
        <v>114601</v>
      </c>
      <c r="I31" s="28">
        <v>41773</v>
      </c>
      <c r="J31" s="28">
        <v>4294</v>
      </c>
      <c r="K31" s="28">
        <v>58225</v>
      </c>
      <c r="L31" s="28">
        <v>6728</v>
      </c>
      <c r="M31" s="28">
        <v>39763</v>
      </c>
      <c r="N31" s="28">
        <v>0</v>
      </c>
      <c r="O31" s="28">
        <v>121719</v>
      </c>
      <c r="P31" s="29">
        <v>659385</v>
      </c>
      <c r="Q31" s="4"/>
      <c r="R31" s="7"/>
    </row>
    <row r="32" spans="1:17" s="5" customFormat="1" ht="26.25" customHeight="1">
      <c r="A32" s="51">
        <v>6</v>
      </c>
      <c r="B32" s="32"/>
      <c r="C32" s="52" t="s">
        <v>23</v>
      </c>
      <c r="D32" s="26"/>
      <c r="E32" s="28">
        <v>7149</v>
      </c>
      <c r="F32" s="28">
        <v>94807</v>
      </c>
      <c r="G32" s="28">
        <v>20290</v>
      </c>
      <c r="H32" s="28">
        <v>26882</v>
      </c>
      <c r="I32" s="28">
        <v>27192</v>
      </c>
      <c r="J32" s="28">
        <v>0</v>
      </c>
      <c r="K32" s="28">
        <v>31705</v>
      </c>
      <c r="L32" s="28">
        <v>10502</v>
      </c>
      <c r="M32" s="28">
        <v>33633</v>
      </c>
      <c r="N32" s="28">
        <v>0</v>
      </c>
      <c r="O32" s="28">
        <v>20378</v>
      </c>
      <c r="P32" s="29">
        <v>272538</v>
      </c>
      <c r="Q32" s="4"/>
    </row>
    <row r="33" spans="1:17" s="7" customFormat="1" ht="15" customHeight="1">
      <c r="A33" s="51"/>
      <c r="B33" s="32"/>
      <c r="C33" s="52"/>
      <c r="D33" s="26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6"/>
    </row>
    <row r="34" spans="1:17" s="5" customFormat="1" ht="15" customHeight="1">
      <c r="A34" s="49" t="s">
        <v>25</v>
      </c>
      <c r="B34" s="50"/>
      <c r="C34" s="50"/>
      <c r="D34" s="25"/>
      <c r="E34" s="28">
        <f aca="true" t="shared" si="2" ref="E34:P34">SUM(E27:E32)</f>
        <v>76397</v>
      </c>
      <c r="F34" s="28">
        <f t="shared" si="2"/>
        <v>1209612</v>
      </c>
      <c r="G34" s="28">
        <f t="shared" si="2"/>
        <v>305927</v>
      </c>
      <c r="H34" s="28">
        <f t="shared" si="2"/>
        <v>519906</v>
      </c>
      <c r="I34" s="28">
        <f t="shared" si="2"/>
        <v>380736</v>
      </c>
      <c r="J34" s="28">
        <f t="shared" si="2"/>
        <v>4294</v>
      </c>
      <c r="K34" s="28">
        <f t="shared" si="2"/>
        <v>281620</v>
      </c>
      <c r="L34" s="28">
        <f t="shared" si="2"/>
        <v>99565</v>
      </c>
      <c r="M34" s="28">
        <f t="shared" si="2"/>
        <v>249779</v>
      </c>
      <c r="N34" s="28">
        <f t="shared" si="2"/>
        <v>23449</v>
      </c>
      <c r="O34" s="28">
        <f t="shared" si="2"/>
        <v>563825</v>
      </c>
      <c r="P34" s="29">
        <f t="shared" si="2"/>
        <v>3715110</v>
      </c>
      <c r="Q34" s="4"/>
    </row>
    <row r="35" spans="1:17" s="5" customFormat="1" ht="15" customHeight="1" thickBot="1">
      <c r="A35" s="53"/>
      <c r="B35" s="54"/>
      <c r="C35" s="54"/>
      <c r="D35" s="27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1"/>
      <c r="Q35" s="4"/>
    </row>
    <row r="36" spans="1:16" s="55" customFormat="1" ht="17.25" customHeight="1" hidden="1">
      <c r="A36" s="1"/>
      <c r="B36" s="1"/>
      <c r="C36" s="1" t="s">
        <v>40</v>
      </c>
      <c r="D36" s="1"/>
      <c r="E36" s="55">
        <v>16</v>
      </c>
      <c r="F36" s="55">
        <v>16</v>
      </c>
      <c r="G36" s="55">
        <v>16</v>
      </c>
      <c r="H36" s="55">
        <v>16</v>
      </c>
      <c r="I36" s="55">
        <v>16</v>
      </c>
      <c r="J36" s="55">
        <v>16</v>
      </c>
      <c r="K36" s="55">
        <v>16</v>
      </c>
      <c r="L36" s="55">
        <v>16</v>
      </c>
      <c r="M36" s="55">
        <v>16</v>
      </c>
      <c r="N36" s="55">
        <v>16</v>
      </c>
      <c r="O36" s="55">
        <v>16</v>
      </c>
      <c r="P36" s="55">
        <v>16</v>
      </c>
    </row>
    <row r="37" spans="1:17" s="55" customFormat="1" ht="17.25" customHeight="1" hidden="1">
      <c r="A37" s="1"/>
      <c r="B37" s="1"/>
      <c r="C37" s="1" t="s">
        <v>41</v>
      </c>
      <c r="D37" s="1"/>
      <c r="E37" s="55">
        <v>1</v>
      </c>
      <c r="F37" s="55">
        <v>1</v>
      </c>
      <c r="G37" s="55">
        <v>1</v>
      </c>
      <c r="H37" s="55">
        <v>1</v>
      </c>
      <c r="I37" s="55">
        <v>1</v>
      </c>
      <c r="J37" s="55">
        <v>1</v>
      </c>
      <c r="K37" s="55">
        <v>1</v>
      </c>
      <c r="L37" s="55">
        <v>1</v>
      </c>
      <c r="M37" s="55">
        <v>1</v>
      </c>
      <c r="N37" s="55">
        <v>1</v>
      </c>
      <c r="O37" s="55">
        <v>1</v>
      </c>
      <c r="P37" s="55">
        <v>1</v>
      </c>
      <c r="Q37" s="2"/>
    </row>
    <row r="38" spans="1:17" s="55" customFormat="1" ht="17.25" customHeight="1" hidden="1">
      <c r="A38" s="1"/>
      <c r="B38" s="1"/>
      <c r="C38" s="1" t="s">
        <v>42</v>
      </c>
      <c r="D38" s="1"/>
      <c r="E38" s="55">
        <v>1</v>
      </c>
      <c r="F38" s="55">
        <v>2</v>
      </c>
      <c r="G38" s="55">
        <v>3</v>
      </c>
      <c r="H38" s="55">
        <v>4</v>
      </c>
      <c r="I38" s="55">
        <v>5</v>
      </c>
      <c r="J38" s="55">
        <v>6</v>
      </c>
      <c r="K38" s="55">
        <v>7</v>
      </c>
      <c r="L38" s="55">
        <v>8</v>
      </c>
      <c r="M38" s="55">
        <v>9</v>
      </c>
      <c r="N38" s="55">
        <v>10</v>
      </c>
      <c r="O38" s="55">
        <v>11</v>
      </c>
      <c r="P38" s="55">
        <v>12</v>
      </c>
      <c r="Q38" s="2"/>
    </row>
    <row r="39" spans="3:16" ht="17.25" customHeight="1" hidden="1">
      <c r="C39" s="1" t="s">
        <v>43</v>
      </c>
      <c r="E39" s="56" t="s">
        <v>26</v>
      </c>
      <c r="F39" s="56" t="s">
        <v>27</v>
      </c>
      <c r="G39" s="56" t="s">
        <v>28</v>
      </c>
      <c r="H39" s="56" t="s">
        <v>29</v>
      </c>
      <c r="I39" s="56" t="s">
        <v>30</v>
      </c>
      <c r="J39" s="56" t="s">
        <v>31</v>
      </c>
      <c r="K39" s="56" t="s">
        <v>32</v>
      </c>
      <c r="L39" s="56" t="s">
        <v>33</v>
      </c>
      <c r="M39" s="56" t="s">
        <v>34</v>
      </c>
      <c r="N39" s="56" t="s">
        <v>35</v>
      </c>
      <c r="O39" s="56" t="s">
        <v>36</v>
      </c>
      <c r="P39" s="56" t="s">
        <v>37</v>
      </c>
    </row>
  </sheetData>
  <sheetProtection/>
  <mergeCells count="1">
    <mergeCell ref="A6:C6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酒井　友加</cp:lastModifiedBy>
  <cp:lastPrinted>2013-03-27T12:48:21Z</cp:lastPrinted>
  <dcterms:created xsi:type="dcterms:W3CDTF">2004-12-29T02:28:16Z</dcterms:created>
  <dcterms:modified xsi:type="dcterms:W3CDTF">2014-03-28T09:09:31Z</dcterms:modified>
  <cp:category/>
  <cp:version/>
  <cp:contentType/>
  <cp:contentStatus/>
</cp:coreProperties>
</file>