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9750" activeTab="0"/>
  </bookViews>
  <sheets>
    <sheet name="250204　収入の状況－決算額－" sheetId="1" r:id="rId1"/>
  </sheets>
  <definedNames>
    <definedName name="_xlnm.Print_Area" localSheetId="0">'250204　収入の状況－決算額－'!$A$1:$CY$35</definedName>
    <definedName name="_xlnm.Print_Titles" localSheetId="0">'250204　収入の状況－決算額－'!$A:$D</definedName>
  </definedNames>
  <calcPr fullCalcOnLoad="1"/>
</workbook>
</file>

<file path=xl/sharedStrings.xml><?xml version="1.0" encoding="utf-8"?>
<sst xmlns="http://schemas.openxmlformats.org/spreadsheetml/2006/main" count="238" uniqueCount="74">
  <si>
    <t>田布施町</t>
  </si>
  <si>
    <t>県　　　　計</t>
  </si>
  <si>
    <t>市　　　　計</t>
  </si>
  <si>
    <t>区　　分</t>
  </si>
  <si>
    <t>(2)各種貸付金元利収入</t>
  </si>
  <si>
    <t>決算額</t>
  </si>
  <si>
    <t>臨時的なもの</t>
  </si>
  <si>
    <t>経常的なもの</t>
  </si>
  <si>
    <t>臨時的なもの</t>
  </si>
  <si>
    <t>経常的なもの</t>
  </si>
  <si>
    <t>臨時的なもの</t>
  </si>
  <si>
    <t>一般財源等</t>
  </si>
  <si>
    <t>一般財源等</t>
  </si>
  <si>
    <t>特 定 財 源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</si>
  <si>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</si>
  <si>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</si>
  <si>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</si>
  <si>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</si>
  <si>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</si>
  <si>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</si>
  <si>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</si>
  <si>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</si>
  <si>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</si>
  <si>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</si>
  <si>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</si>
  <si>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</si>
  <si>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</si>
  <si>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</si>
  <si>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</si>
  <si>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</si>
  <si>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</si>
  <si>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</si>
  <si>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</si>
  <si>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</si>
  <si>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歳入合計</t>
  </si>
  <si>
    <t>(1)収益事業収入</t>
  </si>
  <si>
    <t>(3)その他</t>
  </si>
  <si>
    <t>第２－４表　収入の状況（５表関係）－決算額－</t>
  </si>
  <si>
    <t>（単位 千円）</t>
  </si>
  <si>
    <t>表</t>
  </si>
  <si>
    <t>行</t>
  </si>
  <si>
    <t>列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</si>
  <si>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</si>
  <si>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</si>
  <si>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</si>
  <si>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</si>
  <si>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</si>
  <si>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</si>
  <si>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</si>
  <si>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</si>
  <si>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</si>
  <si>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</si>
  <si>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</si>
  <si>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</si>
  <si>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</si>
  <si>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</si>
  <si>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</si>
  <si>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</si>
  <si>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17 国有提供施設等所在市町村助成交付金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</si>
  <si>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</si>
  <si>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</si>
  <si>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</si>
  <si>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</si>
  <si>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</si>
  <si>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</si>
  <si>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</si>
  <si>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24 のうち 減収補塡債特例分</t>
  </si>
  <si>
    <t>24 のうち　臨時財政対策債</t>
  </si>
  <si>
    <t>24のうち　都道府県貸付金</t>
  </si>
  <si>
    <t>特定財源</t>
  </si>
  <si>
    <t>内訳</t>
  </si>
  <si>
    <t>内訳</t>
  </si>
  <si>
    <t>15 手数料</t>
  </si>
  <si>
    <t>(2)各種貸付金元利収入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</si>
</sst>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right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centerContinuous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left" vertical="top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indent="2" shrinkToFit="1"/>
    </xf>
    <xf numFmtId="0" fontId="6" fillId="0" borderId="35" xfId="0" applyFont="1" applyBorder="1" applyAlignment="1">
      <alignment horizontal="distributed" vertical="center" indent="2" shrinkToFit="1"/>
    </xf>
    <xf numFmtId="0" fontId="6" fillId="0" borderId="36" xfId="0" applyFont="1" applyBorder="1" applyAlignment="1">
      <alignment horizontal="distributed" vertical="center" indent="2" shrinkToFit="1"/>
    </xf>
    <xf numFmtId="0" fontId="6" fillId="0" borderId="37" xfId="0" applyFont="1" applyBorder="1" applyAlignment="1">
      <alignment horizontal="distributed" vertical="center" indent="2" shrinkToFit="1"/>
    </xf>
    <xf numFmtId="0" fontId="6" fillId="0" borderId="38" xfId="0" applyFont="1" applyBorder="1" applyAlignment="1">
      <alignment horizontal="distributed" vertical="center" indent="2" shrinkToFit="1"/>
    </xf>
    <xf numFmtId="0" fontId="6" fillId="0" borderId="35" xfId="0" applyFont="1" applyBorder="1" applyAlignment="1">
      <alignment horizontal="distributed" vertical="center" indent="3" shrinkToFit="1"/>
    </xf>
    <xf numFmtId="0" fontId="6" fillId="0" borderId="3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indent="5" shrinkToFit="1"/>
    </xf>
    <xf numFmtId="0" fontId="6" fillId="0" borderId="19" xfId="0" applyFont="1" applyBorder="1" applyAlignment="1">
      <alignment horizontal="distributed" vertical="center" indent="5" shrinkToFit="1"/>
    </xf>
    <xf numFmtId="0" fontId="6" fillId="0" borderId="26" xfId="0" applyFont="1" applyBorder="1" applyAlignment="1">
      <alignment horizontal="distributed" vertical="center" indent="5" shrinkToFit="1"/>
    </xf>
    <xf numFmtId="0" fontId="6" fillId="0" borderId="18" xfId="0" applyFont="1" applyBorder="1" applyAlignment="1">
      <alignment horizontal="distributed" vertical="center" indent="2" shrinkToFit="1"/>
    </xf>
    <xf numFmtId="0" fontId="6" fillId="0" borderId="26" xfId="0" applyFont="1" applyBorder="1" applyAlignment="1">
      <alignment horizontal="distributed" vertical="center" indent="2" shrinkToFit="1"/>
    </xf>
    <xf numFmtId="0" fontId="6" fillId="0" borderId="18" xfId="0" applyFont="1" applyBorder="1" applyAlignment="1">
      <alignment horizontal="distributed" vertical="center" indent="7" shrinkToFit="1"/>
    </xf>
    <xf numFmtId="0" fontId="6" fillId="0" borderId="19" xfId="0" applyFont="1" applyBorder="1" applyAlignment="1">
      <alignment horizontal="distributed" vertical="center" indent="7" shrinkToFit="1"/>
    </xf>
    <xf numFmtId="0" fontId="6" fillId="0" borderId="26" xfId="0" applyFont="1" applyBorder="1" applyAlignment="1">
      <alignment horizontal="distributed" vertical="center" indent="7" shrinkToFit="1"/>
    </xf>
    <xf numFmtId="0" fontId="6" fillId="0" borderId="18" xfId="0" applyFont="1" applyBorder="1" applyAlignment="1">
      <alignment horizontal="distributed" vertical="center" indent="3" shrinkToFi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26" xfId="0" applyFont="1" applyBorder="1" applyAlignment="1">
      <alignment horizontal="distributed" vertical="center" indent="3" shrinkToFit="1"/>
    </xf>
    <xf numFmtId="0" fontId="6" fillId="0" borderId="35" xfId="0" applyFont="1" applyBorder="1" applyAlignment="1">
      <alignment horizontal="distributed" vertical="center" indent="8" shrinkToFit="1"/>
    </xf>
    <xf numFmtId="0" fontId="6" fillId="0" borderId="37" xfId="0" applyFont="1" applyBorder="1" applyAlignment="1">
      <alignment horizontal="distributed" vertical="center" indent="8" shrinkToFit="1"/>
    </xf>
    <xf numFmtId="0" fontId="6" fillId="0" borderId="36" xfId="0" applyFont="1" applyBorder="1" applyAlignment="1">
      <alignment horizontal="distributed" vertical="center" indent="8" shrinkToFit="1"/>
    </xf>
    <xf numFmtId="0" fontId="6" fillId="0" borderId="1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 quotePrefix="1">
      <alignment horizontal="distributed" vertical="center" indent="5" shrinkToFit="1"/>
    </xf>
    <xf numFmtId="0" fontId="6" fillId="0" borderId="26" xfId="0" applyFont="1" applyBorder="1" applyAlignment="1" quotePrefix="1">
      <alignment horizontal="distributed" vertical="center" indent="5" shrinkToFit="1"/>
    </xf>
    <xf numFmtId="0" fontId="6" fillId="0" borderId="18" xfId="0" applyFont="1" applyBorder="1" applyAlignment="1">
      <alignment horizontal="distributed" vertical="center" indent="1" shrinkToFit="1"/>
    </xf>
    <xf numFmtId="0" fontId="6" fillId="0" borderId="26" xfId="0" applyFont="1" applyBorder="1" applyAlignment="1" quotePrefix="1">
      <alignment horizontal="distributed" vertical="center" indent="1" shrinkToFit="1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6" xfId="0" applyFont="1" applyBorder="1" applyAlignment="1">
      <alignment horizontal="distributed" vertical="center" indent="1" shrinkToFit="1"/>
    </xf>
    <xf numFmtId="0" fontId="6" fillId="0" borderId="35" xfId="0" applyFont="1" applyBorder="1" applyAlignment="1">
      <alignment horizontal="distributed" vertical="center" indent="5" shrinkToFit="1"/>
    </xf>
    <xf numFmtId="0" fontId="6" fillId="0" borderId="36" xfId="0" applyFont="1" applyBorder="1" applyAlignment="1">
      <alignment horizontal="distributed" vertical="center" indent="5" shrinkToFit="1"/>
    </xf>
    <xf numFmtId="0" fontId="6" fillId="0" borderId="37" xfId="0" applyFont="1" applyBorder="1" applyAlignment="1">
      <alignment horizontal="distributed" vertical="center" indent="5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distributed" vertical="center" indent="5" shrinkToFit="1"/>
    </xf>
    <xf numFmtId="0" fontId="6" fillId="0" borderId="18" xfId="0" applyFont="1" applyFill="1" applyBorder="1" applyAlignment="1">
      <alignment horizontal="distributed" vertical="center" indent="5" shrinkToFit="1"/>
    </xf>
    <xf numFmtId="0" fontId="6" fillId="0" borderId="19" xfId="0" applyFont="1" applyFill="1" applyBorder="1" applyAlignment="1">
      <alignment horizontal="distributed" vertical="center" indent="5" shrinkToFit="1"/>
    </xf>
    <xf numFmtId="0" fontId="6" fillId="0" borderId="19" xfId="0" applyFont="1" applyFill="1" applyBorder="1" applyAlignment="1">
      <alignment horizontal="distributed" vertical="center" indent="2" shrinkToFit="1"/>
    </xf>
    <xf numFmtId="0" fontId="6" fillId="0" borderId="26" xfId="0" applyFont="1" applyFill="1" applyBorder="1" applyAlignment="1">
      <alignment horizontal="distributed" vertical="center" indent="2" shrinkToFit="1"/>
    </xf>
    <xf numFmtId="0" fontId="6" fillId="0" borderId="35" xfId="0" applyFont="1" applyBorder="1" applyAlignment="1">
      <alignment horizontal="distributed" vertical="center" indent="7" shrinkToFit="1"/>
    </xf>
    <xf numFmtId="0" fontId="6" fillId="0" borderId="37" xfId="0" applyFont="1" applyBorder="1" applyAlignment="1">
      <alignment horizontal="distributed" vertical="center" indent="7" shrinkToFit="1"/>
    </xf>
    <xf numFmtId="0" fontId="6" fillId="0" borderId="36" xfId="0" applyFont="1" applyBorder="1" applyAlignment="1">
      <alignment horizontal="distributed" vertical="center" indent="7" shrinkToFit="1"/>
    </xf>
    <xf numFmtId="0" fontId="6" fillId="0" borderId="39" xfId="0" applyFont="1" applyBorder="1" applyAlignment="1">
      <alignment horizontal="distributed" vertical="center" indent="7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98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4841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098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726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Line 29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" name="Line 30"/>
        <xdr:cNvSpPr>
          <a:spLocks/>
        </xdr:cNvSpPr>
      </xdr:nvSpPr>
      <xdr:spPr>
        <a:xfrm flipH="1" flipV="1">
          <a:off x="1869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3" name="Line 31"/>
        <xdr:cNvSpPr>
          <a:spLocks/>
        </xdr:cNvSpPr>
      </xdr:nvSpPr>
      <xdr:spPr>
        <a:xfrm flipH="1" flipV="1">
          <a:off x="2898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24" name="Line 32"/>
        <xdr:cNvSpPr>
          <a:spLocks/>
        </xdr:cNvSpPr>
      </xdr:nvSpPr>
      <xdr:spPr>
        <a:xfrm flipH="1" flipV="1">
          <a:off x="5984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25" name="Line 33"/>
        <xdr:cNvSpPr>
          <a:spLocks/>
        </xdr:cNvSpPr>
      </xdr:nvSpPr>
      <xdr:spPr>
        <a:xfrm flipH="1" flipV="1">
          <a:off x="7241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26" name="Line 34"/>
        <xdr:cNvSpPr>
          <a:spLocks/>
        </xdr:cNvSpPr>
      </xdr:nvSpPr>
      <xdr:spPr>
        <a:xfrm flipH="1" flipV="1">
          <a:off x="987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7" name="Line 35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8" name="Line 36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9" name="Line 37"/>
        <xdr:cNvSpPr>
          <a:spLocks/>
        </xdr:cNvSpPr>
      </xdr:nvSpPr>
      <xdr:spPr>
        <a:xfrm flipH="1" flipV="1">
          <a:off x="11242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9050" y="504825"/>
          <a:ext cx="1533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1" name="Line 46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58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59"/>
        <xdr:cNvSpPr>
          <a:spLocks/>
        </xdr:cNvSpPr>
      </xdr:nvSpPr>
      <xdr:spPr>
        <a:xfrm flipH="1" flipV="1">
          <a:off x="9525" y="504825"/>
          <a:ext cx="15430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4" name="Line 7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5" name="Line 72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36" name="Line 7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37" name="Line 75"/>
        <xdr:cNvSpPr>
          <a:spLocks/>
        </xdr:cNvSpPr>
      </xdr:nvSpPr>
      <xdr:spPr>
        <a:xfrm flipH="1" flipV="1">
          <a:off x="1869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35</xdr:row>
      <xdr:rowOff>0</xdr:rowOff>
    </xdr:to>
    <xdr:sp>
      <xdr:nvSpPr>
        <xdr:cNvPr id="38" name="Line 76"/>
        <xdr:cNvSpPr>
          <a:spLocks/>
        </xdr:cNvSpPr>
      </xdr:nvSpPr>
      <xdr:spPr>
        <a:xfrm flipH="1" flipV="1">
          <a:off x="4612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0</xdr:colOff>
      <xdr:row>35</xdr:row>
      <xdr:rowOff>0</xdr:rowOff>
    </xdr:to>
    <xdr:sp>
      <xdr:nvSpPr>
        <xdr:cNvPr id="39" name="Line 77"/>
        <xdr:cNvSpPr>
          <a:spLocks/>
        </xdr:cNvSpPr>
      </xdr:nvSpPr>
      <xdr:spPr>
        <a:xfrm flipH="1" flipV="1">
          <a:off x="5870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0" name="Line 78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3" name="Line 82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45" name="Line 84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48" name="Line 87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0" name="Line 89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2" name="Line 93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53" name="Line 94"/>
        <xdr:cNvSpPr>
          <a:spLocks/>
        </xdr:cNvSpPr>
      </xdr:nvSpPr>
      <xdr:spPr>
        <a:xfrm flipH="1" flipV="1">
          <a:off x="726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Line 95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5" name="Line 96"/>
        <xdr:cNvSpPr>
          <a:spLocks/>
        </xdr:cNvSpPr>
      </xdr:nvSpPr>
      <xdr:spPr>
        <a:xfrm flipH="1" flipV="1">
          <a:off x="1641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56" name="Line 97"/>
        <xdr:cNvSpPr>
          <a:spLocks/>
        </xdr:cNvSpPr>
      </xdr:nvSpPr>
      <xdr:spPr>
        <a:xfrm flipH="1" flipV="1">
          <a:off x="26698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0</xdr:colOff>
      <xdr:row>35</xdr:row>
      <xdr:rowOff>0</xdr:rowOff>
    </xdr:to>
    <xdr:sp>
      <xdr:nvSpPr>
        <xdr:cNvPr id="57" name="Line 98"/>
        <xdr:cNvSpPr>
          <a:spLocks/>
        </xdr:cNvSpPr>
      </xdr:nvSpPr>
      <xdr:spPr>
        <a:xfrm flipH="1" flipV="1">
          <a:off x="57559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58" name="Line 99"/>
        <xdr:cNvSpPr>
          <a:spLocks/>
        </xdr:cNvSpPr>
      </xdr:nvSpPr>
      <xdr:spPr>
        <a:xfrm flipH="1" flipV="1">
          <a:off x="70132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35</xdr:row>
      <xdr:rowOff>0</xdr:rowOff>
    </xdr:to>
    <xdr:sp>
      <xdr:nvSpPr>
        <xdr:cNvPr id="59" name="Line 100"/>
        <xdr:cNvSpPr>
          <a:spLocks/>
        </xdr:cNvSpPr>
      </xdr:nvSpPr>
      <xdr:spPr>
        <a:xfrm flipH="1" flipV="1">
          <a:off x="96421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0" name="Line 101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1" name="Line 102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35</xdr:row>
      <xdr:rowOff>0</xdr:rowOff>
    </xdr:from>
    <xdr:to>
      <xdr:col>99</xdr:col>
      <xdr:colOff>0</xdr:colOff>
      <xdr:row>35</xdr:row>
      <xdr:rowOff>0</xdr:rowOff>
    </xdr:to>
    <xdr:sp>
      <xdr:nvSpPr>
        <xdr:cNvPr id="62" name="Line 103"/>
        <xdr:cNvSpPr>
          <a:spLocks/>
        </xdr:cNvSpPr>
      </xdr:nvSpPr>
      <xdr:spPr>
        <a:xfrm flipH="1" flipV="1">
          <a:off x="110137575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I3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9.00390625" defaultRowHeight="17.25" customHeight="1"/>
  <cols>
    <col min="1" max="1" width="3.625" style="1" customWidth="1"/>
    <col min="2" max="2" width="1.75390625" style="1" customWidth="1"/>
    <col min="3" max="3" width="13.75390625" style="1" customWidth="1"/>
    <col min="4" max="4" width="1.25" style="1" customWidth="1"/>
    <col min="5" max="59" width="15.00390625" style="10" customWidth="1"/>
    <col min="60" max="60" width="15.00390625" style="9" customWidth="1"/>
    <col min="61" max="101" width="15.00390625" style="10" customWidth="1"/>
    <col min="102" max="102" width="15.625" style="2" customWidth="1"/>
    <col min="103" max="105" width="15.625" style="10" customWidth="1"/>
    <col min="106" max="16384" width="9.00390625" style="10" customWidth="1"/>
  </cols>
  <sheetData>
    <row r="1" spans="1:60" s="3" customFormat="1" ht="17.25" customHeight="1">
      <c r="A1" s="5"/>
      <c r="B1" s="5"/>
      <c r="C1" s="5"/>
      <c r="D1" s="5"/>
      <c r="E1" s="3" t="s">
        <v>37</v>
      </c>
      <c r="BH1" s="5"/>
    </row>
    <row r="2" spans="1:101" s="1" customFormat="1" ht="22.5" customHeight="1" thickBot="1">
      <c r="A2" s="7"/>
      <c r="B2" s="7"/>
      <c r="C2" s="7"/>
      <c r="D2" s="8"/>
      <c r="E2" s="4"/>
      <c r="BH2" s="8"/>
      <c r="CW2" s="78" t="s">
        <v>38</v>
      </c>
    </row>
    <row r="3" spans="1:101" s="23" customFormat="1" ht="12" customHeight="1">
      <c r="A3" s="15"/>
      <c r="B3" s="16"/>
      <c r="C3" s="17"/>
      <c r="D3" s="18"/>
      <c r="E3" s="19"/>
      <c r="F3" s="16"/>
      <c r="G3" s="18"/>
      <c r="H3" s="19"/>
      <c r="I3" s="18"/>
      <c r="J3" s="16"/>
      <c r="K3" s="18"/>
      <c r="L3" s="19"/>
      <c r="M3" s="18"/>
      <c r="N3" s="19"/>
      <c r="O3" s="18"/>
      <c r="P3" s="19"/>
      <c r="Q3" s="18"/>
      <c r="R3" s="20"/>
      <c r="S3" s="18"/>
      <c r="T3" s="19"/>
      <c r="U3" s="18"/>
      <c r="V3" s="19"/>
      <c r="W3" s="18"/>
      <c r="X3" s="19"/>
      <c r="Y3" s="18"/>
      <c r="Z3" s="16"/>
      <c r="AA3" s="16"/>
      <c r="AB3" s="18"/>
      <c r="AC3" s="16"/>
      <c r="AD3" s="18"/>
      <c r="AE3" s="19"/>
      <c r="AF3" s="16"/>
      <c r="AG3" s="16"/>
      <c r="AH3" s="16"/>
      <c r="AI3" s="18"/>
      <c r="AJ3" s="19"/>
      <c r="AK3" s="16"/>
      <c r="AL3" s="16"/>
      <c r="AM3" s="16"/>
      <c r="AN3" s="18"/>
      <c r="AO3" s="19"/>
      <c r="AP3" s="16"/>
      <c r="AQ3" s="16"/>
      <c r="AR3" s="16"/>
      <c r="AS3" s="18"/>
      <c r="AT3" s="19"/>
      <c r="AU3" s="16"/>
      <c r="AV3" s="16"/>
      <c r="AW3" s="18"/>
      <c r="AX3" s="19"/>
      <c r="AY3" s="18"/>
      <c r="AZ3" s="19"/>
      <c r="BA3" s="16"/>
      <c r="BB3" s="16"/>
      <c r="BC3" s="18"/>
      <c r="BD3" s="19"/>
      <c r="BE3" s="16"/>
      <c r="BF3" s="16"/>
      <c r="BG3" s="16"/>
      <c r="BH3" s="21"/>
      <c r="BI3" s="16"/>
      <c r="BJ3" s="16"/>
      <c r="BK3" s="18"/>
      <c r="BL3" s="19"/>
      <c r="BM3" s="16"/>
      <c r="BN3" s="18"/>
      <c r="BO3" s="16"/>
      <c r="BP3" s="16"/>
      <c r="BQ3" s="18"/>
      <c r="BR3" s="19"/>
      <c r="BS3" s="16"/>
      <c r="BT3" s="16"/>
      <c r="BU3" s="16"/>
      <c r="BV3" s="18"/>
      <c r="BW3" s="16"/>
      <c r="BX3" s="18"/>
      <c r="BY3" s="19"/>
      <c r="BZ3" s="16"/>
      <c r="CA3" s="16"/>
      <c r="CB3" s="16"/>
      <c r="CC3" s="18"/>
      <c r="CD3" s="16"/>
      <c r="CE3" s="16"/>
      <c r="CF3" s="16"/>
      <c r="CG3" s="16"/>
      <c r="CH3" s="18"/>
      <c r="CI3" s="19"/>
      <c r="CJ3" s="16"/>
      <c r="CK3" s="18"/>
      <c r="CL3" s="16"/>
      <c r="CM3" s="16"/>
      <c r="CN3" s="18"/>
      <c r="CO3" s="19"/>
      <c r="CP3" s="18"/>
      <c r="CQ3" s="19"/>
      <c r="CR3" s="18"/>
      <c r="CS3" s="19"/>
      <c r="CT3" s="16"/>
      <c r="CU3" s="16"/>
      <c r="CV3" s="16"/>
      <c r="CW3" s="22"/>
    </row>
    <row r="4" spans="1:101" s="23" customFormat="1" ht="15.75" customHeight="1">
      <c r="A4" s="24"/>
      <c r="B4" s="25"/>
      <c r="C4" s="26" t="s">
        <v>3</v>
      </c>
      <c r="D4" s="27"/>
      <c r="E4" s="89" t="s">
        <v>42</v>
      </c>
      <c r="F4" s="105"/>
      <c r="G4" s="106"/>
      <c r="H4" s="107" t="s">
        <v>43</v>
      </c>
      <c r="I4" s="108"/>
      <c r="J4" s="109" t="s">
        <v>44</v>
      </c>
      <c r="K4" s="110"/>
      <c r="L4" s="107" t="s">
        <v>45</v>
      </c>
      <c r="M4" s="110"/>
      <c r="N4" s="87" t="s">
        <v>46</v>
      </c>
      <c r="O4" s="88"/>
      <c r="P4" s="92" t="s">
        <v>47</v>
      </c>
      <c r="Q4" s="93"/>
      <c r="R4" s="87" t="s">
        <v>48</v>
      </c>
      <c r="S4" s="88"/>
      <c r="T4" s="87" t="s">
        <v>49</v>
      </c>
      <c r="U4" s="88"/>
      <c r="V4" s="87" t="s">
        <v>50</v>
      </c>
      <c r="W4" s="88"/>
      <c r="X4" s="92" t="s">
        <v>51</v>
      </c>
      <c r="Y4" s="93"/>
      <c r="Z4" s="89" t="s">
        <v>52</v>
      </c>
      <c r="AA4" s="105"/>
      <c r="AB4" s="106"/>
      <c r="AC4" s="87" t="s">
        <v>53</v>
      </c>
      <c r="AD4" s="88"/>
      <c r="AE4" s="97" t="s">
        <v>54</v>
      </c>
      <c r="AF4" s="98"/>
      <c r="AG4" s="98"/>
      <c r="AH4" s="114" t="s">
        <v>54</v>
      </c>
      <c r="AI4" s="88"/>
      <c r="AJ4" s="94" t="s">
        <v>55</v>
      </c>
      <c r="AK4" s="95"/>
      <c r="AL4" s="95"/>
      <c r="AM4" s="95"/>
      <c r="AN4" s="96"/>
      <c r="AO4" s="116" t="s">
        <v>56</v>
      </c>
      <c r="AP4" s="117"/>
      <c r="AQ4" s="117"/>
      <c r="AR4" s="118" t="s">
        <v>72</v>
      </c>
      <c r="AS4" s="119"/>
      <c r="AT4" s="89" t="s">
        <v>57</v>
      </c>
      <c r="AU4" s="90"/>
      <c r="AV4" s="90"/>
      <c r="AW4" s="91"/>
      <c r="AX4" s="87" t="s">
        <v>58</v>
      </c>
      <c r="AY4" s="88"/>
      <c r="AZ4" s="89" t="s">
        <v>59</v>
      </c>
      <c r="BA4" s="90"/>
      <c r="BB4" s="90"/>
      <c r="BC4" s="91"/>
      <c r="BD4" s="94" t="s">
        <v>60</v>
      </c>
      <c r="BE4" s="95"/>
      <c r="BF4" s="95"/>
      <c r="BG4" s="95"/>
      <c r="BH4" s="96"/>
      <c r="BI4" s="89" t="s">
        <v>61</v>
      </c>
      <c r="BJ4" s="90"/>
      <c r="BK4" s="91"/>
      <c r="BL4" s="89" t="s">
        <v>62</v>
      </c>
      <c r="BM4" s="90"/>
      <c r="BN4" s="91"/>
      <c r="BO4" s="89" t="s">
        <v>63</v>
      </c>
      <c r="BP4" s="90"/>
      <c r="BQ4" s="91"/>
      <c r="BR4" s="94" t="s">
        <v>64</v>
      </c>
      <c r="BS4" s="95"/>
      <c r="BT4" s="95"/>
      <c r="BU4" s="95"/>
      <c r="BV4" s="96"/>
      <c r="BW4" s="92" t="s">
        <v>35</v>
      </c>
      <c r="BX4" s="93"/>
      <c r="BY4" s="97" t="s">
        <v>4</v>
      </c>
      <c r="BZ4" s="98"/>
      <c r="CA4" s="98"/>
      <c r="CB4" s="114" t="s">
        <v>73</v>
      </c>
      <c r="CC4" s="88"/>
      <c r="CD4" s="94" t="s">
        <v>36</v>
      </c>
      <c r="CE4" s="95"/>
      <c r="CF4" s="95"/>
      <c r="CG4" s="95"/>
      <c r="CH4" s="96"/>
      <c r="CI4" s="89" t="s">
        <v>65</v>
      </c>
      <c r="CJ4" s="90"/>
      <c r="CK4" s="91"/>
      <c r="CL4" s="97" t="s">
        <v>68</v>
      </c>
      <c r="CM4" s="98"/>
      <c r="CN4" s="99"/>
      <c r="CO4" s="87" t="s">
        <v>66</v>
      </c>
      <c r="CP4" s="88"/>
      <c r="CQ4" s="87" t="s">
        <v>67</v>
      </c>
      <c r="CR4" s="88"/>
      <c r="CS4" s="94" t="s">
        <v>34</v>
      </c>
      <c r="CT4" s="95"/>
      <c r="CU4" s="95"/>
      <c r="CV4" s="95"/>
      <c r="CW4" s="123"/>
    </row>
    <row r="5" spans="1:101" s="23" customFormat="1" ht="15.75" customHeight="1">
      <c r="A5" s="24"/>
      <c r="B5" s="25"/>
      <c r="C5" s="25"/>
      <c r="D5" s="27"/>
      <c r="E5" s="30"/>
      <c r="F5" s="85" t="s">
        <v>70</v>
      </c>
      <c r="G5" s="86"/>
      <c r="H5" s="31"/>
      <c r="I5" s="80" t="s">
        <v>70</v>
      </c>
      <c r="J5" s="30"/>
      <c r="K5" s="80" t="s">
        <v>70</v>
      </c>
      <c r="L5" s="33"/>
      <c r="M5" s="80" t="s">
        <v>70</v>
      </c>
      <c r="N5" s="30"/>
      <c r="O5" s="80" t="s">
        <v>70</v>
      </c>
      <c r="P5" s="30"/>
      <c r="Q5" s="80" t="s">
        <v>70</v>
      </c>
      <c r="R5" s="30"/>
      <c r="S5" s="80" t="s">
        <v>70</v>
      </c>
      <c r="T5" s="30"/>
      <c r="U5" s="80" t="s">
        <v>70</v>
      </c>
      <c r="V5" s="30"/>
      <c r="W5" s="80" t="s">
        <v>70</v>
      </c>
      <c r="X5" s="30"/>
      <c r="Y5" s="80" t="s">
        <v>70</v>
      </c>
      <c r="Z5" s="30"/>
      <c r="AA5" s="85" t="s">
        <v>70</v>
      </c>
      <c r="AB5" s="86"/>
      <c r="AC5" s="30"/>
      <c r="AD5" s="80" t="s">
        <v>70</v>
      </c>
      <c r="AE5" s="30"/>
      <c r="AF5" s="111" t="s">
        <v>71</v>
      </c>
      <c r="AG5" s="112"/>
      <c r="AH5" s="113" t="s">
        <v>70</v>
      </c>
      <c r="AI5" s="112"/>
      <c r="AJ5" s="33"/>
      <c r="AK5" s="100" t="s">
        <v>71</v>
      </c>
      <c r="AL5" s="101"/>
      <c r="AM5" s="101"/>
      <c r="AN5" s="102"/>
      <c r="AO5" s="30"/>
      <c r="AP5" s="111" t="s">
        <v>71</v>
      </c>
      <c r="AQ5" s="112"/>
      <c r="AR5" s="113" t="s">
        <v>70</v>
      </c>
      <c r="AS5" s="112"/>
      <c r="AT5" s="34"/>
      <c r="AU5" s="120" t="s">
        <v>71</v>
      </c>
      <c r="AV5" s="121"/>
      <c r="AW5" s="122"/>
      <c r="AX5" s="35"/>
      <c r="AY5" s="80" t="s">
        <v>70</v>
      </c>
      <c r="AZ5" s="34"/>
      <c r="BA5" s="120" t="s">
        <v>71</v>
      </c>
      <c r="BB5" s="121"/>
      <c r="BC5" s="122"/>
      <c r="BD5" s="30"/>
      <c r="BE5" s="100" t="s">
        <v>71</v>
      </c>
      <c r="BF5" s="101"/>
      <c r="BG5" s="101"/>
      <c r="BH5" s="102"/>
      <c r="BI5" s="30"/>
      <c r="BJ5" s="85" t="s">
        <v>70</v>
      </c>
      <c r="BK5" s="86"/>
      <c r="BL5" s="34"/>
      <c r="BM5" s="85" t="s">
        <v>70</v>
      </c>
      <c r="BN5" s="86"/>
      <c r="BO5" s="30"/>
      <c r="BP5" s="85" t="s">
        <v>70</v>
      </c>
      <c r="BQ5" s="86"/>
      <c r="BR5" s="34"/>
      <c r="BS5" s="100" t="s">
        <v>71</v>
      </c>
      <c r="BT5" s="101"/>
      <c r="BU5" s="101"/>
      <c r="BV5" s="102"/>
      <c r="BW5" s="36"/>
      <c r="BX5" s="80" t="s">
        <v>70</v>
      </c>
      <c r="BY5" s="34"/>
      <c r="BZ5" s="111" t="s">
        <v>71</v>
      </c>
      <c r="CA5" s="112"/>
      <c r="CB5" s="113" t="s">
        <v>70</v>
      </c>
      <c r="CC5" s="112"/>
      <c r="CD5" s="37"/>
      <c r="CE5" s="100" t="s">
        <v>71</v>
      </c>
      <c r="CF5" s="101"/>
      <c r="CG5" s="101"/>
      <c r="CH5" s="102"/>
      <c r="CI5" s="34"/>
      <c r="CJ5" s="85" t="s">
        <v>70</v>
      </c>
      <c r="CK5" s="86"/>
      <c r="CL5" s="30"/>
      <c r="CM5" s="85" t="s">
        <v>70</v>
      </c>
      <c r="CN5" s="86"/>
      <c r="CO5" s="35"/>
      <c r="CP5" s="80" t="s">
        <v>70</v>
      </c>
      <c r="CQ5" s="35"/>
      <c r="CR5" s="80" t="s">
        <v>70</v>
      </c>
      <c r="CS5" s="33"/>
      <c r="CT5" s="111" t="s">
        <v>71</v>
      </c>
      <c r="CU5" s="112"/>
      <c r="CV5" s="113" t="s">
        <v>70</v>
      </c>
      <c r="CW5" s="115"/>
    </row>
    <row r="6" spans="1:101" s="23" customFormat="1" ht="15.75" customHeight="1">
      <c r="A6" s="103" t="s">
        <v>32</v>
      </c>
      <c r="B6" s="104"/>
      <c r="C6" s="104"/>
      <c r="D6" s="27"/>
      <c r="E6" s="30" t="s">
        <v>5</v>
      </c>
      <c r="F6" s="32" t="s">
        <v>6</v>
      </c>
      <c r="G6" s="32" t="s">
        <v>7</v>
      </c>
      <c r="H6" s="31" t="s">
        <v>5</v>
      </c>
      <c r="I6" s="32" t="s">
        <v>7</v>
      </c>
      <c r="J6" s="30" t="s">
        <v>5</v>
      </c>
      <c r="K6" s="32" t="s">
        <v>7</v>
      </c>
      <c r="L6" s="33" t="s">
        <v>5</v>
      </c>
      <c r="M6" s="32" t="s">
        <v>7</v>
      </c>
      <c r="N6" s="30" t="s">
        <v>5</v>
      </c>
      <c r="O6" s="32" t="s">
        <v>7</v>
      </c>
      <c r="P6" s="30" t="s">
        <v>5</v>
      </c>
      <c r="Q6" s="32" t="s">
        <v>7</v>
      </c>
      <c r="R6" s="30" t="s">
        <v>5</v>
      </c>
      <c r="S6" s="32" t="s">
        <v>7</v>
      </c>
      <c r="T6" s="30" t="s">
        <v>5</v>
      </c>
      <c r="U6" s="32" t="s">
        <v>7</v>
      </c>
      <c r="V6" s="30" t="s">
        <v>5</v>
      </c>
      <c r="W6" s="32" t="s">
        <v>7</v>
      </c>
      <c r="X6" s="30" t="s">
        <v>5</v>
      </c>
      <c r="Y6" s="32" t="s">
        <v>7</v>
      </c>
      <c r="Z6" s="30" t="s">
        <v>5</v>
      </c>
      <c r="AA6" s="32" t="s">
        <v>6</v>
      </c>
      <c r="AB6" s="32" t="s">
        <v>7</v>
      </c>
      <c r="AC6" s="30" t="s">
        <v>5</v>
      </c>
      <c r="AD6" s="32" t="s">
        <v>7</v>
      </c>
      <c r="AE6" s="30" t="s">
        <v>5</v>
      </c>
      <c r="AF6" s="81" t="s">
        <v>10</v>
      </c>
      <c r="AG6" s="82"/>
      <c r="AH6" s="83" t="s">
        <v>9</v>
      </c>
      <c r="AI6" s="82"/>
      <c r="AJ6" s="33" t="s">
        <v>5</v>
      </c>
      <c r="AK6" s="81" t="s">
        <v>10</v>
      </c>
      <c r="AL6" s="82"/>
      <c r="AM6" s="81" t="s">
        <v>9</v>
      </c>
      <c r="AN6" s="82"/>
      <c r="AO6" s="30" t="s">
        <v>5</v>
      </c>
      <c r="AP6" s="81" t="s">
        <v>10</v>
      </c>
      <c r="AQ6" s="82"/>
      <c r="AR6" s="83" t="s">
        <v>9</v>
      </c>
      <c r="AS6" s="82"/>
      <c r="AT6" s="31" t="s">
        <v>5</v>
      </c>
      <c r="AU6" s="81" t="s">
        <v>10</v>
      </c>
      <c r="AV6" s="82"/>
      <c r="AW6" s="32" t="s">
        <v>7</v>
      </c>
      <c r="AX6" s="31" t="s">
        <v>5</v>
      </c>
      <c r="AY6" s="38" t="s">
        <v>7</v>
      </c>
      <c r="AZ6" s="31" t="s">
        <v>5</v>
      </c>
      <c r="BA6" s="81" t="s">
        <v>10</v>
      </c>
      <c r="BB6" s="82"/>
      <c r="BC6" s="32" t="s">
        <v>7</v>
      </c>
      <c r="BD6" s="30" t="s">
        <v>5</v>
      </c>
      <c r="BE6" s="81" t="s">
        <v>10</v>
      </c>
      <c r="BF6" s="82"/>
      <c r="BG6" s="81" t="s">
        <v>9</v>
      </c>
      <c r="BH6" s="82"/>
      <c r="BI6" s="30" t="s">
        <v>5</v>
      </c>
      <c r="BJ6" s="81" t="s">
        <v>10</v>
      </c>
      <c r="BK6" s="82"/>
      <c r="BL6" s="31" t="s">
        <v>5</v>
      </c>
      <c r="BM6" s="81" t="s">
        <v>10</v>
      </c>
      <c r="BN6" s="82"/>
      <c r="BO6" s="30" t="s">
        <v>5</v>
      </c>
      <c r="BP6" s="81" t="s">
        <v>10</v>
      </c>
      <c r="BQ6" s="82"/>
      <c r="BR6" s="31" t="s">
        <v>5</v>
      </c>
      <c r="BS6" s="81" t="s">
        <v>10</v>
      </c>
      <c r="BT6" s="82"/>
      <c r="BU6" s="81" t="s">
        <v>9</v>
      </c>
      <c r="BV6" s="82"/>
      <c r="BW6" s="39" t="s">
        <v>5</v>
      </c>
      <c r="BX6" s="38" t="s">
        <v>8</v>
      </c>
      <c r="BY6" s="31" t="s">
        <v>5</v>
      </c>
      <c r="BZ6" s="81" t="s">
        <v>10</v>
      </c>
      <c r="CA6" s="82"/>
      <c r="CB6" s="83" t="s">
        <v>9</v>
      </c>
      <c r="CC6" s="82"/>
      <c r="CD6" s="39" t="s">
        <v>5</v>
      </c>
      <c r="CE6" s="81" t="s">
        <v>10</v>
      </c>
      <c r="CF6" s="82"/>
      <c r="CG6" s="81" t="s">
        <v>9</v>
      </c>
      <c r="CH6" s="82"/>
      <c r="CI6" s="31" t="s">
        <v>5</v>
      </c>
      <c r="CJ6" s="81" t="s">
        <v>10</v>
      </c>
      <c r="CK6" s="82"/>
      <c r="CL6" s="30" t="s">
        <v>5</v>
      </c>
      <c r="CM6" s="81" t="s">
        <v>10</v>
      </c>
      <c r="CN6" s="82"/>
      <c r="CO6" s="31" t="s">
        <v>5</v>
      </c>
      <c r="CP6" s="38" t="s">
        <v>8</v>
      </c>
      <c r="CQ6" s="31" t="s">
        <v>5</v>
      </c>
      <c r="CR6" s="38" t="s">
        <v>8</v>
      </c>
      <c r="CS6" s="33" t="s">
        <v>5</v>
      </c>
      <c r="CT6" s="81" t="s">
        <v>10</v>
      </c>
      <c r="CU6" s="82"/>
      <c r="CV6" s="83" t="s">
        <v>9</v>
      </c>
      <c r="CW6" s="84"/>
    </row>
    <row r="7" spans="1:101" s="23" customFormat="1" ht="15.75" customHeight="1">
      <c r="A7" s="40"/>
      <c r="B7" s="41"/>
      <c r="C7" s="42"/>
      <c r="D7" s="43"/>
      <c r="E7" s="44"/>
      <c r="F7" s="28" t="s">
        <v>11</v>
      </c>
      <c r="G7" s="45" t="s">
        <v>11</v>
      </c>
      <c r="H7" s="46"/>
      <c r="I7" s="45" t="s">
        <v>11</v>
      </c>
      <c r="J7" s="42"/>
      <c r="K7" s="45" t="s">
        <v>11</v>
      </c>
      <c r="L7" s="44"/>
      <c r="M7" s="45" t="s">
        <v>11</v>
      </c>
      <c r="N7" s="44"/>
      <c r="O7" s="28" t="s">
        <v>11</v>
      </c>
      <c r="P7" s="44"/>
      <c r="Q7" s="45" t="s">
        <v>11</v>
      </c>
      <c r="R7" s="44"/>
      <c r="S7" s="28" t="s">
        <v>11</v>
      </c>
      <c r="T7" s="44"/>
      <c r="U7" s="32" t="s">
        <v>11</v>
      </c>
      <c r="V7" s="44"/>
      <c r="W7" s="45" t="s">
        <v>11</v>
      </c>
      <c r="X7" s="44"/>
      <c r="Y7" s="32" t="s">
        <v>11</v>
      </c>
      <c r="Z7" s="43"/>
      <c r="AA7" s="28" t="s">
        <v>11</v>
      </c>
      <c r="AB7" s="28" t="s">
        <v>11</v>
      </c>
      <c r="AC7" s="44"/>
      <c r="AD7" s="45" t="s">
        <v>12</v>
      </c>
      <c r="AE7" s="44"/>
      <c r="AF7" s="45" t="s">
        <v>69</v>
      </c>
      <c r="AG7" s="32" t="s">
        <v>11</v>
      </c>
      <c r="AH7" s="79" t="s">
        <v>69</v>
      </c>
      <c r="AI7" s="28" t="s">
        <v>11</v>
      </c>
      <c r="AJ7" s="44"/>
      <c r="AK7" s="45" t="s">
        <v>69</v>
      </c>
      <c r="AL7" s="28" t="s">
        <v>11</v>
      </c>
      <c r="AM7" s="45" t="s">
        <v>69</v>
      </c>
      <c r="AN7" s="28" t="s">
        <v>11</v>
      </c>
      <c r="AO7" s="44"/>
      <c r="AP7" s="45" t="s">
        <v>69</v>
      </c>
      <c r="AQ7" s="32" t="s">
        <v>11</v>
      </c>
      <c r="AR7" s="79" t="s">
        <v>69</v>
      </c>
      <c r="AS7" s="28" t="s">
        <v>11</v>
      </c>
      <c r="AT7" s="46"/>
      <c r="AU7" s="45" t="s">
        <v>69</v>
      </c>
      <c r="AV7" s="28" t="s">
        <v>11</v>
      </c>
      <c r="AW7" s="32" t="s">
        <v>13</v>
      </c>
      <c r="AX7" s="28"/>
      <c r="AY7" s="45" t="s">
        <v>11</v>
      </c>
      <c r="AZ7" s="46"/>
      <c r="BA7" s="45" t="s">
        <v>69</v>
      </c>
      <c r="BB7" s="28" t="s">
        <v>11</v>
      </c>
      <c r="BC7" s="32" t="s">
        <v>13</v>
      </c>
      <c r="BD7" s="44"/>
      <c r="BE7" s="45" t="s">
        <v>69</v>
      </c>
      <c r="BF7" s="28" t="s">
        <v>11</v>
      </c>
      <c r="BG7" s="45" t="s">
        <v>69</v>
      </c>
      <c r="BH7" s="32" t="s">
        <v>11</v>
      </c>
      <c r="BI7" s="42"/>
      <c r="BJ7" s="45" t="s">
        <v>69</v>
      </c>
      <c r="BK7" s="28" t="s">
        <v>11</v>
      </c>
      <c r="BL7" s="46"/>
      <c r="BM7" s="45" t="s">
        <v>69</v>
      </c>
      <c r="BN7" s="32" t="s">
        <v>11</v>
      </c>
      <c r="BO7" s="42"/>
      <c r="BP7" s="45" t="s">
        <v>69</v>
      </c>
      <c r="BQ7" s="32" t="s">
        <v>11</v>
      </c>
      <c r="BR7" s="46"/>
      <c r="BS7" s="45" t="s">
        <v>69</v>
      </c>
      <c r="BT7" s="28" t="s">
        <v>11</v>
      </c>
      <c r="BU7" s="45" t="s">
        <v>69</v>
      </c>
      <c r="BV7" s="32" t="s">
        <v>11</v>
      </c>
      <c r="BW7" s="29"/>
      <c r="BX7" s="45" t="s">
        <v>11</v>
      </c>
      <c r="BY7" s="46"/>
      <c r="BZ7" s="45" t="s">
        <v>69</v>
      </c>
      <c r="CA7" s="32" t="s">
        <v>11</v>
      </c>
      <c r="CB7" s="79" t="s">
        <v>69</v>
      </c>
      <c r="CC7" s="32" t="s">
        <v>11</v>
      </c>
      <c r="CD7" s="43"/>
      <c r="CE7" s="45" t="s">
        <v>69</v>
      </c>
      <c r="CF7" s="28" t="s">
        <v>11</v>
      </c>
      <c r="CG7" s="28" t="s">
        <v>69</v>
      </c>
      <c r="CH7" s="45" t="s">
        <v>11</v>
      </c>
      <c r="CI7" s="46"/>
      <c r="CJ7" s="45" t="s">
        <v>69</v>
      </c>
      <c r="CK7" s="45" t="s">
        <v>11</v>
      </c>
      <c r="CL7" s="42"/>
      <c r="CM7" s="45" t="s">
        <v>69</v>
      </c>
      <c r="CN7" s="45" t="s">
        <v>11</v>
      </c>
      <c r="CO7" s="28"/>
      <c r="CP7" s="28" t="s">
        <v>11</v>
      </c>
      <c r="CQ7" s="45"/>
      <c r="CR7" s="45" t="s">
        <v>11</v>
      </c>
      <c r="CS7" s="44"/>
      <c r="CT7" s="45" t="s">
        <v>69</v>
      </c>
      <c r="CU7" s="32" t="s">
        <v>11</v>
      </c>
      <c r="CV7" s="29" t="s">
        <v>69</v>
      </c>
      <c r="CW7" s="47" t="s">
        <v>11</v>
      </c>
    </row>
    <row r="8" spans="1:102" s="53" customFormat="1" ht="11.25" customHeight="1">
      <c r="A8" s="48"/>
      <c r="B8" s="49"/>
      <c r="C8" s="50"/>
      <c r="D8" s="51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9"/>
      <c r="CX8" s="52"/>
    </row>
    <row r="9" spans="1:102" s="58" customFormat="1" ht="15" customHeight="1">
      <c r="A9" s="54" t="s">
        <v>1</v>
      </c>
      <c r="B9" s="55"/>
      <c r="C9" s="55"/>
      <c r="D9" s="56"/>
      <c r="E9" s="70">
        <f aca="true" t="shared" si="0" ref="E9:AJ9">E25+E34</f>
        <v>196389787</v>
      </c>
      <c r="F9" s="71">
        <f t="shared" si="0"/>
        <v>10223246</v>
      </c>
      <c r="G9" s="71">
        <f t="shared" si="0"/>
        <v>186166541</v>
      </c>
      <c r="H9" s="71">
        <f t="shared" si="0"/>
        <v>5081700</v>
      </c>
      <c r="I9" s="71">
        <f t="shared" si="0"/>
        <v>5081700</v>
      </c>
      <c r="J9" s="71">
        <f t="shared" si="0"/>
        <v>514403</v>
      </c>
      <c r="K9" s="71">
        <f t="shared" si="0"/>
        <v>514403</v>
      </c>
      <c r="L9" s="71">
        <f t="shared" si="0"/>
        <v>755087</v>
      </c>
      <c r="M9" s="71">
        <f t="shared" si="0"/>
        <v>755087</v>
      </c>
      <c r="N9" s="71">
        <f t="shared" si="0"/>
        <v>1043158</v>
      </c>
      <c r="O9" s="71">
        <f t="shared" si="0"/>
        <v>1043158</v>
      </c>
      <c r="P9" s="71">
        <f t="shared" si="0"/>
        <v>12765437</v>
      </c>
      <c r="Q9" s="71">
        <f t="shared" si="0"/>
        <v>12765437</v>
      </c>
      <c r="R9" s="71">
        <f t="shared" si="0"/>
        <v>408372</v>
      </c>
      <c r="S9" s="71">
        <f t="shared" si="0"/>
        <v>408372</v>
      </c>
      <c r="T9" s="71">
        <f t="shared" si="0"/>
        <v>0</v>
      </c>
      <c r="U9" s="71">
        <f t="shared" si="0"/>
        <v>0</v>
      </c>
      <c r="V9" s="71">
        <f t="shared" si="0"/>
        <v>1267000</v>
      </c>
      <c r="W9" s="71">
        <f t="shared" si="0"/>
        <v>1267000</v>
      </c>
      <c r="X9" s="71">
        <f t="shared" si="0"/>
        <v>659008</v>
      </c>
      <c r="Y9" s="71">
        <f t="shared" si="0"/>
        <v>659008</v>
      </c>
      <c r="Z9" s="71">
        <f t="shared" si="0"/>
        <v>149767692</v>
      </c>
      <c r="AA9" s="71">
        <f t="shared" si="0"/>
        <v>18027018</v>
      </c>
      <c r="AB9" s="71">
        <f t="shared" si="0"/>
        <v>131740674</v>
      </c>
      <c r="AC9" s="71">
        <f t="shared" si="0"/>
        <v>233459</v>
      </c>
      <c r="AD9" s="71">
        <f t="shared" si="0"/>
        <v>233459</v>
      </c>
      <c r="AE9" s="71">
        <f t="shared" si="0"/>
        <v>5763600</v>
      </c>
      <c r="AF9" s="71">
        <f t="shared" si="0"/>
        <v>459630</v>
      </c>
      <c r="AG9" s="71">
        <f t="shared" si="0"/>
        <v>21606</v>
      </c>
      <c r="AH9" s="71">
        <f t="shared" si="0"/>
        <v>5282207</v>
      </c>
      <c r="AI9" s="71">
        <f t="shared" si="0"/>
        <v>157</v>
      </c>
      <c r="AJ9" s="71">
        <f t="shared" si="0"/>
        <v>11390597</v>
      </c>
      <c r="AK9" s="71">
        <f aca="true" t="shared" si="1" ref="AK9:BP9">AK25+AK34</f>
        <v>62422</v>
      </c>
      <c r="AL9" s="71">
        <f t="shared" si="1"/>
        <v>291802</v>
      </c>
      <c r="AM9" s="71">
        <f t="shared" si="1"/>
        <v>10262554</v>
      </c>
      <c r="AN9" s="71">
        <f t="shared" si="1"/>
        <v>773819</v>
      </c>
      <c r="AO9" s="71">
        <f t="shared" si="1"/>
        <v>3808454</v>
      </c>
      <c r="AP9" s="71">
        <f t="shared" si="1"/>
        <v>9454</v>
      </c>
      <c r="AQ9" s="71">
        <f t="shared" si="1"/>
        <v>125985</v>
      </c>
      <c r="AR9" s="71">
        <f t="shared" si="1"/>
        <v>3651207</v>
      </c>
      <c r="AS9" s="71">
        <f t="shared" si="1"/>
        <v>21808</v>
      </c>
      <c r="AT9" s="71">
        <f t="shared" si="1"/>
        <v>89783595</v>
      </c>
      <c r="AU9" s="71">
        <f t="shared" si="1"/>
        <v>22251112</v>
      </c>
      <c r="AV9" s="71">
        <f t="shared" si="1"/>
        <v>9409155</v>
      </c>
      <c r="AW9" s="71">
        <f t="shared" si="1"/>
        <v>58123328</v>
      </c>
      <c r="AX9" s="71">
        <f t="shared" si="1"/>
        <v>2091079</v>
      </c>
      <c r="AY9" s="71">
        <f t="shared" si="1"/>
        <v>2091079</v>
      </c>
      <c r="AZ9" s="71">
        <f t="shared" si="1"/>
        <v>40179159</v>
      </c>
      <c r="BA9" s="71">
        <f t="shared" si="1"/>
        <v>10916496</v>
      </c>
      <c r="BB9" s="71">
        <f t="shared" si="1"/>
        <v>486954</v>
      </c>
      <c r="BC9" s="71">
        <f t="shared" si="1"/>
        <v>28775709</v>
      </c>
      <c r="BD9" s="71">
        <f t="shared" si="1"/>
        <v>2230380</v>
      </c>
      <c r="BE9" s="71">
        <f t="shared" si="1"/>
        <v>183137</v>
      </c>
      <c r="BF9" s="71">
        <f t="shared" si="1"/>
        <v>1420911</v>
      </c>
      <c r="BG9" s="71">
        <f t="shared" si="1"/>
        <v>90241</v>
      </c>
      <c r="BH9" s="72">
        <f t="shared" si="1"/>
        <v>536091</v>
      </c>
      <c r="BI9" s="71">
        <f t="shared" si="1"/>
        <v>321498</v>
      </c>
      <c r="BJ9" s="71">
        <f t="shared" si="1"/>
        <v>174909</v>
      </c>
      <c r="BK9" s="71">
        <f t="shared" si="1"/>
        <v>146589</v>
      </c>
      <c r="BL9" s="71">
        <f t="shared" si="1"/>
        <v>8818115</v>
      </c>
      <c r="BM9" s="71">
        <f t="shared" si="1"/>
        <v>3465456</v>
      </c>
      <c r="BN9" s="71">
        <f t="shared" si="1"/>
        <v>5352659</v>
      </c>
      <c r="BO9" s="71">
        <f t="shared" si="1"/>
        <v>18845336</v>
      </c>
      <c r="BP9" s="71">
        <f t="shared" si="1"/>
        <v>3149940</v>
      </c>
      <c r="BQ9" s="71">
        <f aca="true" t="shared" si="2" ref="BQ9:CW9">BQ25+BQ34</f>
        <v>15695396</v>
      </c>
      <c r="BR9" s="71">
        <f t="shared" si="2"/>
        <v>22685016</v>
      </c>
      <c r="BS9" s="71">
        <f t="shared" si="2"/>
        <v>10731977</v>
      </c>
      <c r="BT9" s="71">
        <f t="shared" si="2"/>
        <v>3289261</v>
      </c>
      <c r="BU9" s="71">
        <f t="shared" si="2"/>
        <v>8181115</v>
      </c>
      <c r="BV9" s="71">
        <f t="shared" si="2"/>
        <v>482663</v>
      </c>
      <c r="BW9" s="71">
        <f t="shared" si="2"/>
        <v>80000</v>
      </c>
      <c r="BX9" s="71">
        <f t="shared" si="2"/>
        <v>80000</v>
      </c>
      <c r="BY9" s="71">
        <f t="shared" si="2"/>
        <v>10555064</v>
      </c>
      <c r="BZ9" s="71">
        <f t="shared" si="2"/>
        <v>7093235</v>
      </c>
      <c r="CA9" s="71">
        <f t="shared" si="2"/>
        <v>109180</v>
      </c>
      <c r="CB9" s="71">
        <f t="shared" si="2"/>
        <v>3283422</v>
      </c>
      <c r="CC9" s="71">
        <f t="shared" si="2"/>
        <v>69227</v>
      </c>
      <c r="CD9" s="71">
        <f t="shared" si="2"/>
        <v>12049952</v>
      </c>
      <c r="CE9" s="71">
        <f t="shared" si="2"/>
        <v>3638742</v>
      </c>
      <c r="CF9" s="71">
        <f t="shared" si="2"/>
        <v>3100081</v>
      </c>
      <c r="CG9" s="71">
        <f t="shared" si="2"/>
        <v>4897693</v>
      </c>
      <c r="CH9" s="71">
        <f t="shared" si="2"/>
        <v>413436</v>
      </c>
      <c r="CI9" s="71">
        <f t="shared" si="2"/>
        <v>81874282</v>
      </c>
      <c r="CJ9" s="71">
        <f t="shared" si="2"/>
        <v>53597688</v>
      </c>
      <c r="CK9" s="71">
        <f t="shared" si="2"/>
        <v>28276594</v>
      </c>
      <c r="CL9" s="71">
        <f t="shared" si="2"/>
        <v>520950</v>
      </c>
      <c r="CM9" s="71">
        <f t="shared" si="2"/>
        <v>520950</v>
      </c>
      <c r="CN9" s="71">
        <f t="shared" si="2"/>
        <v>0</v>
      </c>
      <c r="CO9" s="71">
        <f t="shared" si="2"/>
        <v>0</v>
      </c>
      <c r="CP9" s="71">
        <f t="shared" si="2"/>
        <v>0</v>
      </c>
      <c r="CQ9" s="71">
        <f t="shared" si="2"/>
        <v>28083671</v>
      </c>
      <c r="CR9" s="71">
        <f t="shared" si="2"/>
        <v>28083671</v>
      </c>
      <c r="CS9" s="71">
        <f t="shared" si="2"/>
        <v>656676214</v>
      </c>
      <c r="CT9" s="71">
        <f t="shared" si="2"/>
        <v>105002221</v>
      </c>
      <c r="CU9" s="71">
        <f t="shared" si="2"/>
        <v>92767176</v>
      </c>
      <c r="CV9" s="71">
        <f t="shared" si="2"/>
        <v>114366361</v>
      </c>
      <c r="CW9" s="73">
        <f t="shared" si="2"/>
        <v>344540456</v>
      </c>
      <c r="CX9" s="57"/>
    </row>
    <row r="10" spans="1:102" s="58" customFormat="1" ht="11.25" customHeight="1">
      <c r="A10" s="59"/>
      <c r="B10" s="6"/>
      <c r="C10" s="6"/>
      <c r="D10" s="60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2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3"/>
      <c r="CX10" s="57"/>
    </row>
    <row r="11" spans="1:102" s="58" customFormat="1" ht="22.5" customHeight="1">
      <c r="A11" s="59">
        <v>1</v>
      </c>
      <c r="B11" s="6"/>
      <c r="C11" s="61" t="s">
        <v>14</v>
      </c>
      <c r="D11" s="60"/>
      <c r="E11" s="70">
        <v>33705173</v>
      </c>
      <c r="F11" s="71">
        <v>1458408</v>
      </c>
      <c r="G11" s="71">
        <v>32246765</v>
      </c>
      <c r="H11" s="71">
        <v>830487</v>
      </c>
      <c r="I11" s="71">
        <v>830487</v>
      </c>
      <c r="J11" s="71">
        <v>96724</v>
      </c>
      <c r="K11" s="71">
        <v>96724</v>
      </c>
      <c r="L11" s="71">
        <v>141860</v>
      </c>
      <c r="M11" s="71">
        <v>141860</v>
      </c>
      <c r="N11" s="71">
        <v>195865</v>
      </c>
      <c r="O11" s="71">
        <v>195865</v>
      </c>
      <c r="P11" s="71">
        <v>2418568</v>
      </c>
      <c r="Q11" s="71">
        <v>2418568</v>
      </c>
      <c r="R11" s="71">
        <v>53551</v>
      </c>
      <c r="S11" s="71">
        <v>53551</v>
      </c>
      <c r="T11" s="71">
        <v>0</v>
      </c>
      <c r="U11" s="71">
        <v>0</v>
      </c>
      <c r="V11" s="71">
        <v>220399</v>
      </c>
      <c r="W11" s="71">
        <v>220399</v>
      </c>
      <c r="X11" s="71">
        <v>112373</v>
      </c>
      <c r="Y11" s="71">
        <v>112373</v>
      </c>
      <c r="Z11" s="71">
        <v>29077257</v>
      </c>
      <c r="AA11" s="71">
        <v>1852226</v>
      </c>
      <c r="AB11" s="71">
        <v>27225031</v>
      </c>
      <c r="AC11" s="71">
        <v>52671</v>
      </c>
      <c r="AD11" s="71">
        <v>52671</v>
      </c>
      <c r="AE11" s="71">
        <v>1188054</v>
      </c>
      <c r="AF11" s="71">
        <v>205721</v>
      </c>
      <c r="AG11" s="71">
        <v>12599</v>
      </c>
      <c r="AH11" s="71">
        <v>969734</v>
      </c>
      <c r="AI11" s="71">
        <v>0</v>
      </c>
      <c r="AJ11" s="71">
        <v>3248302</v>
      </c>
      <c r="AK11" s="71">
        <v>0</v>
      </c>
      <c r="AL11" s="71">
        <v>109219</v>
      </c>
      <c r="AM11" s="71">
        <v>2951312</v>
      </c>
      <c r="AN11" s="71">
        <v>187771</v>
      </c>
      <c r="AO11" s="71">
        <v>980909</v>
      </c>
      <c r="AP11" s="71">
        <v>8190</v>
      </c>
      <c r="AQ11" s="71">
        <v>73629</v>
      </c>
      <c r="AR11" s="71">
        <v>899090</v>
      </c>
      <c r="AS11" s="71">
        <v>0</v>
      </c>
      <c r="AT11" s="71">
        <v>19663973</v>
      </c>
      <c r="AU11" s="71">
        <v>4069009</v>
      </c>
      <c r="AV11" s="71">
        <v>1615862</v>
      </c>
      <c r="AW11" s="71">
        <v>13979102</v>
      </c>
      <c r="AX11" s="71">
        <v>84256</v>
      </c>
      <c r="AY11" s="71">
        <v>84256</v>
      </c>
      <c r="AZ11" s="71">
        <v>6192874</v>
      </c>
      <c r="BA11" s="71">
        <v>1303993</v>
      </c>
      <c r="BB11" s="71">
        <v>38797</v>
      </c>
      <c r="BC11" s="71">
        <v>4850084</v>
      </c>
      <c r="BD11" s="71">
        <v>516280</v>
      </c>
      <c r="BE11" s="71">
        <v>49311</v>
      </c>
      <c r="BF11" s="71">
        <v>324284</v>
      </c>
      <c r="BG11" s="71">
        <v>47637</v>
      </c>
      <c r="BH11" s="72">
        <v>95048</v>
      </c>
      <c r="BI11" s="71">
        <v>31833</v>
      </c>
      <c r="BJ11" s="71">
        <v>8246</v>
      </c>
      <c r="BK11" s="71">
        <v>23587</v>
      </c>
      <c r="BL11" s="71">
        <v>1564000</v>
      </c>
      <c r="BM11" s="71">
        <v>764000</v>
      </c>
      <c r="BN11" s="71">
        <v>800000</v>
      </c>
      <c r="BO11" s="71">
        <v>3836776</v>
      </c>
      <c r="BP11" s="71">
        <v>503718</v>
      </c>
      <c r="BQ11" s="71">
        <v>3333058</v>
      </c>
      <c r="BR11" s="71">
        <v>5878000</v>
      </c>
      <c r="BS11" s="71">
        <v>3611499</v>
      </c>
      <c r="BT11" s="71">
        <v>1393095</v>
      </c>
      <c r="BU11" s="71">
        <v>771128</v>
      </c>
      <c r="BV11" s="71">
        <v>102278</v>
      </c>
      <c r="BW11" s="71">
        <v>10000</v>
      </c>
      <c r="BX11" s="71">
        <v>10000</v>
      </c>
      <c r="BY11" s="71">
        <v>3268415</v>
      </c>
      <c r="BZ11" s="71">
        <v>3220982</v>
      </c>
      <c r="CA11" s="71">
        <v>35218</v>
      </c>
      <c r="CB11" s="71">
        <v>12215</v>
      </c>
      <c r="CC11" s="71">
        <v>0</v>
      </c>
      <c r="CD11" s="71">
        <v>2599585</v>
      </c>
      <c r="CE11" s="71">
        <v>390517</v>
      </c>
      <c r="CF11" s="71">
        <v>1347877</v>
      </c>
      <c r="CG11" s="71">
        <v>758913</v>
      </c>
      <c r="CH11" s="71">
        <v>102278</v>
      </c>
      <c r="CI11" s="71">
        <v>21915476</v>
      </c>
      <c r="CJ11" s="71">
        <v>16210131</v>
      </c>
      <c r="CK11" s="71">
        <v>5705345</v>
      </c>
      <c r="CL11" s="71">
        <v>400450</v>
      </c>
      <c r="CM11" s="71">
        <v>400450</v>
      </c>
      <c r="CN11" s="71">
        <v>0</v>
      </c>
      <c r="CO11" s="71">
        <v>0</v>
      </c>
      <c r="CP11" s="71">
        <v>0</v>
      </c>
      <c r="CQ11" s="71">
        <v>5520845</v>
      </c>
      <c r="CR11" s="71">
        <v>5520845</v>
      </c>
      <c r="CS11" s="71">
        <v>132005661</v>
      </c>
      <c r="CT11" s="71">
        <v>26733818</v>
      </c>
      <c r="CU11" s="71">
        <v>16740109</v>
      </c>
      <c r="CV11" s="71">
        <v>24468087</v>
      </c>
      <c r="CW11" s="73">
        <v>64063647</v>
      </c>
      <c r="CX11" s="57"/>
    </row>
    <row r="12" spans="1:102" s="58" customFormat="1" ht="22.5" customHeight="1">
      <c r="A12" s="59">
        <v>2</v>
      </c>
      <c r="B12" s="6"/>
      <c r="C12" s="61" t="s">
        <v>15</v>
      </c>
      <c r="D12" s="60"/>
      <c r="E12" s="70">
        <v>24033138</v>
      </c>
      <c r="F12" s="71">
        <v>1653946</v>
      </c>
      <c r="G12" s="71">
        <v>22379192</v>
      </c>
      <c r="H12" s="71">
        <v>511963</v>
      </c>
      <c r="I12" s="71">
        <v>511963</v>
      </c>
      <c r="J12" s="71">
        <v>65246</v>
      </c>
      <c r="K12" s="71">
        <v>65246</v>
      </c>
      <c r="L12" s="71">
        <v>95882</v>
      </c>
      <c r="M12" s="71">
        <v>95882</v>
      </c>
      <c r="N12" s="71">
        <v>132563</v>
      </c>
      <c r="O12" s="71">
        <v>132563</v>
      </c>
      <c r="P12" s="71">
        <v>1539130</v>
      </c>
      <c r="Q12" s="71">
        <v>1539130</v>
      </c>
      <c r="R12" s="71">
        <v>15632</v>
      </c>
      <c r="S12" s="71">
        <v>15632</v>
      </c>
      <c r="T12" s="71">
        <v>0</v>
      </c>
      <c r="U12" s="71">
        <v>0</v>
      </c>
      <c r="V12" s="71">
        <v>109761</v>
      </c>
      <c r="W12" s="71">
        <v>109761</v>
      </c>
      <c r="X12" s="71">
        <v>73282</v>
      </c>
      <c r="Y12" s="71">
        <v>73282</v>
      </c>
      <c r="Z12" s="71">
        <v>9384947</v>
      </c>
      <c r="AA12" s="71">
        <v>1048323</v>
      </c>
      <c r="AB12" s="71">
        <v>8336624</v>
      </c>
      <c r="AC12" s="71">
        <v>27491</v>
      </c>
      <c r="AD12" s="71">
        <v>27491</v>
      </c>
      <c r="AE12" s="71">
        <v>897064</v>
      </c>
      <c r="AF12" s="71">
        <v>39718</v>
      </c>
      <c r="AG12" s="71">
        <v>0</v>
      </c>
      <c r="AH12" s="71">
        <v>857346</v>
      </c>
      <c r="AI12" s="71">
        <v>0</v>
      </c>
      <c r="AJ12" s="71">
        <v>1181474</v>
      </c>
      <c r="AK12" s="71">
        <v>18551</v>
      </c>
      <c r="AL12" s="71">
        <v>0</v>
      </c>
      <c r="AM12" s="71">
        <v>1090970</v>
      </c>
      <c r="AN12" s="71">
        <v>71953</v>
      </c>
      <c r="AO12" s="71">
        <v>639693</v>
      </c>
      <c r="AP12" s="71">
        <v>0</v>
      </c>
      <c r="AQ12" s="71">
        <v>0</v>
      </c>
      <c r="AR12" s="71">
        <v>639693</v>
      </c>
      <c r="AS12" s="71">
        <v>0</v>
      </c>
      <c r="AT12" s="71">
        <v>10408301</v>
      </c>
      <c r="AU12" s="71">
        <v>1284804</v>
      </c>
      <c r="AV12" s="71">
        <v>658092</v>
      </c>
      <c r="AW12" s="71">
        <v>8465405</v>
      </c>
      <c r="AX12" s="71">
        <v>0</v>
      </c>
      <c r="AY12" s="71">
        <v>0</v>
      </c>
      <c r="AZ12" s="71">
        <v>4585279</v>
      </c>
      <c r="BA12" s="71">
        <v>995649</v>
      </c>
      <c r="BB12" s="71">
        <v>23879</v>
      </c>
      <c r="BC12" s="71">
        <v>3565751</v>
      </c>
      <c r="BD12" s="71">
        <v>423221</v>
      </c>
      <c r="BE12" s="71">
        <v>10543</v>
      </c>
      <c r="BF12" s="71">
        <v>341780</v>
      </c>
      <c r="BG12" s="71">
        <v>0</v>
      </c>
      <c r="BH12" s="72">
        <v>70898</v>
      </c>
      <c r="BI12" s="71">
        <v>40147</v>
      </c>
      <c r="BJ12" s="71">
        <v>40147</v>
      </c>
      <c r="BK12" s="71">
        <v>0</v>
      </c>
      <c r="BL12" s="71">
        <v>1363872</v>
      </c>
      <c r="BM12" s="71">
        <v>271148</v>
      </c>
      <c r="BN12" s="71">
        <v>1092724</v>
      </c>
      <c r="BO12" s="71">
        <v>1706216</v>
      </c>
      <c r="BP12" s="71">
        <v>221469</v>
      </c>
      <c r="BQ12" s="71">
        <v>1484747</v>
      </c>
      <c r="BR12" s="71">
        <v>2944013</v>
      </c>
      <c r="BS12" s="71">
        <v>2473693</v>
      </c>
      <c r="BT12" s="71">
        <v>127393</v>
      </c>
      <c r="BU12" s="71">
        <v>328890</v>
      </c>
      <c r="BV12" s="71">
        <v>14037</v>
      </c>
      <c r="BW12" s="71">
        <v>0</v>
      </c>
      <c r="BX12" s="71">
        <v>0</v>
      </c>
      <c r="BY12" s="71">
        <v>837049</v>
      </c>
      <c r="BZ12" s="71">
        <v>808442</v>
      </c>
      <c r="CA12" s="71">
        <v>5846</v>
      </c>
      <c r="CB12" s="71">
        <v>22761</v>
      </c>
      <c r="CC12" s="71">
        <v>0</v>
      </c>
      <c r="CD12" s="71">
        <v>2106964</v>
      </c>
      <c r="CE12" s="71">
        <v>1665251</v>
      </c>
      <c r="CF12" s="71">
        <v>121547</v>
      </c>
      <c r="CG12" s="71">
        <v>306129</v>
      </c>
      <c r="CH12" s="71">
        <v>14037</v>
      </c>
      <c r="CI12" s="71">
        <v>14556235</v>
      </c>
      <c r="CJ12" s="71">
        <v>11250400</v>
      </c>
      <c r="CK12" s="71">
        <v>3305835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3305435</v>
      </c>
      <c r="CR12" s="71">
        <v>3305435</v>
      </c>
      <c r="CS12" s="71">
        <v>74734550</v>
      </c>
      <c r="CT12" s="71">
        <v>16606122</v>
      </c>
      <c r="CU12" s="71">
        <v>9736719</v>
      </c>
      <c r="CV12" s="71">
        <v>14948055</v>
      </c>
      <c r="CW12" s="73">
        <v>33443654</v>
      </c>
      <c r="CX12" s="57"/>
    </row>
    <row r="13" spans="1:102" s="58" customFormat="1" ht="22.5" customHeight="1">
      <c r="A13" s="59">
        <v>3</v>
      </c>
      <c r="B13" s="6"/>
      <c r="C13" s="61" t="s">
        <v>16</v>
      </c>
      <c r="D13" s="60"/>
      <c r="E13" s="70">
        <v>25892981</v>
      </c>
      <c r="F13" s="71">
        <v>1470188</v>
      </c>
      <c r="G13" s="71">
        <v>24422793</v>
      </c>
      <c r="H13" s="71">
        <v>589443</v>
      </c>
      <c r="I13" s="71">
        <v>589443</v>
      </c>
      <c r="J13" s="71">
        <v>73671</v>
      </c>
      <c r="K13" s="71">
        <v>73671</v>
      </c>
      <c r="L13" s="71">
        <v>108319</v>
      </c>
      <c r="M13" s="71">
        <v>108319</v>
      </c>
      <c r="N13" s="71">
        <v>149806</v>
      </c>
      <c r="O13" s="71">
        <v>149806</v>
      </c>
      <c r="P13" s="71">
        <v>1793253</v>
      </c>
      <c r="Q13" s="71">
        <v>1793253</v>
      </c>
      <c r="R13" s="71">
        <v>59721</v>
      </c>
      <c r="S13" s="71">
        <v>59721</v>
      </c>
      <c r="T13" s="71">
        <v>0</v>
      </c>
      <c r="U13" s="71">
        <v>0</v>
      </c>
      <c r="V13" s="71">
        <v>162320</v>
      </c>
      <c r="W13" s="71">
        <v>162320</v>
      </c>
      <c r="X13" s="71">
        <v>102672</v>
      </c>
      <c r="Y13" s="71">
        <v>102672</v>
      </c>
      <c r="Z13" s="71">
        <v>17250189</v>
      </c>
      <c r="AA13" s="71">
        <v>2313000</v>
      </c>
      <c r="AB13" s="71">
        <v>14937189</v>
      </c>
      <c r="AC13" s="71">
        <v>29755</v>
      </c>
      <c r="AD13" s="71">
        <v>29755</v>
      </c>
      <c r="AE13" s="71">
        <v>706151</v>
      </c>
      <c r="AF13" s="71">
        <v>13174</v>
      </c>
      <c r="AG13" s="71">
        <v>523</v>
      </c>
      <c r="AH13" s="71">
        <v>692454</v>
      </c>
      <c r="AI13" s="71">
        <v>0</v>
      </c>
      <c r="AJ13" s="71">
        <v>854482</v>
      </c>
      <c r="AK13" s="71">
        <v>0</v>
      </c>
      <c r="AL13" s="71">
        <v>0</v>
      </c>
      <c r="AM13" s="71">
        <v>742052</v>
      </c>
      <c r="AN13" s="71">
        <v>112430</v>
      </c>
      <c r="AO13" s="71">
        <v>492200</v>
      </c>
      <c r="AP13" s="71">
        <v>520</v>
      </c>
      <c r="AQ13" s="71">
        <v>32109</v>
      </c>
      <c r="AR13" s="71">
        <v>437763</v>
      </c>
      <c r="AS13" s="71">
        <v>21808</v>
      </c>
      <c r="AT13" s="71">
        <v>10936917</v>
      </c>
      <c r="AU13" s="71">
        <v>3295089</v>
      </c>
      <c r="AV13" s="71">
        <v>1118447</v>
      </c>
      <c r="AW13" s="71">
        <v>6523381</v>
      </c>
      <c r="AX13" s="71">
        <v>27057</v>
      </c>
      <c r="AY13" s="71">
        <v>27057</v>
      </c>
      <c r="AZ13" s="71">
        <v>4845477</v>
      </c>
      <c r="BA13" s="71">
        <v>1283521</v>
      </c>
      <c r="BB13" s="71">
        <v>24604</v>
      </c>
      <c r="BC13" s="71">
        <v>3537352</v>
      </c>
      <c r="BD13" s="71">
        <v>201006</v>
      </c>
      <c r="BE13" s="71">
        <v>8796</v>
      </c>
      <c r="BF13" s="71">
        <v>114194</v>
      </c>
      <c r="BG13" s="71">
        <v>166</v>
      </c>
      <c r="BH13" s="72">
        <v>77850</v>
      </c>
      <c r="BI13" s="71">
        <v>40879</v>
      </c>
      <c r="BJ13" s="71">
        <v>13979</v>
      </c>
      <c r="BK13" s="71">
        <v>26900</v>
      </c>
      <c r="BL13" s="71">
        <v>65720</v>
      </c>
      <c r="BM13" s="71">
        <v>15923</v>
      </c>
      <c r="BN13" s="71">
        <v>49797</v>
      </c>
      <c r="BO13" s="71">
        <v>659035</v>
      </c>
      <c r="BP13" s="71">
        <v>265015</v>
      </c>
      <c r="BQ13" s="71">
        <v>394020</v>
      </c>
      <c r="BR13" s="71">
        <v>2534422</v>
      </c>
      <c r="BS13" s="71">
        <v>679310</v>
      </c>
      <c r="BT13" s="71">
        <v>302216</v>
      </c>
      <c r="BU13" s="71">
        <v>1291624</v>
      </c>
      <c r="BV13" s="71">
        <v>261272</v>
      </c>
      <c r="BW13" s="71">
        <v>0</v>
      </c>
      <c r="BX13" s="71">
        <v>0</v>
      </c>
      <c r="BY13" s="71">
        <v>949770</v>
      </c>
      <c r="BZ13" s="71">
        <v>40716</v>
      </c>
      <c r="CA13" s="71">
        <v>2101</v>
      </c>
      <c r="CB13" s="71">
        <v>906953</v>
      </c>
      <c r="CC13" s="71">
        <v>0</v>
      </c>
      <c r="CD13" s="71">
        <v>1584652</v>
      </c>
      <c r="CE13" s="71">
        <v>638594</v>
      </c>
      <c r="CF13" s="71">
        <v>300115</v>
      </c>
      <c r="CG13" s="71">
        <v>384671</v>
      </c>
      <c r="CH13" s="71">
        <v>261272</v>
      </c>
      <c r="CI13" s="71">
        <v>10324820</v>
      </c>
      <c r="CJ13" s="71">
        <v>6302000</v>
      </c>
      <c r="CK13" s="71">
        <v>4022820</v>
      </c>
      <c r="CL13" s="71">
        <v>6200</v>
      </c>
      <c r="CM13" s="71">
        <v>6200</v>
      </c>
      <c r="CN13" s="71">
        <v>0</v>
      </c>
      <c r="CO13" s="71">
        <v>0</v>
      </c>
      <c r="CP13" s="71">
        <v>0</v>
      </c>
      <c r="CQ13" s="71">
        <v>4022720</v>
      </c>
      <c r="CR13" s="71">
        <v>4022720</v>
      </c>
      <c r="CS13" s="71">
        <v>77900296</v>
      </c>
      <c r="CT13" s="71">
        <v>11877327</v>
      </c>
      <c r="CU13" s="71">
        <v>9868818</v>
      </c>
      <c r="CV13" s="71">
        <v>13224792</v>
      </c>
      <c r="CW13" s="73">
        <v>42929359</v>
      </c>
      <c r="CX13" s="57"/>
    </row>
    <row r="14" spans="1:102" s="58" customFormat="1" ht="22.5" customHeight="1">
      <c r="A14" s="59">
        <v>4</v>
      </c>
      <c r="B14" s="6"/>
      <c r="C14" s="61" t="s">
        <v>17</v>
      </c>
      <c r="D14" s="60"/>
      <c r="E14" s="70">
        <v>5512720</v>
      </c>
      <c r="F14" s="71">
        <v>376081</v>
      </c>
      <c r="G14" s="71">
        <v>5136639</v>
      </c>
      <c r="H14" s="71">
        <v>309362</v>
      </c>
      <c r="I14" s="71">
        <v>309362</v>
      </c>
      <c r="J14" s="71">
        <v>14855</v>
      </c>
      <c r="K14" s="71">
        <v>14855</v>
      </c>
      <c r="L14" s="71">
        <v>21792</v>
      </c>
      <c r="M14" s="71">
        <v>21792</v>
      </c>
      <c r="N14" s="71">
        <v>30095</v>
      </c>
      <c r="O14" s="71">
        <v>30095</v>
      </c>
      <c r="P14" s="71">
        <v>463553</v>
      </c>
      <c r="Q14" s="71">
        <v>463553</v>
      </c>
      <c r="R14" s="71">
        <v>4327</v>
      </c>
      <c r="S14" s="71">
        <v>4327</v>
      </c>
      <c r="T14" s="71">
        <v>0</v>
      </c>
      <c r="U14" s="71">
        <v>0</v>
      </c>
      <c r="V14" s="71">
        <v>85154</v>
      </c>
      <c r="W14" s="71">
        <v>85154</v>
      </c>
      <c r="X14" s="71">
        <v>14434</v>
      </c>
      <c r="Y14" s="71">
        <v>14434</v>
      </c>
      <c r="Z14" s="71">
        <v>15532734</v>
      </c>
      <c r="AA14" s="71">
        <v>2385321</v>
      </c>
      <c r="AB14" s="71">
        <v>13147413</v>
      </c>
      <c r="AC14" s="71">
        <v>8628</v>
      </c>
      <c r="AD14" s="71">
        <v>8628</v>
      </c>
      <c r="AE14" s="71">
        <v>328893</v>
      </c>
      <c r="AF14" s="71">
        <v>75991</v>
      </c>
      <c r="AG14" s="71">
        <v>6297</v>
      </c>
      <c r="AH14" s="71">
        <v>246605</v>
      </c>
      <c r="AI14" s="71">
        <v>0</v>
      </c>
      <c r="AJ14" s="71">
        <v>519971</v>
      </c>
      <c r="AK14" s="71">
        <v>0</v>
      </c>
      <c r="AL14" s="71">
        <v>15606</v>
      </c>
      <c r="AM14" s="71">
        <v>482236</v>
      </c>
      <c r="AN14" s="71">
        <v>22129</v>
      </c>
      <c r="AO14" s="71">
        <v>162453</v>
      </c>
      <c r="AP14" s="71">
        <v>0</v>
      </c>
      <c r="AQ14" s="71">
        <v>14094</v>
      </c>
      <c r="AR14" s="71">
        <v>148359</v>
      </c>
      <c r="AS14" s="71">
        <v>0</v>
      </c>
      <c r="AT14" s="71">
        <v>4754674</v>
      </c>
      <c r="AU14" s="71">
        <v>2273311</v>
      </c>
      <c r="AV14" s="71">
        <v>634938</v>
      </c>
      <c r="AW14" s="71">
        <v>1846425</v>
      </c>
      <c r="AX14" s="71">
        <v>7659</v>
      </c>
      <c r="AY14" s="71">
        <v>7659</v>
      </c>
      <c r="AZ14" s="71">
        <v>3086550</v>
      </c>
      <c r="BA14" s="71">
        <v>1581859</v>
      </c>
      <c r="BB14" s="71">
        <v>53486</v>
      </c>
      <c r="BC14" s="71">
        <v>1451205</v>
      </c>
      <c r="BD14" s="71">
        <v>100295</v>
      </c>
      <c r="BE14" s="71">
        <v>23603</v>
      </c>
      <c r="BF14" s="71">
        <v>16671</v>
      </c>
      <c r="BG14" s="71">
        <v>0</v>
      </c>
      <c r="BH14" s="72">
        <v>60021</v>
      </c>
      <c r="BI14" s="71">
        <v>28009</v>
      </c>
      <c r="BJ14" s="71">
        <v>22990</v>
      </c>
      <c r="BK14" s="71">
        <v>5019</v>
      </c>
      <c r="BL14" s="71">
        <v>1253608</v>
      </c>
      <c r="BM14" s="71">
        <v>674121</v>
      </c>
      <c r="BN14" s="71">
        <v>579487</v>
      </c>
      <c r="BO14" s="71">
        <v>944145</v>
      </c>
      <c r="BP14" s="71">
        <v>203191</v>
      </c>
      <c r="BQ14" s="71">
        <v>740954</v>
      </c>
      <c r="BR14" s="71">
        <v>877934</v>
      </c>
      <c r="BS14" s="71">
        <v>297528</v>
      </c>
      <c r="BT14" s="71">
        <v>347987</v>
      </c>
      <c r="BU14" s="71">
        <v>228540</v>
      </c>
      <c r="BV14" s="71">
        <v>3879</v>
      </c>
      <c r="BW14" s="71">
        <v>0</v>
      </c>
      <c r="BX14" s="71">
        <v>0</v>
      </c>
      <c r="BY14" s="71">
        <v>143446</v>
      </c>
      <c r="BZ14" s="71">
        <v>141237</v>
      </c>
      <c r="CA14" s="71">
        <v>2209</v>
      </c>
      <c r="CB14" s="71">
        <v>0</v>
      </c>
      <c r="CC14" s="71">
        <v>0</v>
      </c>
      <c r="CD14" s="71">
        <v>734488</v>
      </c>
      <c r="CE14" s="71">
        <v>156291</v>
      </c>
      <c r="CF14" s="71">
        <v>345778</v>
      </c>
      <c r="CG14" s="71">
        <v>228540</v>
      </c>
      <c r="CH14" s="71">
        <v>3879</v>
      </c>
      <c r="CI14" s="71">
        <v>2473800</v>
      </c>
      <c r="CJ14" s="71">
        <v>1623675</v>
      </c>
      <c r="CK14" s="71">
        <v>850125</v>
      </c>
      <c r="CL14" s="71">
        <v>14800</v>
      </c>
      <c r="CM14" s="71">
        <v>14800</v>
      </c>
      <c r="CN14" s="71">
        <v>0</v>
      </c>
      <c r="CO14" s="71">
        <v>0</v>
      </c>
      <c r="CP14" s="71">
        <v>0</v>
      </c>
      <c r="CQ14" s="71">
        <v>850000</v>
      </c>
      <c r="CR14" s="71">
        <v>850000</v>
      </c>
      <c r="CS14" s="71">
        <v>36535645</v>
      </c>
      <c r="CT14" s="71">
        <v>6776269</v>
      </c>
      <c r="CU14" s="71">
        <v>6026066</v>
      </c>
      <c r="CV14" s="71">
        <v>4403370</v>
      </c>
      <c r="CW14" s="73">
        <v>19329940</v>
      </c>
      <c r="CX14" s="57"/>
    </row>
    <row r="15" spans="1:102" s="58" customFormat="1" ht="22.5" customHeight="1">
      <c r="A15" s="59">
        <v>5</v>
      </c>
      <c r="B15" s="6"/>
      <c r="C15" s="61" t="s">
        <v>18</v>
      </c>
      <c r="D15" s="60"/>
      <c r="E15" s="70">
        <v>16526771</v>
      </c>
      <c r="F15" s="71">
        <v>1054728</v>
      </c>
      <c r="G15" s="71">
        <v>15472043</v>
      </c>
      <c r="H15" s="71">
        <v>392391</v>
      </c>
      <c r="I15" s="71">
        <v>392391</v>
      </c>
      <c r="J15" s="71">
        <v>42166</v>
      </c>
      <c r="K15" s="71">
        <v>42166</v>
      </c>
      <c r="L15" s="71">
        <v>61885</v>
      </c>
      <c r="M15" s="71">
        <v>61885</v>
      </c>
      <c r="N15" s="71">
        <v>85482</v>
      </c>
      <c r="O15" s="71">
        <v>85482</v>
      </c>
      <c r="P15" s="71">
        <v>1036934</v>
      </c>
      <c r="Q15" s="71">
        <v>1036934</v>
      </c>
      <c r="R15" s="71">
        <v>7530</v>
      </c>
      <c r="S15" s="71">
        <v>7530</v>
      </c>
      <c r="T15" s="71">
        <v>0</v>
      </c>
      <c r="U15" s="71">
        <v>0</v>
      </c>
      <c r="V15" s="71">
        <v>82254</v>
      </c>
      <c r="W15" s="71">
        <v>82254</v>
      </c>
      <c r="X15" s="71">
        <v>70844</v>
      </c>
      <c r="Y15" s="71">
        <v>70844</v>
      </c>
      <c r="Z15" s="71">
        <v>4059194</v>
      </c>
      <c r="AA15" s="71">
        <v>786641</v>
      </c>
      <c r="AB15" s="71">
        <v>3272553</v>
      </c>
      <c r="AC15" s="71">
        <v>19531</v>
      </c>
      <c r="AD15" s="71">
        <v>19531</v>
      </c>
      <c r="AE15" s="71">
        <v>586271</v>
      </c>
      <c r="AF15" s="71">
        <v>17154</v>
      </c>
      <c r="AG15" s="71">
        <v>182</v>
      </c>
      <c r="AH15" s="71">
        <v>568935</v>
      </c>
      <c r="AI15" s="71">
        <v>0</v>
      </c>
      <c r="AJ15" s="71">
        <v>578841</v>
      </c>
      <c r="AK15" s="71">
        <v>32890</v>
      </c>
      <c r="AL15" s="71">
        <v>3980</v>
      </c>
      <c r="AM15" s="71">
        <v>449903</v>
      </c>
      <c r="AN15" s="71">
        <v>92068</v>
      </c>
      <c r="AO15" s="71">
        <v>337515</v>
      </c>
      <c r="AP15" s="71">
        <v>0</v>
      </c>
      <c r="AQ15" s="71">
        <v>0</v>
      </c>
      <c r="AR15" s="71">
        <v>337515</v>
      </c>
      <c r="AS15" s="71">
        <v>0</v>
      </c>
      <c r="AT15" s="71">
        <v>7893908</v>
      </c>
      <c r="AU15" s="71">
        <v>3355208</v>
      </c>
      <c r="AV15" s="71">
        <v>184211</v>
      </c>
      <c r="AW15" s="71">
        <v>4354489</v>
      </c>
      <c r="AX15" s="71">
        <v>211081</v>
      </c>
      <c r="AY15" s="71">
        <v>211081</v>
      </c>
      <c r="AZ15" s="71">
        <v>2903762</v>
      </c>
      <c r="BA15" s="71">
        <v>547716</v>
      </c>
      <c r="BB15" s="71">
        <v>9603</v>
      </c>
      <c r="BC15" s="71">
        <v>2346443</v>
      </c>
      <c r="BD15" s="71">
        <v>57389</v>
      </c>
      <c r="BE15" s="71">
        <v>35372</v>
      </c>
      <c r="BF15" s="71">
        <v>2907</v>
      </c>
      <c r="BG15" s="71">
        <v>0</v>
      </c>
      <c r="BH15" s="72">
        <v>19110</v>
      </c>
      <c r="BI15" s="71">
        <v>55634</v>
      </c>
      <c r="BJ15" s="71">
        <v>1830</v>
      </c>
      <c r="BK15" s="71">
        <v>53804</v>
      </c>
      <c r="BL15" s="71">
        <v>346961</v>
      </c>
      <c r="BM15" s="71">
        <v>16961</v>
      </c>
      <c r="BN15" s="71">
        <v>330000</v>
      </c>
      <c r="BO15" s="71">
        <v>1566330</v>
      </c>
      <c r="BP15" s="71">
        <v>462930</v>
      </c>
      <c r="BQ15" s="71">
        <v>1103400</v>
      </c>
      <c r="BR15" s="71">
        <v>876203</v>
      </c>
      <c r="BS15" s="71">
        <v>500535</v>
      </c>
      <c r="BT15" s="71">
        <v>136102</v>
      </c>
      <c r="BU15" s="71">
        <v>238485</v>
      </c>
      <c r="BV15" s="71">
        <v>1081</v>
      </c>
      <c r="BW15" s="71">
        <v>0</v>
      </c>
      <c r="BX15" s="71">
        <v>0</v>
      </c>
      <c r="BY15" s="71">
        <v>389368</v>
      </c>
      <c r="BZ15" s="71">
        <v>384518</v>
      </c>
      <c r="CA15" s="71">
        <v>3185</v>
      </c>
      <c r="CB15" s="71">
        <v>1665</v>
      </c>
      <c r="CC15" s="71">
        <v>0</v>
      </c>
      <c r="CD15" s="71">
        <v>486835</v>
      </c>
      <c r="CE15" s="71">
        <v>116017</v>
      </c>
      <c r="CF15" s="71">
        <v>132917</v>
      </c>
      <c r="CG15" s="71">
        <v>236820</v>
      </c>
      <c r="CH15" s="71">
        <v>1081</v>
      </c>
      <c r="CI15" s="71">
        <v>3842600</v>
      </c>
      <c r="CJ15" s="71">
        <v>1542600</v>
      </c>
      <c r="CK15" s="71">
        <v>2300000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2300000</v>
      </c>
      <c r="CR15" s="71">
        <v>2300000</v>
      </c>
      <c r="CS15" s="71">
        <v>41641477</v>
      </c>
      <c r="CT15" s="71">
        <v>6513196</v>
      </c>
      <c r="CU15" s="71">
        <v>5965558</v>
      </c>
      <c r="CV15" s="71">
        <v>8295770</v>
      </c>
      <c r="CW15" s="73">
        <v>20866953</v>
      </c>
      <c r="CX15" s="57"/>
    </row>
    <row r="16" spans="1:102" s="58" customFormat="1" ht="22.5" customHeight="1">
      <c r="A16" s="59">
        <v>6</v>
      </c>
      <c r="B16" s="6"/>
      <c r="C16" s="61" t="s">
        <v>19</v>
      </c>
      <c r="D16" s="60"/>
      <c r="E16" s="70">
        <v>9307022</v>
      </c>
      <c r="F16" s="71">
        <v>770067</v>
      </c>
      <c r="G16" s="71">
        <v>8536955</v>
      </c>
      <c r="H16" s="71">
        <v>152361</v>
      </c>
      <c r="I16" s="71">
        <v>152361</v>
      </c>
      <c r="J16" s="71">
        <v>21666</v>
      </c>
      <c r="K16" s="71">
        <v>21666</v>
      </c>
      <c r="L16" s="71">
        <v>31875</v>
      </c>
      <c r="M16" s="71">
        <v>31875</v>
      </c>
      <c r="N16" s="71">
        <v>44104</v>
      </c>
      <c r="O16" s="71">
        <v>44104</v>
      </c>
      <c r="P16" s="71">
        <v>506383</v>
      </c>
      <c r="Q16" s="71">
        <v>506383</v>
      </c>
      <c r="R16" s="71">
        <v>11275</v>
      </c>
      <c r="S16" s="71">
        <v>11275</v>
      </c>
      <c r="T16" s="71">
        <v>0</v>
      </c>
      <c r="U16" s="71">
        <v>0</v>
      </c>
      <c r="V16" s="71">
        <v>38570</v>
      </c>
      <c r="W16" s="71">
        <v>38570</v>
      </c>
      <c r="X16" s="71">
        <v>32904</v>
      </c>
      <c r="Y16" s="71">
        <v>32904</v>
      </c>
      <c r="Z16" s="71">
        <v>1490981</v>
      </c>
      <c r="AA16" s="71">
        <v>395994</v>
      </c>
      <c r="AB16" s="71">
        <v>1094987</v>
      </c>
      <c r="AC16" s="71">
        <v>8095</v>
      </c>
      <c r="AD16" s="71">
        <v>8095</v>
      </c>
      <c r="AE16" s="71">
        <v>119373</v>
      </c>
      <c r="AF16" s="71">
        <v>10144</v>
      </c>
      <c r="AG16" s="71">
        <v>1210</v>
      </c>
      <c r="AH16" s="71">
        <v>108019</v>
      </c>
      <c r="AI16" s="71">
        <v>0</v>
      </c>
      <c r="AJ16" s="71">
        <v>261271</v>
      </c>
      <c r="AK16" s="71">
        <v>0</v>
      </c>
      <c r="AL16" s="71">
        <v>10806</v>
      </c>
      <c r="AM16" s="71">
        <v>219298</v>
      </c>
      <c r="AN16" s="71">
        <v>31167</v>
      </c>
      <c r="AO16" s="71">
        <v>62108</v>
      </c>
      <c r="AP16" s="71">
        <v>11</v>
      </c>
      <c r="AQ16" s="71">
        <v>0</v>
      </c>
      <c r="AR16" s="71">
        <v>62097</v>
      </c>
      <c r="AS16" s="71">
        <v>0</v>
      </c>
      <c r="AT16" s="71">
        <v>2342472</v>
      </c>
      <c r="AU16" s="71">
        <v>337575</v>
      </c>
      <c r="AV16" s="71">
        <v>176475</v>
      </c>
      <c r="AW16" s="71">
        <v>1828422</v>
      </c>
      <c r="AX16" s="71">
        <v>0</v>
      </c>
      <c r="AY16" s="71">
        <v>0</v>
      </c>
      <c r="AZ16" s="71">
        <v>966237</v>
      </c>
      <c r="BA16" s="71">
        <v>75447</v>
      </c>
      <c r="BB16" s="71">
        <v>12231</v>
      </c>
      <c r="BC16" s="71">
        <v>878559</v>
      </c>
      <c r="BD16" s="71">
        <v>72966</v>
      </c>
      <c r="BE16" s="71">
        <v>9781</v>
      </c>
      <c r="BF16" s="71">
        <v>28741</v>
      </c>
      <c r="BG16" s="71">
        <v>0</v>
      </c>
      <c r="BH16" s="72">
        <v>34444</v>
      </c>
      <c r="BI16" s="71">
        <v>9377</v>
      </c>
      <c r="BJ16" s="71">
        <v>9228</v>
      </c>
      <c r="BK16" s="71">
        <v>149</v>
      </c>
      <c r="BL16" s="71">
        <v>431262</v>
      </c>
      <c r="BM16" s="71">
        <v>0</v>
      </c>
      <c r="BN16" s="71">
        <v>431262</v>
      </c>
      <c r="BO16" s="71">
        <v>1004324</v>
      </c>
      <c r="BP16" s="71">
        <v>189999</v>
      </c>
      <c r="BQ16" s="71">
        <v>814325</v>
      </c>
      <c r="BR16" s="71">
        <v>722265</v>
      </c>
      <c r="BS16" s="71">
        <v>62451</v>
      </c>
      <c r="BT16" s="71">
        <v>82601</v>
      </c>
      <c r="BU16" s="71">
        <v>511635</v>
      </c>
      <c r="BV16" s="71">
        <v>65578</v>
      </c>
      <c r="BW16" s="71">
        <v>0</v>
      </c>
      <c r="BX16" s="71">
        <v>0</v>
      </c>
      <c r="BY16" s="71">
        <v>455185</v>
      </c>
      <c r="BZ16" s="71">
        <v>0</v>
      </c>
      <c r="CA16" s="71">
        <v>3827</v>
      </c>
      <c r="CB16" s="71">
        <v>392158</v>
      </c>
      <c r="CC16" s="71">
        <v>59200</v>
      </c>
      <c r="CD16" s="71">
        <v>267080</v>
      </c>
      <c r="CE16" s="71">
        <v>62451</v>
      </c>
      <c r="CF16" s="71">
        <v>78774</v>
      </c>
      <c r="CG16" s="71">
        <v>119477</v>
      </c>
      <c r="CH16" s="71">
        <v>6378</v>
      </c>
      <c r="CI16" s="71">
        <v>1634400</v>
      </c>
      <c r="CJ16" s="71">
        <v>834343</v>
      </c>
      <c r="CK16" s="71">
        <v>800057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800000</v>
      </c>
      <c r="CR16" s="71">
        <v>800000</v>
      </c>
      <c r="CS16" s="71">
        <v>19271291</v>
      </c>
      <c r="CT16" s="71">
        <v>1528979</v>
      </c>
      <c r="CU16" s="71">
        <v>3523918</v>
      </c>
      <c r="CV16" s="71">
        <v>3608030</v>
      </c>
      <c r="CW16" s="73">
        <v>10610364</v>
      </c>
      <c r="CX16" s="57"/>
    </row>
    <row r="17" spans="1:102" s="58" customFormat="1" ht="22.5" customHeight="1">
      <c r="A17" s="59">
        <v>7</v>
      </c>
      <c r="B17" s="6"/>
      <c r="C17" s="61" t="s">
        <v>20</v>
      </c>
      <c r="D17" s="60"/>
      <c r="E17" s="70">
        <v>18108155</v>
      </c>
      <c r="F17" s="71">
        <v>673701</v>
      </c>
      <c r="G17" s="71">
        <v>17434454</v>
      </c>
      <c r="H17" s="71">
        <v>574561</v>
      </c>
      <c r="I17" s="71">
        <v>574561</v>
      </c>
      <c r="J17" s="71">
        <v>51632</v>
      </c>
      <c r="K17" s="71">
        <v>51632</v>
      </c>
      <c r="L17" s="71">
        <v>75693</v>
      </c>
      <c r="M17" s="71">
        <v>75693</v>
      </c>
      <c r="N17" s="71">
        <v>104479</v>
      </c>
      <c r="O17" s="71">
        <v>104479</v>
      </c>
      <c r="P17" s="71">
        <v>1214497</v>
      </c>
      <c r="Q17" s="71">
        <v>1214497</v>
      </c>
      <c r="R17" s="71">
        <v>32621</v>
      </c>
      <c r="S17" s="71">
        <v>32621</v>
      </c>
      <c r="T17" s="71">
        <v>0</v>
      </c>
      <c r="U17" s="71">
        <v>0</v>
      </c>
      <c r="V17" s="71">
        <v>150103</v>
      </c>
      <c r="W17" s="71">
        <v>150103</v>
      </c>
      <c r="X17" s="71">
        <v>65872</v>
      </c>
      <c r="Y17" s="71">
        <v>65872</v>
      </c>
      <c r="Z17" s="71">
        <v>16843627</v>
      </c>
      <c r="AA17" s="71">
        <v>1955511</v>
      </c>
      <c r="AB17" s="71">
        <v>14888116</v>
      </c>
      <c r="AC17" s="71">
        <v>23468</v>
      </c>
      <c r="AD17" s="71">
        <v>23468</v>
      </c>
      <c r="AE17" s="71">
        <v>428173</v>
      </c>
      <c r="AF17" s="71">
        <v>19279</v>
      </c>
      <c r="AG17" s="71">
        <v>136</v>
      </c>
      <c r="AH17" s="71">
        <v>408758</v>
      </c>
      <c r="AI17" s="71">
        <v>0</v>
      </c>
      <c r="AJ17" s="71">
        <v>802845</v>
      </c>
      <c r="AK17" s="71">
        <v>0</v>
      </c>
      <c r="AL17" s="71">
        <v>2955</v>
      </c>
      <c r="AM17" s="71">
        <v>734829</v>
      </c>
      <c r="AN17" s="71">
        <v>65061</v>
      </c>
      <c r="AO17" s="71">
        <v>520102</v>
      </c>
      <c r="AP17" s="71">
        <v>0</v>
      </c>
      <c r="AQ17" s="71">
        <v>0</v>
      </c>
      <c r="AR17" s="71">
        <v>520102</v>
      </c>
      <c r="AS17" s="71">
        <v>0</v>
      </c>
      <c r="AT17" s="71">
        <v>9335854</v>
      </c>
      <c r="AU17" s="71">
        <v>1687275</v>
      </c>
      <c r="AV17" s="71">
        <v>1776278</v>
      </c>
      <c r="AW17" s="71">
        <v>5872301</v>
      </c>
      <c r="AX17" s="71">
        <v>1761026</v>
      </c>
      <c r="AY17" s="71">
        <v>1761026</v>
      </c>
      <c r="AZ17" s="71">
        <v>3788845</v>
      </c>
      <c r="BA17" s="71">
        <v>863481</v>
      </c>
      <c r="BB17" s="71">
        <v>22797</v>
      </c>
      <c r="BC17" s="71">
        <v>2902567</v>
      </c>
      <c r="BD17" s="71">
        <v>273678</v>
      </c>
      <c r="BE17" s="71">
        <v>9923</v>
      </c>
      <c r="BF17" s="71">
        <v>194801</v>
      </c>
      <c r="BG17" s="71">
        <v>17265</v>
      </c>
      <c r="BH17" s="72">
        <v>51689</v>
      </c>
      <c r="BI17" s="71">
        <v>2309</v>
      </c>
      <c r="BJ17" s="71">
        <v>1757</v>
      </c>
      <c r="BK17" s="71">
        <v>552</v>
      </c>
      <c r="BL17" s="71">
        <v>679938</v>
      </c>
      <c r="BM17" s="71">
        <v>674655</v>
      </c>
      <c r="BN17" s="71">
        <v>5283</v>
      </c>
      <c r="BO17" s="71">
        <v>1406116</v>
      </c>
      <c r="BP17" s="71">
        <v>448519</v>
      </c>
      <c r="BQ17" s="71">
        <v>957597</v>
      </c>
      <c r="BR17" s="71">
        <v>2287416</v>
      </c>
      <c r="BS17" s="71">
        <v>1640344</v>
      </c>
      <c r="BT17" s="71">
        <v>143114</v>
      </c>
      <c r="BU17" s="71">
        <v>501459</v>
      </c>
      <c r="BV17" s="71">
        <v>2499</v>
      </c>
      <c r="BW17" s="71">
        <v>0</v>
      </c>
      <c r="BX17" s="71">
        <v>0</v>
      </c>
      <c r="BY17" s="71">
        <v>1559283</v>
      </c>
      <c r="BZ17" s="71">
        <v>1526915</v>
      </c>
      <c r="CA17" s="71">
        <v>11497</v>
      </c>
      <c r="CB17" s="71">
        <v>20871</v>
      </c>
      <c r="CC17" s="71">
        <v>0</v>
      </c>
      <c r="CD17" s="71">
        <v>728133</v>
      </c>
      <c r="CE17" s="71">
        <v>113429</v>
      </c>
      <c r="CF17" s="71">
        <v>131617</v>
      </c>
      <c r="CG17" s="71">
        <v>480588</v>
      </c>
      <c r="CH17" s="71">
        <v>2499</v>
      </c>
      <c r="CI17" s="71">
        <v>3519600</v>
      </c>
      <c r="CJ17" s="71">
        <v>1819600</v>
      </c>
      <c r="CK17" s="71">
        <v>1700000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1700000</v>
      </c>
      <c r="CR17" s="71">
        <v>1700000</v>
      </c>
      <c r="CS17" s="71">
        <v>62050610</v>
      </c>
      <c r="CT17" s="71">
        <v>7164833</v>
      </c>
      <c r="CU17" s="71">
        <v>7432725</v>
      </c>
      <c r="CV17" s="71">
        <v>10957281</v>
      </c>
      <c r="CW17" s="73">
        <v>36495771</v>
      </c>
      <c r="CX17" s="57"/>
    </row>
    <row r="18" spans="1:102" s="58" customFormat="1" ht="22.5" customHeight="1">
      <c r="A18" s="59">
        <v>8</v>
      </c>
      <c r="B18" s="6"/>
      <c r="C18" s="61" t="s">
        <v>21</v>
      </c>
      <c r="D18" s="60"/>
      <c r="E18" s="70">
        <v>9683919</v>
      </c>
      <c r="F18" s="71">
        <v>526909</v>
      </c>
      <c r="G18" s="71">
        <v>9157010</v>
      </c>
      <c r="H18" s="71">
        <v>154615</v>
      </c>
      <c r="I18" s="71">
        <v>154615</v>
      </c>
      <c r="J18" s="71">
        <v>20324</v>
      </c>
      <c r="K18" s="71">
        <v>20324</v>
      </c>
      <c r="L18" s="71">
        <v>29816</v>
      </c>
      <c r="M18" s="71">
        <v>29816</v>
      </c>
      <c r="N18" s="71">
        <v>41175</v>
      </c>
      <c r="O18" s="71">
        <v>41175</v>
      </c>
      <c r="P18" s="71">
        <v>434603</v>
      </c>
      <c r="Q18" s="71">
        <v>434603</v>
      </c>
      <c r="R18" s="71">
        <v>6205</v>
      </c>
      <c r="S18" s="71">
        <v>6205</v>
      </c>
      <c r="T18" s="71">
        <v>0</v>
      </c>
      <c r="U18" s="71">
        <v>0</v>
      </c>
      <c r="V18" s="71">
        <v>40421</v>
      </c>
      <c r="W18" s="71">
        <v>40421</v>
      </c>
      <c r="X18" s="71">
        <v>27301</v>
      </c>
      <c r="Y18" s="71">
        <v>27301</v>
      </c>
      <c r="Z18" s="71">
        <v>4131638</v>
      </c>
      <c r="AA18" s="71">
        <v>740009</v>
      </c>
      <c r="AB18" s="71">
        <v>3391629</v>
      </c>
      <c r="AC18" s="71">
        <v>7459</v>
      </c>
      <c r="AD18" s="71">
        <v>7459</v>
      </c>
      <c r="AE18" s="71">
        <v>233547</v>
      </c>
      <c r="AF18" s="71">
        <v>17821</v>
      </c>
      <c r="AG18" s="71">
        <v>7</v>
      </c>
      <c r="AH18" s="71">
        <v>215719</v>
      </c>
      <c r="AI18" s="71">
        <v>0</v>
      </c>
      <c r="AJ18" s="71">
        <v>320522</v>
      </c>
      <c r="AK18" s="71">
        <v>6490</v>
      </c>
      <c r="AL18" s="71">
        <v>1681</v>
      </c>
      <c r="AM18" s="71">
        <v>286479</v>
      </c>
      <c r="AN18" s="71">
        <v>25872</v>
      </c>
      <c r="AO18" s="71">
        <v>27231</v>
      </c>
      <c r="AP18" s="71">
        <v>0</v>
      </c>
      <c r="AQ18" s="71">
        <v>5674</v>
      </c>
      <c r="AR18" s="71">
        <v>21557</v>
      </c>
      <c r="AS18" s="71">
        <v>0</v>
      </c>
      <c r="AT18" s="71">
        <v>2410856</v>
      </c>
      <c r="AU18" s="71">
        <v>315819</v>
      </c>
      <c r="AV18" s="71">
        <v>279663</v>
      </c>
      <c r="AW18" s="71">
        <v>1815374</v>
      </c>
      <c r="AX18" s="71">
        <v>0</v>
      </c>
      <c r="AY18" s="71">
        <v>0</v>
      </c>
      <c r="AZ18" s="71">
        <v>1576611</v>
      </c>
      <c r="BA18" s="71">
        <v>564638</v>
      </c>
      <c r="BB18" s="71">
        <v>30362</v>
      </c>
      <c r="BC18" s="71">
        <v>981611</v>
      </c>
      <c r="BD18" s="71">
        <v>81336</v>
      </c>
      <c r="BE18" s="71">
        <v>1656</v>
      </c>
      <c r="BF18" s="71">
        <v>60495</v>
      </c>
      <c r="BG18" s="71">
        <v>9391</v>
      </c>
      <c r="BH18" s="72">
        <v>9794</v>
      </c>
      <c r="BI18" s="71">
        <v>5442</v>
      </c>
      <c r="BJ18" s="71">
        <v>0</v>
      </c>
      <c r="BK18" s="71">
        <v>5442</v>
      </c>
      <c r="BL18" s="71">
        <v>232000</v>
      </c>
      <c r="BM18" s="71">
        <v>0</v>
      </c>
      <c r="BN18" s="71">
        <v>232000</v>
      </c>
      <c r="BO18" s="71">
        <v>927203</v>
      </c>
      <c r="BP18" s="71">
        <v>216052</v>
      </c>
      <c r="BQ18" s="71">
        <v>711151</v>
      </c>
      <c r="BR18" s="71">
        <v>583571</v>
      </c>
      <c r="BS18" s="71">
        <v>46734</v>
      </c>
      <c r="BT18" s="71">
        <v>96237</v>
      </c>
      <c r="BU18" s="71">
        <v>420013</v>
      </c>
      <c r="BV18" s="71">
        <v>20587</v>
      </c>
      <c r="BW18" s="71">
        <v>0</v>
      </c>
      <c r="BX18" s="71">
        <v>0</v>
      </c>
      <c r="BY18" s="71">
        <v>362616</v>
      </c>
      <c r="BZ18" s="71">
        <v>40597</v>
      </c>
      <c r="CA18" s="71">
        <v>26</v>
      </c>
      <c r="CB18" s="71">
        <v>315587</v>
      </c>
      <c r="CC18" s="71">
        <v>6406</v>
      </c>
      <c r="CD18" s="71">
        <v>220955</v>
      </c>
      <c r="CE18" s="71">
        <v>6137</v>
      </c>
      <c r="CF18" s="71">
        <v>96211</v>
      </c>
      <c r="CG18" s="71">
        <v>104426</v>
      </c>
      <c r="CH18" s="71">
        <v>14181</v>
      </c>
      <c r="CI18" s="71">
        <v>3670500</v>
      </c>
      <c r="CJ18" s="71">
        <v>2231700</v>
      </c>
      <c r="CK18" s="71">
        <v>1438800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1438800</v>
      </c>
      <c r="CR18" s="71">
        <v>1438800</v>
      </c>
      <c r="CS18" s="71">
        <v>24646295</v>
      </c>
      <c r="CT18" s="71">
        <v>3400910</v>
      </c>
      <c r="CU18" s="71">
        <v>4128430</v>
      </c>
      <c r="CV18" s="71">
        <v>3750144</v>
      </c>
      <c r="CW18" s="73">
        <v>13366811</v>
      </c>
      <c r="CX18" s="57"/>
    </row>
    <row r="19" spans="1:102" s="58" customFormat="1" ht="22.5" customHeight="1">
      <c r="A19" s="59">
        <v>9</v>
      </c>
      <c r="B19" s="6"/>
      <c r="C19" s="61" t="s">
        <v>22</v>
      </c>
      <c r="D19" s="60"/>
      <c r="E19" s="70">
        <v>3789165</v>
      </c>
      <c r="F19" s="71">
        <v>97713</v>
      </c>
      <c r="G19" s="71">
        <v>3691452</v>
      </c>
      <c r="H19" s="71">
        <v>194989</v>
      </c>
      <c r="I19" s="71">
        <v>194989</v>
      </c>
      <c r="J19" s="71">
        <v>10425</v>
      </c>
      <c r="K19" s="71">
        <v>10425</v>
      </c>
      <c r="L19" s="71">
        <v>15308</v>
      </c>
      <c r="M19" s="71">
        <v>15308</v>
      </c>
      <c r="N19" s="71">
        <v>21156</v>
      </c>
      <c r="O19" s="71">
        <v>21156</v>
      </c>
      <c r="P19" s="71">
        <v>326244</v>
      </c>
      <c r="Q19" s="71">
        <v>326244</v>
      </c>
      <c r="R19" s="71">
        <v>7782</v>
      </c>
      <c r="S19" s="71">
        <v>7782</v>
      </c>
      <c r="T19" s="71">
        <v>0</v>
      </c>
      <c r="U19" s="71">
        <v>0</v>
      </c>
      <c r="V19" s="71">
        <v>53693</v>
      </c>
      <c r="W19" s="71">
        <v>53693</v>
      </c>
      <c r="X19" s="71">
        <v>9306</v>
      </c>
      <c r="Y19" s="71">
        <v>9306</v>
      </c>
      <c r="Z19" s="71">
        <v>9572911</v>
      </c>
      <c r="AA19" s="71">
        <v>1003502</v>
      </c>
      <c r="AB19" s="71">
        <v>8569409</v>
      </c>
      <c r="AC19" s="71">
        <v>4456</v>
      </c>
      <c r="AD19" s="71">
        <v>4456</v>
      </c>
      <c r="AE19" s="71">
        <v>59817</v>
      </c>
      <c r="AF19" s="71">
        <v>12232</v>
      </c>
      <c r="AG19" s="71">
        <v>222</v>
      </c>
      <c r="AH19" s="71">
        <v>47363</v>
      </c>
      <c r="AI19" s="71">
        <v>0</v>
      </c>
      <c r="AJ19" s="71">
        <v>685052</v>
      </c>
      <c r="AK19" s="71">
        <v>0</v>
      </c>
      <c r="AL19" s="71">
        <v>76081</v>
      </c>
      <c r="AM19" s="71">
        <v>594295</v>
      </c>
      <c r="AN19" s="71">
        <v>14676</v>
      </c>
      <c r="AO19" s="71">
        <v>48932</v>
      </c>
      <c r="AP19" s="71">
        <v>733</v>
      </c>
      <c r="AQ19" s="71">
        <v>0</v>
      </c>
      <c r="AR19" s="71">
        <v>48199</v>
      </c>
      <c r="AS19" s="71">
        <v>0</v>
      </c>
      <c r="AT19" s="71">
        <v>2151890</v>
      </c>
      <c r="AU19" s="71">
        <v>486761</v>
      </c>
      <c r="AV19" s="71">
        <v>402421</v>
      </c>
      <c r="AW19" s="71">
        <v>1262708</v>
      </c>
      <c r="AX19" s="71">
        <v>0</v>
      </c>
      <c r="AY19" s="71">
        <v>0</v>
      </c>
      <c r="AZ19" s="71">
        <v>1840330</v>
      </c>
      <c r="BA19" s="71">
        <v>897620</v>
      </c>
      <c r="BB19" s="71">
        <v>11939</v>
      </c>
      <c r="BC19" s="71">
        <v>930771</v>
      </c>
      <c r="BD19" s="71">
        <v>62514</v>
      </c>
      <c r="BE19" s="71">
        <v>11103</v>
      </c>
      <c r="BF19" s="71">
        <v>31440</v>
      </c>
      <c r="BG19" s="71">
        <v>0</v>
      </c>
      <c r="BH19" s="72">
        <v>19971</v>
      </c>
      <c r="BI19" s="71">
        <v>19142</v>
      </c>
      <c r="BJ19" s="71">
        <v>70</v>
      </c>
      <c r="BK19" s="71">
        <v>19072</v>
      </c>
      <c r="BL19" s="71">
        <v>1102</v>
      </c>
      <c r="BM19" s="71">
        <v>1102</v>
      </c>
      <c r="BN19" s="71">
        <v>0</v>
      </c>
      <c r="BO19" s="71">
        <v>530767</v>
      </c>
      <c r="BP19" s="71">
        <v>72080</v>
      </c>
      <c r="BQ19" s="71">
        <v>458687</v>
      </c>
      <c r="BR19" s="71">
        <v>650367</v>
      </c>
      <c r="BS19" s="71">
        <v>118368</v>
      </c>
      <c r="BT19" s="71">
        <v>119661</v>
      </c>
      <c r="BU19" s="71">
        <v>411543</v>
      </c>
      <c r="BV19" s="71">
        <v>795</v>
      </c>
      <c r="BW19" s="71">
        <v>0</v>
      </c>
      <c r="BX19" s="71">
        <v>0</v>
      </c>
      <c r="BY19" s="71">
        <v>198864</v>
      </c>
      <c r="BZ19" s="71">
        <v>100634</v>
      </c>
      <c r="CA19" s="71">
        <v>108</v>
      </c>
      <c r="CB19" s="71">
        <v>98122</v>
      </c>
      <c r="CC19" s="71">
        <v>0</v>
      </c>
      <c r="CD19" s="71">
        <v>451503</v>
      </c>
      <c r="CE19" s="71">
        <v>17734</v>
      </c>
      <c r="CF19" s="71">
        <v>119553</v>
      </c>
      <c r="CG19" s="71">
        <v>313421</v>
      </c>
      <c r="CH19" s="71">
        <v>795</v>
      </c>
      <c r="CI19" s="71">
        <v>1144800</v>
      </c>
      <c r="CJ19" s="71">
        <v>1144759</v>
      </c>
      <c r="CK19" s="71">
        <v>41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21200148</v>
      </c>
      <c r="CT19" s="71">
        <v>2744828</v>
      </c>
      <c r="CU19" s="71">
        <v>2220779</v>
      </c>
      <c r="CV19" s="71">
        <v>3294879</v>
      </c>
      <c r="CW19" s="73">
        <v>12939662</v>
      </c>
      <c r="CX19" s="57"/>
    </row>
    <row r="20" spans="1:102" s="58" customFormat="1" ht="22.5" customHeight="1">
      <c r="A20" s="59">
        <v>10</v>
      </c>
      <c r="B20" s="6"/>
      <c r="C20" s="61" t="s">
        <v>23</v>
      </c>
      <c r="D20" s="60"/>
      <c r="E20" s="71">
        <v>4766280</v>
      </c>
      <c r="F20" s="71">
        <v>275335</v>
      </c>
      <c r="G20" s="71">
        <v>4490945</v>
      </c>
      <c r="H20" s="71">
        <v>122153</v>
      </c>
      <c r="I20" s="71">
        <v>122153</v>
      </c>
      <c r="J20" s="71">
        <v>11491</v>
      </c>
      <c r="K20" s="71">
        <v>11491</v>
      </c>
      <c r="L20" s="71">
        <v>16845</v>
      </c>
      <c r="M20" s="71">
        <v>16845</v>
      </c>
      <c r="N20" s="71">
        <v>23253</v>
      </c>
      <c r="O20" s="71">
        <v>23253</v>
      </c>
      <c r="P20" s="71">
        <v>309307</v>
      </c>
      <c r="Q20" s="71">
        <v>309307</v>
      </c>
      <c r="R20" s="71">
        <v>17329</v>
      </c>
      <c r="S20" s="71">
        <v>17329</v>
      </c>
      <c r="T20" s="71">
        <v>0</v>
      </c>
      <c r="U20" s="71">
        <v>0</v>
      </c>
      <c r="V20" s="71">
        <v>33636</v>
      </c>
      <c r="W20" s="71">
        <v>33636</v>
      </c>
      <c r="X20" s="71">
        <v>13018</v>
      </c>
      <c r="Y20" s="71">
        <v>13018</v>
      </c>
      <c r="Z20" s="71">
        <v>4929470</v>
      </c>
      <c r="AA20" s="71">
        <v>805183</v>
      </c>
      <c r="AB20" s="71">
        <v>4124287</v>
      </c>
      <c r="AC20" s="71">
        <v>4924</v>
      </c>
      <c r="AD20" s="71">
        <v>4924</v>
      </c>
      <c r="AE20" s="71">
        <v>264710</v>
      </c>
      <c r="AF20" s="71">
        <v>1446</v>
      </c>
      <c r="AG20" s="71">
        <v>0</v>
      </c>
      <c r="AH20" s="71">
        <v>263264</v>
      </c>
      <c r="AI20" s="71">
        <v>0</v>
      </c>
      <c r="AJ20" s="71">
        <v>225316</v>
      </c>
      <c r="AK20" s="71">
        <v>0</v>
      </c>
      <c r="AL20" s="71">
        <v>0</v>
      </c>
      <c r="AM20" s="71">
        <v>212683</v>
      </c>
      <c r="AN20" s="71">
        <v>12633</v>
      </c>
      <c r="AO20" s="71">
        <v>68008</v>
      </c>
      <c r="AP20" s="71">
        <v>0</v>
      </c>
      <c r="AQ20" s="71">
        <v>0</v>
      </c>
      <c r="AR20" s="71">
        <v>68008</v>
      </c>
      <c r="AS20" s="71">
        <v>0</v>
      </c>
      <c r="AT20" s="71">
        <v>1571608</v>
      </c>
      <c r="AU20" s="71">
        <v>249932</v>
      </c>
      <c r="AV20" s="71">
        <v>93392</v>
      </c>
      <c r="AW20" s="71">
        <v>1228284</v>
      </c>
      <c r="AX20" s="71">
        <v>0</v>
      </c>
      <c r="AY20" s="71">
        <v>0</v>
      </c>
      <c r="AZ20" s="71">
        <v>1179365</v>
      </c>
      <c r="BA20" s="71">
        <v>261653</v>
      </c>
      <c r="BB20" s="71">
        <v>7139</v>
      </c>
      <c r="BC20" s="71">
        <v>910573</v>
      </c>
      <c r="BD20" s="71">
        <v>17152</v>
      </c>
      <c r="BE20" s="71">
        <v>1242</v>
      </c>
      <c r="BF20" s="71">
        <v>2277</v>
      </c>
      <c r="BG20" s="71">
        <v>2993</v>
      </c>
      <c r="BH20" s="72">
        <v>10640</v>
      </c>
      <c r="BI20" s="71">
        <v>3305</v>
      </c>
      <c r="BJ20" s="71">
        <v>3305</v>
      </c>
      <c r="BK20" s="71">
        <v>0</v>
      </c>
      <c r="BL20" s="71">
        <v>143394</v>
      </c>
      <c r="BM20" s="71">
        <v>38317</v>
      </c>
      <c r="BN20" s="71">
        <v>105077</v>
      </c>
      <c r="BO20" s="71">
        <v>387281</v>
      </c>
      <c r="BP20" s="71">
        <v>120583</v>
      </c>
      <c r="BQ20" s="71">
        <v>266698</v>
      </c>
      <c r="BR20" s="71">
        <v>831766</v>
      </c>
      <c r="BS20" s="71">
        <v>310335</v>
      </c>
      <c r="BT20" s="71">
        <v>35069</v>
      </c>
      <c r="BU20" s="71">
        <v>482655</v>
      </c>
      <c r="BV20" s="71">
        <v>3707</v>
      </c>
      <c r="BW20" s="71">
        <v>0</v>
      </c>
      <c r="BX20" s="71">
        <v>0</v>
      </c>
      <c r="BY20" s="71">
        <v>702482</v>
      </c>
      <c r="BZ20" s="71">
        <v>298459</v>
      </c>
      <c r="CA20" s="71">
        <v>1276</v>
      </c>
      <c r="CB20" s="71">
        <v>399700</v>
      </c>
      <c r="CC20" s="71">
        <v>3047</v>
      </c>
      <c r="CD20" s="71">
        <v>129284</v>
      </c>
      <c r="CE20" s="71">
        <v>11876</v>
      </c>
      <c r="CF20" s="71">
        <v>33793</v>
      </c>
      <c r="CG20" s="71">
        <v>82955</v>
      </c>
      <c r="CH20" s="71">
        <v>660</v>
      </c>
      <c r="CI20" s="71">
        <v>1734580</v>
      </c>
      <c r="CJ20" s="71">
        <v>930200</v>
      </c>
      <c r="CK20" s="71">
        <v>804380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803280</v>
      </c>
      <c r="CR20" s="71">
        <v>803280</v>
      </c>
      <c r="CS20" s="71">
        <v>16674191</v>
      </c>
      <c r="CT20" s="71">
        <v>1917013</v>
      </c>
      <c r="CU20" s="71">
        <v>2394550</v>
      </c>
      <c r="CV20" s="71">
        <v>3168460</v>
      </c>
      <c r="CW20" s="73">
        <v>9194168</v>
      </c>
      <c r="CX20" s="57"/>
    </row>
    <row r="21" spans="1:102" s="58" customFormat="1" ht="22.5" customHeight="1">
      <c r="A21" s="59">
        <v>11</v>
      </c>
      <c r="B21" s="6"/>
      <c r="C21" s="61" t="s">
        <v>24</v>
      </c>
      <c r="D21" s="60"/>
      <c r="E21" s="70">
        <v>3354193</v>
      </c>
      <c r="F21" s="71">
        <v>96153</v>
      </c>
      <c r="G21" s="71">
        <v>3258040</v>
      </c>
      <c r="H21" s="71">
        <v>155811</v>
      </c>
      <c r="I21" s="71">
        <v>155811</v>
      </c>
      <c r="J21" s="71">
        <v>7977</v>
      </c>
      <c r="K21" s="71">
        <v>7977</v>
      </c>
      <c r="L21" s="71">
        <v>11696</v>
      </c>
      <c r="M21" s="71">
        <v>11696</v>
      </c>
      <c r="N21" s="71">
        <v>16149</v>
      </c>
      <c r="O21" s="71">
        <v>16149</v>
      </c>
      <c r="P21" s="71">
        <v>250489</v>
      </c>
      <c r="Q21" s="71">
        <v>250489</v>
      </c>
      <c r="R21" s="71">
        <v>33607</v>
      </c>
      <c r="S21" s="71">
        <v>33607</v>
      </c>
      <c r="T21" s="71">
        <v>0</v>
      </c>
      <c r="U21" s="71">
        <v>0</v>
      </c>
      <c r="V21" s="71">
        <v>42905</v>
      </c>
      <c r="W21" s="71">
        <v>42905</v>
      </c>
      <c r="X21" s="71">
        <v>7710</v>
      </c>
      <c r="Y21" s="71">
        <v>7710</v>
      </c>
      <c r="Z21" s="71">
        <v>7502643</v>
      </c>
      <c r="AA21" s="71">
        <v>1260419</v>
      </c>
      <c r="AB21" s="71">
        <v>6242224</v>
      </c>
      <c r="AC21" s="71">
        <v>5017</v>
      </c>
      <c r="AD21" s="71">
        <v>5017</v>
      </c>
      <c r="AE21" s="71">
        <v>102982</v>
      </c>
      <c r="AF21" s="71">
        <v>15473</v>
      </c>
      <c r="AG21" s="71">
        <v>0</v>
      </c>
      <c r="AH21" s="71">
        <v>87509</v>
      </c>
      <c r="AI21" s="71">
        <v>0</v>
      </c>
      <c r="AJ21" s="71">
        <v>378226</v>
      </c>
      <c r="AK21" s="71">
        <v>0</v>
      </c>
      <c r="AL21" s="71">
        <v>9760</v>
      </c>
      <c r="AM21" s="71">
        <v>355262</v>
      </c>
      <c r="AN21" s="71">
        <v>13204</v>
      </c>
      <c r="AO21" s="71">
        <v>60741</v>
      </c>
      <c r="AP21" s="71">
        <v>0</v>
      </c>
      <c r="AQ21" s="71">
        <v>0</v>
      </c>
      <c r="AR21" s="71">
        <v>60741</v>
      </c>
      <c r="AS21" s="71">
        <v>0</v>
      </c>
      <c r="AT21" s="71">
        <v>1281877</v>
      </c>
      <c r="AU21" s="71">
        <v>188812</v>
      </c>
      <c r="AV21" s="71">
        <v>127799</v>
      </c>
      <c r="AW21" s="71">
        <v>965266</v>
      </c>
      <c r="AX21" s="71">
        <v>0</v>
      </c>
      <c r="AY21" s="71">
        <v>0</v>
      </c>
      <c r="AZ21" s="71">
        <v>1207707</v>
      </c>
      <c r="BA21" s="71">
        <v>471685</v>
      </c>
      <c r="BB21" s="71">
        <v>530</v>
      </c>
      <c r="BC21" s="71">
        <v>735492</v>
      </c>
      <c r="BD21" s="71">
        <v>56732</v>
      </c>
      <c r="BE21" s="71">
        <v>10652</v>
      </c>
      <c r="BF21" s="71">
        <v>29896</v>
      </c>
      <c r="BG21" s="71">
        <v>5775</v>
      </c>
      <c r="BH21" s="72">
        <v>10409</v>
      </c>
      <c r="BI21" s="71">
        <v>10776</v>
      </c>
      <c r="BJ21" s="71">
        <v>9707</v>
      </c>
      <c r="BK21" s="71">
        <v>1069</v>
      </c>
      <c r="BL21" s="71">
        <v>17941</v>
      </c>
      <c r="BM21" s="71">
        <v>17941</v>
      </c>
      <c r="BN21" s="71">
        <v>0</v>
      </c>
      <c r="BO21" s="71">
        <v>1111117</v>
      </c>
      <c r="BP21" s="71">
        <v>5015</v>
      </c>
      <c r="BQ21" s="71">
        <v>1106102</v>
      </c>
      <c r="BR21" s="71">
        <v>193411</v>
      </c>
      <c r="BS21" s="71">
        <v>41907</v>
      </c>
      <c r="BT21" s="71">
        <v>44604</v>
      </c>
      <c r="BU21" s="71">
        <v>106221</v>
      </c>
      <c r="BV21" s="71">
        <v>679</v>
      </c>
      <c r="BW21" s="71">
        <v>0</v>
      </c>
      <c r="BX21" s="71">
        <v>0</v>
      </c>
      <c r="BY21" s="71">
        <v>26070</v>
      </c>
      <c r="BZ21" s="71">
        <v>25104</v>
      </c>
      <c r="CA21" s="71">
        <v>966</v>
      </c>
      <c r="CB21" s="71">
        <v>0</v>
      </c>
      <c r="CC21" s="71">
        <v>0</v>
      </c>
      <c r="CD21" s="71">
        <v>167341</v>
      </c>
      <c r="CE21" s="71">
        <v>16803</v>
      </c>
      <c r="CF21" s="71">
        <v>43638</v>
      </c>
      <c r="CG21" s="71">
        <v>106221</v>
      </c>
      <c r="CH21" s="71">
        <v>679</v>
      </c>
      <c r="CI21" s="71">
        <v>1567400</v>
      </c>
      <c r="CJ21" s="71">
        <v>898500</v>
      </c>
      <c r="CK21" s="71">
        <v>668900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666300</v>
      </c>
      <c r="CR21" s="71">
        <v>666300</v>
      </c>
      <c r="CS21" s="71">
        <v>17377107</v>
      </c>
      <c r="CT21" s="71">
        <v>1659692</v>
      </c>
      <c r="CU21" s="71">
        <v>3345232</v>
      </c>
      <c r="CV21" s="71">
        <v>2316266</v>
      </c>
      <c r="CW21" s="73">
        <v>10055917</v>
      </c>
      <c r="CX21" s="57"/>
    </row>
    <row r="22" spans="1:102" s="58" customFormat="1" ht="22.5" customHeight="1">
      <c r="A22" s="59">
        <v>12</v>
      </c>
      <c r="B22" s="6"/>
      <c r="C22" s="61" t="s">
        <v>25</v>
      </c>
      <c r="D22" s="60"/>
      <c r="E22" s="70">
        <v>25570666</v>
      </c>
      <c r="F22" s="71">
        <v>1108470</v>
      </c>
      <c r="G22" s="71">
        <v>24462196</v>
      </c>
      <c r="H22" s="71">
        <v>580069</v>
      </c>
      <c r="I22" s="71">
        <v>580069</v>
      </c>
      <c r="J22" s="71">
        <v>58973</v>
      </c>
      <c r="K22" s="71">
        <v>58973</v>
      </c>
      <c r="L22" s="71">
        <v>86552</v>
      </c>
      <c r="M22" s="71">
        <v>86552</v>
      </c>
      <c r="N22" s="71">
        <v>119555</v>
      </c>
      <c r="O22" s="71">
        <v>119555</v>
      </c>
      <c r="P22" s="71">
        <v>1439310</v>
      </c>
      <c r="Q22" s="71">
        <v>1439310</v>
      </c>
      <c r="R22" s="71">
        <v>69149</v>
      </c>
      <c r="S22" s="71">
        <v>69149</v>
      </c>
      <c r="T22" s="71">
        <v>0</v>
      </c>
      <c r="U22" s="71">
        <v>0</v>
      </c>
      <c r="V22" s="71">
        <v>123394</v>
      </c>
      <c r="W22" s="71">
        <v>123394</v>
      </c>
      <c r="X22" s="71">
        <v>74960</v>
      </c>
      <c r="Y22" s="71">
        <v>74960</v>
      </c>
      <c r="Z22" s="71">
        <v>8393352</v>
      </c>
      <c r="AA22" s="71">
        <v>972305</v>
      </c>
      <c r="AB22" s="71">
        <v>7421047</v>
      </c>
      <c r="AC22" s="71">
        <v>26728</v>
      </c>
      <c r="AD22" s="71">
        <v>26728</v>
      </c>
      <c r="AE22" s="71">
        <v>321803</v>
      </c>
      <c r="AF22" s="71">
        <v>22339</v>
      </c>
      <c r="AG22" s="71">
        <v>30</v>
      </c>
      <c r="AH22" s="71">
        <v>299434</v>
      </c>
      <c r="AI22" s="71">
        <v>0</v>
      </c>
      <c r="AJ22" s="71">
        <v>1367718</v>
      </c>
      <c r="AK22" s="71">
        <v>0</v>
      </c>
      <c r="AL22" s="71">
        <v>47588</v>
      </c>
      <c r="AM22" s="71">
        <v>1230836</v>
      </c>
      <c r="AN22" s="71">
        <v>89294</v>
      </c>
      <c r="AO22" s="71">
        <v>187433</v>
      </c>
      <c r="AP22" s="71">
        <v>0</v>
      </c>
      <c r="AQ22" s="71">
        <v>0</v>
      </c>
      <c r="AR22" s="71">
        <v>187433</v>
      </c>
      <c r="AS22" s="71">
        <v>0</v>
      </c>
      <c r="AT22" s="71">
        <v>9346359</v>
      </c>
      <c r="AU22" s="71">
        <v>2437564</v>
      </c>
      <c r="AV22" s="71">
        <v>1436223</v>
      </c>
      <c r="AW22" s="71">
        <v>5472572</v>
      </c>
      <c r="AX22" s="71">
        <v>0</v>
      </c>
      <c r="AY22" s="71">
        <v>0</v>
      </c>
      <c r="AZ22" s="71">
        <v>3512868</v>
      </c>
      <c r="BA22" s="71">
        <v>509077</v>
      </c>
      <c r="BB22" s="71">
        <v>131434</v>
      </c>
      <c r="BC22" s="71">
        <v>2872357</v>
      </c>
      <c r="BD22" s="71">
        <v>174237</v>
      </c>
      <c r="BE22" s="71">
        <v>4275</v>
      </c>
      <c r="BF22" s="71">
        <v>115744</v>
      </c>
      <c r="BG22" s="71">
        <v>1223</v>
      </c>
      <c r="BH22" s="72">
        <v>52995</v>
      </c>
      <c r="BI22" s="71">
        <v>32138</v>
      </c>
      <c r="BJ22" s="71">
        <v>28606</v>
      </c>
      <c r="BK22" s="71">
        <v>3532</v>
      </c>
      <c r="BL22" s="71">
        <v>1284054</v>
      </c>
      <c r="BM22" s="71">
        <v>62869</v>
      </c>
      <c r="BN22" s="71">
        <v>1221185</v>
      </c>
      <c r="BO22" s="71">
        <v>2556846</v>
      </c>
      <c r="BP22" s="71">
        <v>232182</v>
      </c>
      <c r="BQ22" s="71">
        <v>2324664</v>
      </c>
      <c r="BR22" s="71">
        <v>2817584</v>
      </c>
      <c r="BS22" s="71">
        <v>475756</v>
      </c>
      <c r="BT22" s="71">
        <v>310132</v>
      </c>
      <c r="BU22" s="71">
        <v>2028752</v>
      </c>
      <c r="BV22" s="71">
        <v>2944</v>
      </c>
      <c r="BW22" s="71">
        <v>70000</v>
      </c>
      <c r="BX22" s="71">
        <v>70000</v>
      </c>
      <c r="BY22" s="71">
        <v>1057159</v>
      </c>
      <c r="BZ22" s="71">
        <v>126731</v>
      </c>
      <c r="CA22" s="71">
        <v>15559</v>
      </c>
      <c r="CB22" s="71">
        <v>914701</v>
      </c>
      <c r="CC22" s="71">
        <v>168</v>
      </c>
      <c r="CD22" s="71">
        <v>1690425</v>
      </c>
      <c r="CE22" s="71">
        <v>349025</v>
      </c>
      <c r="CF22" s="71">
        <v>224573</v>
      </c>
      <c r="CG22" s="71">
        <v>1114051</v>
      </c>
      <c r="CH22" s="71">
        <v>2776</v>
      </c>
      <c r="CI22" s="71">
        <v>9511058</v>
      </c>
      <c r="CJ22" s="71">
        <v>5838880</v>
      </c>
      <c r="CK22" s="71">
        <v>3672178</v>
      </c>
      <c r="CL22" s="71">
        <v>62500</v>
      </c>
      <c r="CM22" s="71">
        <v>62500</v>
      </c>
      <c r="CN22" s="71">
        <v>0</v>
      </c>
      <c r="CO22" s="71">
        <v>0</v>
      </c>
      <c r="CP22" s="71">
        <v>0</v>
      </c>
      <c r="CQ22" s="71">
        <v>3668178</v>
      </c>
      <c r="CR22" s="71">
        <v>3668178</v>
      </c>
      <c r="CS22" s="71">
        <v>67654806</v>
      </c>
      <c r="CT22" s="71">
        <v>9611548</v>
      </c>
      <c r="CU22" s="71">
        <v>11343485</v>
      </c>
      <c r="CV22" s="71">
        <v>12092607</v>
      </c>
      <c r="CW22" s="73">
        <v>34607166</v>
      </c>
      <c r="CX22" s="57"/>
    </row>
    <row r="23" spans="1:102" s="58" customFormat="1" ht="22.5" customHeight="1">
      <c r="A23" s="59">
        <v>13</v>
      </c>
      <c r="B23" s="6"/>
      <c r="C23" s="61" t="s">
        <v>26</v>
      </c>
      <c r="D23" s="60"/>
      <c r="E23" s="70">
        <v>9798729</v>
      </c>
      <c r="F23" s="71">
        <v>565957</v>
      </c>
      <c r="G23" s="71">
        <v>9232772</v>
      </c>
      <c r="H23" s="71">
        <v>222829</v>
      </c>
      <c r="I23" s="71">
        <v>222829</v>
      </c>
      <c r="J23" s="71">
        <v>21933</v>
      </c>
      <c r="K23" s="71">
        <v>21933</v>
      </c>
      <c r="L23" s="71">
        <v>32199</v>
      </c>
      <c r="M23" s="71">
        <v>32199</v>
      </c>
      <c r="N23" s="71">
        <v>44486</v>
      </c>
      <c r="O23" s="71">
        <v>44486</v>
      </c>
      <c r="P23" s="71">
        <v>542977</v>
      </c>
      <c r="Q23" s="71">
        <v>542977</v>
      </c>
      <c r="R23" s="71">
        <v>69876</v>
      </c>
      <c r="S23" s="71">
        <v>69876</v>
      </c>
      <c r="T23" s="71">
        <v>0</v>
      </c>
      <c r="U23" s="71">
        <v>0</v>
      </c>
      <c r="V23" s="71">
        <v>48132</v>
      </c>
      <c r="W23" s="71">
        <v>48132</v>
      </c>
      <c r="X23" s="71">
        <v>31784</v>
      </c>
      <c r="Y23" s="71">
        <v>31784</v>
      </c>
      <c r="Z23" s="71">
        <v>5099370</v>
      </c>
      <c r="AA23" s="71">
        <v>727158</v>
      </c>
      <c r="AB23" s="71">
        <v>4372212</v>
      </c>
      <c r="AC23" s="71">
        <v>8016</v>
      </c>
      <c r="AD23" s="71">
        <v>8016</v>
      </c>
      <c r="AE23" s="71">
        <v>314437</v>
      </c>
      <c r="AF23" s="71">
        <v>1139</v>
      </c>
      <c r="AG23" s="71">
        <v>0</v>
      </c>
      <c r="AH23" s="71">
        <v>313298</v>
      </c>
      <c r="AI23" s="71">
        <v>0</v>
      </c>
      <c r="AJ23" s="71">
        <v>425387</v>
      </c>
      <c r="AK23" s="71">
        <v>0</v>
      </c>
      <c r="AL23" s="71">
        <v>0</v>
      </c>
      <c r="AM23" s="71">
        <v>404314</v>
      </c>
      <c r="AN23" s="71">
        <v>21073</v>
      </c>
      <c r="AO23" s="71">
        <v>148553</v>
      </c>
      <c r="AP23" s="71">
        <v>0</v>
      </c>
      <c r="AQ23" s="71">
        <v>0</v>
      </c>
      <c r="AR23" s="71">
        <v>148553</v>
      </c>
      <c r="AS23" s="71">
        <v>0</v>
      </c>
      <c r="AT23" s="71">
        <v>3839217</v>
      </c>
      <c r="AU23" s="71">
        <v>912469</v>
      </c>
      <c r="AV23" s="71">
        <v>135700</v>
      </c>
      <c r="AW23" s="71">
        <v>2791048</v>
      </c>
      <c r="AX23" s="71">
        <v>0</v>
      </c>
      <c r="AY23" s="71">
        <v>0</v>
      </c>
      <c r="AZ23" s="71">
        <v>1781642</v>
      </c>
      <c r="BA23" s="71">
        <v>449245</v>
      </c>
      <c r="BB23" s="71">
        <v>33046</v>
      </c>
      <c r="BC23" s="71">
        <v>1299351</v>
      </c>
      <c r="BD23" s="71">
        <v>98438</v>
      </c>
      <c r="BE23" s="71">
        <v>581</v>
      </c>
      <c r="BF23" s="71">
        <v>97857</v>
      </c>
      <c r="BG23" s="71">
        <v>0</v>
      </c>
      <c r="BH23" s="72">
        <v>0</v>
      </c>
      <c r="BI23" s="71">
        <v>5586</v>
      </c>
      <c r="BJ23" s="71">
        <v>5586</v>
      </c>
      <c r="BK23" s="71">
        <v>0</v>
      </c>
      <c r="BL23" s="71">
        <v>185752</v>
      </c>
      <c r="BM23" s="71">
        <v>176038</v>
      </c>
      <c r="BN23" s="71">
        <v>9714</v>
      </c>
      <c r="BO23" s="71">
        <v>479757</v>
      </c>
      <c r="BP23" s="71">
        <v>63488</v>
      </c>
      <c r="BQ23" s="71">
        <v>416269</v>
      </c>
      <c r="BR23" s="71">
        <v>597260</v>
      </c>
      <c r="BS23" s="71">
        <v>74767</v>
      </c>
      <c r="BT23" s="71">
        <v>78437</v>
      </c>
      <c r="BU23" s="71">
        <v>443509</v>
      </c>
      <c r="BV23" s="71">
        <v>547</v>
      </c>
      <c r="BW23" s="71">
        <v>0</v>
      </c>
      <c r="BX23" s="71">
        <v>0</v>
      </c>
      <c r="BY23" s="71">
        <v>247910</v>
      </c>
      <c r="BZ23" s="71">
        <v>41378</v>
      </c>
      <c r="CA23" s="71">
        <v>27009</v>
      </c>
      <c r="CB23" s="71">
        <v>179523</v>
      </c>
      <c r="CC23" s="71">
        <v>0</v>
      </c>
      <c r="CD23" s="71">
        <v>349350</v>
      </c>
      <c r="CE23" s="71">
        <v>33389</v>
      </c>
      <c r="CF23" s="71">
        <v>51428</v>
      </c>
      <c r="CG23" s="71">
        <v>263986</v>
      </c>
      <c r="CH23" s="71">
        <v>547</v>
      </c>
      <c r="CI23" s="71">
        <v>2959800</v>
      </c>
      <c r="CJ23" s="71">
        <v>1355800</v>
      </c>
      <c r="CK23" s="71">
        <v>1604000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1604000</v>
      </c>
      <c r="CR23" s="71">
        <v>1604000</v>
      </c>
      <c r="CS23" s="71">
        <v>26756160</v>
      </c>
      <c r="CT23" s="71">
        <v>3039113</v>
      </c>
      <c r="CU23" s="71">
        <v>3668138</v>
      </c>
      <c r="CV23" s="71">
        <v>5400073</v>
      </c>
      <c r="CW23" s="73">
        <v>14648836</v>
      </c>
      <c r="CX23" s="57"/>
    </row>
    <row r="24" spans="1:102" s="58" customFormat="1" ht="11.25" customHeight="1">
      <c r="A24" s="59"/>
      <c r="B24" s="6"/>
      <c r="C24" s="61"/>
      <c r="D24" s="60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2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3"/>
      <c r="CX24" s="57"/>
    </row>
    <row r="25" spans="1:102" s="58" customFormat="1" ht="15" customHeight="1">
      <c r="A25" s="54" t="s">
        <v>2</v>
      </c>
      <c r="B25" s="55"/>
      <c r="C25" s="55"/>
      <c r="D25" s="56"/>
      <c r="E25" s="70">
        <f>SUM(E11:E23)</f>
        <v>190048912</v>
      </c>
      <c r="F25" s="71">
        <f aca="true" t="shared" si="3" ref="F25:BU25">SUM(F11:F23)</f>
        <v>10127656</v>
      </c>
      <c r="G25" s="71">
        <f t="shared" si="3"/>
        <v>179921256</v>
      </c>
      <c r="H25" s="71">
        <f t="shared" si="3"/>
        <v>4791034</v>
      </c>
      <c r="I25" s="71">
        <f t="shared" si="3"/>
        <v>4791034</v>
      </c>
      <c r="J25" s="71">
        <f t="shared" si="3"/>
        <v>497083</v>
      </c>
      <c r="K25" s="71">
        <f t="shared" si="3"/>
        <v>497083</v>
      </c>
      <c r="L25" s="71">
        <f t="shared" si="3"/>
        <v>729722</v>
      </c>
      <c r="M25" s="71">
        <f t="shared" si="3"/>
        <v>729722</v>
      </c>
      <c r="N25" s="71">
        <f t="shared" si="3"/>
        <v>1008168</v>
      </c>
      <c r="O25" s="71">
        <f t="shared" si="3"/>
        <v>1008168</v>
      </c>
      <c r="P25" s="71">
        <f>SUM(P11:P23)</f>
        <v>12275248</v>
      </c>
      <c r="Q25" s="71">
        <f>SUM(Q11:Q23)</f>
        <v>12275248</v>
      </c>
      <c r="R25" s="71">
        <f t="shared" si="3"/>
        <v>388605</v>
      </c>
      <c r="S25" s="71">
        <f t="shared" si="3"/>
        <v>388605</v>
      </c>
      <c r="T25" s="71">
        <f t="shared" si="3"/>
        <v>0</v>
      </c>
      <c r="U25" s="71">
        <f t="shared" si="3"/>
        <v>0</v>
      </c>
      <c r="V25" s="71">
        <f t="shared" si="3"/>
        <v>1190742</v>
      </c>
      <c r="W25" s="71">
        <f t="shared" si="3"/>
        <v>1190742</v>
      </c>
      <c r="X25" s="71">
        <f t="shared" si="3"/>
        <v>636460</v>
      </c>
      <c r="Y25" s="71">
        <f t="shared" si="3"/>
        <v>636460</v>
      </c>
      <c r="Z25" s="71">
        <f t="shared" si="3"/>
        <v>133268313</v>
      </c>
      <c r="AA25" s="71">
        <f t="shared" si="3"/>
        <v>16245592</v>
      </c>
      <c r="AB25" s="71">
        <f t="shared" si="3"/>
        <v>117022721</v>
      </c>
      <c r="AC25" s="71">
        <f t="shared" si="3"/>
        <v>226239</v>
      </c>
      <c r="AD25" s="71">
        <f t="shared" si="3"/>
        <v>226239</v>
      </c>
      <c r="AE25" s="71">
        <f t="shared" si="3"/>
        <v>5551275</v>
      </c>
      <c r="AF25" s="71">
        <f t="shared" si="3"/>
        <v>451631</v>
      </c>
      <c r="AG25" s="71">
        <f t="shared" si="3"/>
        <v>21206</v>
      </c>
      <c r="AH25" s="71">
        <f t="shared" si="3"/>
        <v>5078438</v>
      </c>
      <c r="AI25" s="71">
        <f t="shared" si="3"/>
        <v>0</v>
      </c>
      <c r="AJ25" s="71">
        <f t="shared" si="3"/>
        <v>10849407</v>
      </c>
      <c r="AK25" s="71">
        <f t="shared" si="3"/>
        <v>57931</v>
      </c>
      <c r="AL25" s="71">
        <f t="shared" si="3"/>
        <v>277676</v>
      </c>
      <c r="AM25" s="71">
        <f t="shared" si="3"/>
        <v>9754469</v>
      </c>
      <c r="AN25" s="71">
        <f t="shared" si="3"/>
        <v>759331</v>
      </c>
      <c r="AO25" s="71">
        <f t="shared" si="3"/>
        <v>3735878</v>
      </c>
      <c r="AP25" s="71">
        <f t="shared" si="3"/>
        <v>9454</v>
      </c>
      <c r="AQ25" s="71">
        <f t="shared" si="3"/>
        <v>125506</v>
      </c>
      <c r="AR25" s="71">
        <f t="shared" si="3"/>
        <v>3579110</v>
      </c>
      <c r="AS25" s="71">
        <f t="shared" si="3"/>
        <v>21808</v>
      </c>
      <c r="AT25" s="71">
        <f t="shared" si="3"/>
        <v>85937906</v>
      </c>
      <c r="AU25" s="71">
        <f t="shared" si="3"/>
        <v>20893628</v>
      </c>
      <c r="AV25" s="71">
        <f t="shared" si="3"/>
        <v>8639501</v>
      </c>
      <c r="AW25" s="71">
        <f t="shared" si="3"/>
        <v>56404777</v>
      </c>
      <c r="AX25" s="71">
        <f t="shared" si="3"/>
        <v>2091079</v>
      </c>
      <c r="AY25" s="71">
        <f t="shared" si="3"/>
        <v>2091079</v>
      </c>
      <c r="AZ25" s="71">
        <f t="shared" si="3"/>
        <v>37467547</v>
      </c>
      <c r="BA25" s="71">
        <f t="shared" si="3"/>
        <v>9805584</v>
      </c>
      <c r="BB25" s="71">
        <f t="shared" si="3"/>
        <v>399847</v>
      </c>
      <c r="BC25" s="71">
        <f t="shared" si="3"/>
        <v>27262116</v>
      </c>
      <c r="BD25" s="71">
        <f t="shared" si="3"/>
        <v>2135244</v>
      </c>
      <c r="BE25" s="71">
        <f t="shared" si="3"/>
        <v>176838</v>
      </c>
      <c r="BF25" s="71">
        <f t="shared" si="3"/>
        <v>1361087</v>
      </c>
      <c r="BG25" s="71">
        <f t="shared" si="3"/>
        <v>84450</v>
      </c>
      <c r="BH25" s="72">
        <f t="shared" si="3"/>
        <v>512869</v>
      </c>
      <c r="BI25" s="71">
        <f t="shared" si="3"/>
        <v>284577</v>
      </c>
      <c r="BJ25" s="71">
        <f t="shared" si="3"/>
        <v>145451</v>
      </c>
      <c r="BK25" s="71">
        <f t="shared" si="3"/>
        <v>139126</v>
      </c>
      <c r="BL25" s="71">
        <f t="shared" si="3"/>
        <v>7569604</v>
      </c>
      <c r="BM25" s="71">
        <f t="shared" si="3"/>
        <v>2713075</v>
      </c>
      <c r="BN25" s="71">
        <f t="shared" si="3"/>
        <v>4856529</v>
      </c>
      <c r="BO25" s="71">
        <f t="shared" si="3"/>
        <v>17115913</v>
      </c>
      <c r="BP25" s="71">
        <f t="shared" si="3"/>
        <v>3004241</v>
      </c>
      <c r="BQ25" s="71">
        <f t="shared" si="3"/>
        <v>14111672</v>
      </c>
      <c r="BR25" s="71">
        <f t="shared" si="3"/>
        <v>21794212</v>
      </c>
      <c r="BS25" s="71">
        <f t="shared" si="3"/>
        <v>10333227</v>
      </c>
      <c r="BT25" s="71">
        <f t="shared" si="3"/>
        <v>3216648</v>
      </c>
      <c r="BU25" s="71">
        <f t="shared" si="3"/>
        <v>7764454</v>
      </c>
      <c r="BV25" s="71">
        <f aca="true" t="shared" si="4" ref="BV25:CW25">SUM(BV11:BV23)</f>
        <v>479883</v>
      </c>
      <c r="BW25" s="71">
        <f t="shared" si="4"/>
        <v>80000</v>
      </c>
      <c r="BX25" s="71">
        <f t="shared" si="4"/>
        <v>80000</v>
      </c>
      <c r="BY25" s="71">
        <f t="shared" si="4"/>
        <v>10197617</v>
      </c>
      <c r="BZ25" s="71">
        <f t="shared" si="4"/>
        <v>6755713</v>
      </c>
      <c r="CA25" s="71">
        <f t="shared" si="4"/>
        <v>108827</v>
      </c>
      <c r="CB25" s="71">
        <f t="shared" si="4"/>
        <v>3264256</v>
      </c>
      <c r="CC25" s="71">
        <f t="shared" si="4"/>
        <v>68821</v>
      </c>
      <c r="CD25" s="71">
        <f t="shared" si="4"/>
        <v>11516595</v>
      </c>
      <c r="CE25" s="71">
        <f t="shared" si="4"/>
        <v>3577514</v>
      </c>
      <c r="CF25" s="71">
        <f t="shared" si="4"/>
        <v>3027821</v>
      </c>
      <c r="CG25" s="71">
        <f t="shared" si="4"/>
        <v>4500198</v>
      </c>
      <c r="CH25" s="71">
        <f t="shared" si="4"/>
        <v>411062</v>
      </c>
      <c r="CI25" s="71">
        <f t="shared" si="4"/>
        <v>78855069</v>
      </c>
      <c r="CJ25" s="71">
        <f t="shared" si="4"/>
        <v>51982588</v>
      </c>
      <c r="CK25" s="71">
        <f t="shared" si="4"/>
        <v>26872481</v>
      </c>
      <c r="CL25" s="71">
        <f t="shared" si="4"/>
        <v>483950</v>
      </c>
      <c r="CM25" s="71">
        <f t="shared" si="4"/>
        <v>483950</v>
      </c>
      <c r="CN25" s="71">
        <f t="shared" si="4"/>
        <v>0</v>
      </c>
      <c r="CO25" s="71">
        <f t="shared" si="4"/>
        <v>0</v>
      </c>
      <c r="CP25" s="71">
        <f t="shared" si="4"/>
        <v>0</v>
      </c>
      <c r="CQ25" s="71">
        <f t="shared" si="4"/>
        <v>26679558</v>
      </c>
      <c r="CR25" s="71">
        <f t="shared" si="4"/>
        <v>26679558</v>
      </c>
      <c r="CS25" s="71">
        <f t="shared" si="4"/>
        <v>618448237</v>
      </c>
      <c r="CT25" s="71">
        <f t="shared" si="4"/>
        <v>99573648</v>
      </c>
      <c r="CU25" s="71">
        <f t="shared" si="4"/>
        <v>86394527</v>
      </c>
      <c r="CV25" s="71">
        <f t="shared" si="4"/>
        <v>109927814</v>
      </c>
      <c r="CW25" s="73">
        <f t="shared" si="4"/>
        <v>322552248</v>
      </c>
      <c r="CX25" s="57"/>
    </row>
    <row r="26" spans="1:102" s="58" customFormat="1" ht="11.25" customHeight="1">
      <c r="A26" s="54"/>
      <c r="B26" s="55"/>
      <c r="C26" s="55"/>
      <c r="D26" s="56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2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3"/>
      <c r="CX26" s="57"/>
    </row>
    <row r="27" spans="1:102" s="58" customFormat="1" ht="22.5" customHeight="1">
      <c r="A27" s="59">
        <v>1</v>
      </c>
      <c r="B27" s="6"/>
      <c r="C27" s="61" t="s">
        <v>27</v>
      </c>
      <c r="D27" s="60"/>
      <c r="E27" s="70">
        <v>1390396</v>
      </c>
      <c r="F27" s="71">
        <v>0</v>
      </c>
      <c r="G27" s="71">
        <v>1390396</v>
      </c>
      <c r="H27" s="71">
        <v>106188</v>
      </c>
      <c r="I27" s="71">
        <v>106188</v>
      </c>
      <c r="J27" s="71">
        <v>4174</v>
      </c>
      <c r="K27" s="71">
        <v>4174</v>
      </c>
      <c r="L27" s="71">
        <v>6092</v>
      </c>
      <c r="M27" s="71">
        <v>6092</v>
      </c>
      <c r="N27" s="71">
        <v>8382</v>
      </c>
      <c r="O27" s="71">
        <v>8382</v>
      </c>
      <c r="P27" s="71">
        <v>146789</v>
      </c>
      <c r="Q27" s="71">
        <v>146789</v>
      </c>
      <c r="R27" s="71">
        <v>0</v>
      </c>
      <c r="S27" s="71">
        <v>0</v>
      </c>
      <c r="T27" s="71">
        <v>0</v>
      </c>
      <c r="U27" s="71">
        <v>0</v>
      </c>
      <c r="V27" s="71">
        <v>29240</v>
      </c>
      <c r="W27" s="71">
        <v>29240</v>
      </c>
      <c r="X27" s="71">
        <v>3045</v>
      </c>
      <c r="Y27" s="71">
        <v>3045</v>
      </c>
      <c r="Z27" s="71">
        <v>8604587</v>
      </c>
      <c r="AA27" s="71">
        <v>1044112</v>
      </c>
      <c r="AB27" s="71">
        <v>7560475</v>
      </c>
      <c r="AC27" s="71">
        <v>2809</v>
      </c>
      <c r="AD27" s="71">
        <v>2809</v>
      </c>
      <c r="AE27" s="71">
        <v>75077</v>
      </c>
      <c r="AF27" s="71">
        <v>450</v>
      </c>
      <c r="AG27" s="71">
        <v>400</v>
      </c>
      <c r="AH27" s="71">
        <v>74070</v>
      </c>
      <c r="AI27" s="71">
        <v>157</v>
      </c>
      <c r="AJ27" s="71">
        <v>178247</v>
      </c>
      <c r="AK27" s="71">
        <v>0</v>
      </c>
      <c r="AL27" s="71">
        <v>0</v>
      </c>
      <c r="AM27" s="71">
        <v>170904</v>
      </c>
      <c r="AN27" s="71">
        <v>7343</v>
      </c>
      <c r="AO27" s="71">
        <v>30444</v>
      </c>
      <c r="AP27" s="71">
        <v>0</v>
      </c>
      <c r="AQ27" s="71">
        <v>406</v>
      </c>
      <c r="AR27" s="71">
        <v>30038</v>
      </c>
      <c r="AS27" s="71">
        <v>0</v>
      </c>
      <c r="AT27" s="71">
        <v>1720382</v>
      </c>
      <c r="AU27" s="71">
        <v>600720</v>
      </c>
      <c r="AV27" s="71">
        <v>350060</v>
      </c>
      <c r="AW27" s="71">
        <v>769602</v>
      </c>
      <c r="AX27" s="71">
        <v>0</v>
      </c>
      <c r="AY27" s="71">
        <v>0</v>
      </c>
      <c r="AZ27" s="71">
        <v>974696</v>
      </c>
      <c r="BA27" s="71">
        <v>323811</v>
      </c>
      <c r="BB27" s="71">
        <v>10099</v>
      </c>
      <c r="BC27" s="71">
        <v>640786</v>
      </c>
      <c r="BD27" s="71">
        <v>48930</v>
      </c>
      <c r="BE27" s="71">
        <v>1764</v>
      </c>
      <c r="BF27" s="71">
        <v>38371</v>
      </c>
      <c r="BG27" s="71">
        <v>598</v>
      </c>
      <c r="BH27" s="72">
        <v>8197</v>
      </c>
      <c r="BI27" s="71">
        <v>30513</v>
      </c>
      <c r="BJ27" s="71">
        <v>29078</v>
      </c>
      <c r="BK27" s="71">
        <v>1435</v>
      </c>
      <c r="BL27" s="71">
        <v>57869</v>
      </c>
      <c r="BM27" s="71">
        <v>57869</v>
      </c>
      <c r="BN27" s="71">
        <v>0</v>
      </c>
      <c r="BO27" s="71">
        <v>807295</v>
      </c>
      <c r="BP27" s="71">
        <v>68829</v>
      </c>
      <c r="BQ27" s="71">
        <v>738466</v>
      </c>
      <c r="BR27" s="71">
        <v>250336</v>
      </c>
      <c r="BS27" s="71">
        <v>36034</v>
      </c>
      <c r="BT27" s="71">
        <v>29338</v>
      </c>
      <c r="BU27" s="71">
        <v>184090</v>
      </c>
      <c r="BV27" s="71">
        <v>874</v>
      </c>
      <c r="BW27" s="71">
        <v>0</v>
      </c>
      <c r="BX27" s="71">
        <v>0</v>
      </c>
      <c r="BY27" s="71">
        <v>7951</v>
      </c>
      <c r="BZ27" s="71">
        <v>0</v>
      </c>
      <c r="CA27" s="71">
        <v>353</v>
      </c>
      <c r="CB27" s="71">
        <v>7598</v>
      </c>
      <c r="CC27" s="71">
        <v>0</v>
      </c>
      <c r="CD27" s="71">
        <v>242385</v>
      </c>
      <c r="CE27" s="71">
        <v>36034</v>
      </c>
      <c r="CF27" s="71">
        <v>28985</v>
      </c>
      <c r="CG27" s="71">
        <v>176492</v>
      </c>
      <c r="CH27" s="71">
        <v>874</v>
      </c>
      <c r="CI27" s="71">
        <v>1081454</v>
      </c>
      <c r="CJ27" s="71">
        <v>571400</v>
      </c>
      <c r="CK27" s="71">
        <v>510054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510054</v>
      </c>
      <c r="CR27" s="71">
        <v>510054</v>
      </c>
      <c r="CS27" s="71">
        <v>15556945</v>
      </c>
      <c r="CT27" s="71">
        <v>1689955</v>
      </c>
      <c r="CU27" s="71">
        <v>2722741</v>
      </c>
      <c r="CV27" s="71">
        <v>1870088</v>
      </c>
      <c r="CW27" s="73">
        <v>9274161</v>
      </c>
      <c r="CX27" s="57"/>
    </row>
    <row r="28" spans="1:102" s="58" customFormat="1" ht="22.5" customHeight="1">
      <c r="A28" s="59">
        <v>2</v>
      </c>
      <c r="B28" s="6"/>
      <c r="C28" s="61" t="s">
        <v>28</v>
      </c>
      <c r="D28" s="60"/>
      <c r="E28" s="70">
        <v>1463983</v>
      </c>
      <c r="F28" s="71">
        <v>0</v>
      </c>
      <c r="G28" s="71">
        <v>1463983</v>
      </c>
      <c r="H28" s="71">
        <v>26114</v>
      </c>
      <c r="I28" s="71">
        <v>26114</v>
      </c>
      <c r="J28" s="71">
        <v>2306</v>
      </c>
      <c r="K28" s="71">
        <v>2306</v>
      </c>
      <c r="L28" s="71">
        <v>3390</v>
      </c>
      <c r="M28" s="71">
        <v>3390</v>
      </c>
      <c r="N28" s="71">
        <v>4690</v>
      </c>
      <c r="O28" s="71">
        <v>4690</v>
      </c>
      <c r="P28" s="71">
        <v>60625</v>
      </c>
      <c r="Q28" s="71">
        <v>60625</v>
      </c>
      <c r="R28" s="71">
        <v>19767</v>
      </c>
      <c r="S28" s="71">
        <v>19767</v>
      </c>
      <c r="T28" s="71">
        <v>0</v>
      </c>
      <c r="U28" s="71">
        <v>0</v>
      </c>
      <c r="V28" s="71">
        <v>4602</v>
      </c>
      <c r="W28" s="71">
        <v>4602</v>
      </c>
      <c r="X28" s="71">
        <v>4477</v>
      </c>
      <c r="Y28" s="71">
        <v>4477</v>
      </c>
      <c r="Z28" s="71">
        <v>497329</v>
      </c>
      <c r="AA28" s="71">
        <v>71183</v>
      </c>
      <c r="AB28" s="71">
        <v>426146</v>
      </c>
      <c r="AC28" s="71">
        <v>623</v>
      </c>
      <c r="AD28" s="71">
        <v>623</v>
      </c>
      <c r="AE28" s="71">
        <v>7839</v>
      </c>
      <c r="AF28" s="71">
        <v>2639</v>
      </c>
      <c r="AG28" s="71">
        <v>0</v>
      </c>
      <c r="AH28" s="71">
        <v>5200</v>
      </c>
      <c r="AI28" s="71">
        <v>0</v>
      </c>
      <c r="AJ28" s="71">
        <v>121072</v>
      </c>
      <c r="AK28" s="71">
        <v>4320</v>
      </c>
      <c r="AL28" s="71">
        <v>0</v>
      </c>
      <c r="AM28" s="71">
        <v>115203</v>
      </c>
      <c r="AN28" s="71">
        <v>1549</v>
      </c>
      <c r="AO28" s="71">
        <v>12644</v>
      </c>
      <c r="AP28" s="71">
        <v>0</v>
      </c>
      <c r="AQ28" s="71">
        <v>0</v>
      </c>
      <c r="AR28" s="71">
        <v>12644</v>
      </c>
      <c r="AS28" s="71">
        <v>0</v>
      </c>
      <c r="AT28" s="71">
        <v>309701</v>
      </c>
      <c r="AU28" s="71">
        <v>38338</v>
      </c>
      <c r="AV28" s="71">
        <v>115885</v>
      </c>
      <c r="AW28" s="71">
        <v>155478</v>
      </c>
      <c r="AX28" s="71">
        <v>0</v>
      </c>
      <c r="AY28" s="71">
        <v>0</v>
      </c>
      <c r="AZ28" s="71">
        <v>209267</v>
      </c>
      <c r="BA28" s="71">
        <v>37441</v>
      </c>
      <c r="BB28" s="71">
        <v>67935</v>
      </c>
      <c r="BC28" s="71">
        <v>103891</v>
      </c>
      <c r="BD28" s="71">
        <v>11348</v>
      </c>
      <c r="BE28" s="71">
        <v>263</v>
      </c>
      <c r="BF28" s="71">
        <v>61</v>
      </c>
      <c r="BG28" s="71">
        <v>0</v>
      </c>
      <c r="BH28" s="72">
        <v>11024</v>
      </c>
      <c r="BI28" s="71">
        <v>100</v>
      </c>
      <c r="BJ28" s="71">
        <v>0</v>
      </c>
      <c r="BK28" s="71">
        <v>100</v>
      </c>
      <c r="BL28" s="71">
        <v>136474</v>
      </c>
      <c r="BM28" s="71">
        <v>136474</v>
      </c>
      <c r="BN28" s="71">
        <v>0</v>
      </c>
      <c r="BO28" s="71">
        <v>155891</v>
      </c>
      <c r="BP28" s="71">
        <v>2000</v>
      </c>
      <c r="BQ28" s="71">
        <v>153891</v>
      </c>
      <c r="BR28" s="71">
        <v>367482</v>
      </c>
      <c r="BS28" s="71">
        <v>333728</v>
      </c>
      <c r="BT28" s="71">
        <v>9644</v>
      </c>
      <c r="BU28" s="71">
        <v>23863</v>
      </c>
      <c r="BV28" s="71">
        <v>247</v>
      </c>
      <c r="BW28" s="71">
        <v>0</v>
      </c>
      <c r="BX28" s="71">
        <v>0</v>
      </c>
      <c r="BY28" s="71">
        <v>341456</v>
      </c>
      <c r="BZ28" s="71">
        <v>329954</v>
      </c>
      <c r="CA28" s="71">
        <v>0</v>
      </c>
      <c r="CB28" s="71">
        <v>11502</v>
      </c>
      <c r="CC28" s="71">
        <v>0</v>
      </c>
      <c r="CD28" s="71">
        <v>26026</v>
      </c>
      <c r="CE28" s="71">
        <v>3774</v>
      </c>
      <c r="CF28" s="71">
        <v>9644</v>
      </c>
      <c r="CG28" s="71">
        <v>12361</v>
      </c>
      <c r="CH28" s="71">
        <v>247</v>
      </c>
      <c r="CI28" s="71">
        <v>477100</v>
      </c>
      <c r="CJ28" s="71">
        <v>199600</v>
      </c>
      <c r="CK28" s="71">
        <v>277500</v>
      </c>
      <c r="CL28" s="71">
        <v>20000</v>
      </c>
      <c r="CM28" s="71">
        <v>20000</v>
      </c>
      <c r="CN28" s="71">
        <v>0</v>
      </c>
      <c r="CO28" s="71">
        <v>0</v>
      </c>
      <c r="CP28" s="71">
        <v>0</v>
      </c>
      <c r="CQ28" s="71">
        <v>277500</v>
      </c>
      <c r="CR28" s="71">
        <v>277500</v>
      </c>
      <c r="CS28" s="71">
        <v>3896824</v>
      </c>
      <c r="CT28" s="71">
        <v>754803</v>
      </c>
      <c r="CU28" s="71">
        <v>696199</v>
      </c>
      <c r="CV28" s="71">
        <v>416279</v>
      </c>
      <c r="CW28" s="73">
        <v>2029543</v>
      </c>
      <c r="CX28" s="57"/>
    </row>
    <row r="29" spans="1:113" s="58" customFormat="1" ht="22.5" customHeight="1">
      <c r="A29" s="59">
        <v>3</v>
      </c>
      <c r="B29" s="6"/>
      <c r="C29" s="61" t="s">
        <v>29</v>
      </c>
      <c r="D29" s="60"/>
      <c r="E29" s="70">
        <v>225724</v>
      </c>
      <c r="F29" s="71">
        <v>0</v>
      </c>
      <c r="G29" s="71">
        <v>225724</v>
      </c>
      <c r="H29" s="71">
        <v>20218</v>
      </c>
      <c r="I29" s="71">
        <v>20218</v>
      </c>
      <c r="J29" s="71">
        <v>893</v>
      </c>
      <c r="K29" s="71">
        <v>893</v>
      </c>
      <c r="L29" s="71">
        <v>1312</v>
      </c>
      <c r="M29" s="71">
        <v>1312</v>
      </c>
      <c r="N29" s="71">
        <v>1815</v>
      </c>
      <c r="O29" s="71">
        <v>1815</v>
      </c>
      <c r="P29" s="71">
        <v>25934</v>
      </c>
      <c r="Q29" s="71">
        <v>25934</v>
      </c>
      <c r="R29" s="71">
        <v>0</v>
      </c>
      <c r="S29" s="71">
        <v>0</v>
      </c>
      <c r="T29" s="71">
        <v>0</v>
      </c>
      <c r="U29" s="71">
        <v>0</v>
      </c>
      <c r="V29" s="71">
        <v>5565</v>
      </c>
      <c r="W29" s="71">
        <v>5565</v>
      </c>
      <c r="X29" s="71">
        <v>174</v>
      </c>
      <c r="Y29" s="71">
        <v>174</v>
      </c>
      <c r="Z29" s="71">
        <v>1746478</v>
      </c>
      <c r="AA29" s="71">
        <v>183208</v>
      </c>
      <c r="AB29" s="71">
        <v>1563270</v>
      </c>
      <c r="AC29" s="71">
        <v>0</v>
      </c>
      <c r="AD29" s="71">
        <v>0</v>
      </c>
      <c r="AE29" s="71">
        <v>12194</v>
      </c>
      <c r="AF29" s="71">
        <v>0</v>
      </c>
      <c r="AG29" s="71">
        <v>0</v>
      </c>
      <c r="AH29" s="71">
        <v>12194</v>
      </c>
      <c r="AI29" s="71">
        <v>0</v>
      </c>
      <c r="AJ29" s="71">
        <v>35599</v>
      </c>
      <c r="AK29" s="71">
        <v>0</v>
      </c>
      <c r="AL29" s="71">
        <v>5148</v>
      </c>
      <c r="AM29" s="71">
        <v>30451</v>
      </c>
      <c r="AN29" s="71">
        <v>0</v>
      </c>
      <c r="AO29" s="71">
        <v>3755</v>
      </c>
      <c r="AP29" s="71">
        <v>0</v>
      </c>
      <c r="AQ29" s="71">
        <v>0</v>
      </c>
      <c r="AR29" s="71">
        <v>3755</v>
      </c>
      <c r="AS29" s="71">
        <v>0</v>
      </c>
      <c r="AT29" s="71">
        <v>566076</v>
      </c>
      <c r="AU29" s="71">
        <v>280487</v>
      </c>
      <c r="AV29" s="71">
        <v>198098</v>
      </c>
      <c r="AW29" s="71">
        <v>87491</v>
      </c>
      <c r="AX29" s="71">
        <v>0</v>
      </c>
      <c r="AY29" s="71">
        <v>0</v>
      </c>
      <c r="AZ29" s="71">
        <v>171126</v>
      </c>
      <c r="BA29" s="71">
        <v>73123</v>
      </c>
      <c r="BB29" s="71">
        <v>628</v>
      </c>
      <c r="BC29" s="71">
        <v>97375</v>
      </c>
      <c r="BD29" s="71">
        <v>2397</v>
      </c>
      <c r="BE29" s="71">
        <v>1985</v>
      </c>
      <c r="BF29" s="71">
        <v>378</v>
      </c>
      <c r="BG29" s="71">
        <v>34</v>
      </c>
      <c r="BH29" s="72">
        <v>0</v>
      </c>
      <c r="BI29" s="71">
        <v>280</v>
      </c>
      <c r="BJ29" s="71">
        <v>0</v>
      </c>
      <c r="BK29" s="71">
        <v>280</v>
      </c>
      <c r="BL29" s="71">
        <v>635274</v>
      </c>
      <c r="BM29" s="71">
        <v>357760</v>
      </c>
      <c r="BN29" s="71">
        <v>277514</v>
      </c>
      <c r="BO29" s="71">
        <v>109886</v>
      </c>
      <c r="BP29" s="71">
        <v>96</v>
      </c>
      <c r="BQ29" s="71">
        <v>109790</v>
      </c>
      <c r="BR29" s="71">
        <v>126000</v>
      </c>
      <c r="BS29" s="71">
        <v>5275</v>
      </c>
      <c r="BT29" s="71">
        <v>4630</v>
      </c>
      <c r="BU29" s="71">
        <v>115893</v>
      </c>
      <c r="BV29" s="71">
        <v>202</v>
      </c>
      <c r="BW29" s="71">
        <v>0</v>
      </c>
      <c r="BX29" s="71">
        <v>0</v>
      </c>
      <c r="BY29" s="71">
        <v>290</v>
      </c>
      <c r="BZ29" s="71">
        <v>290</v>
      </c>
      <c r="CA29" s="71">
        <v>0</v>
      </c>
      <c r="CB29" s="71">
        <v>0</v>
      </c>
      <c r="CC29" s="71">
        <v>0</v>
      </c>
      <c r="CD29" s="71">
        <v>125710</v>
      </c>
      <c r="CE29" s="71">
        <v>4985</v>
      </c>
      <c r="CF29" s="71">
        <v>4630</v>
      </c>
      <c r="CG29" s="71">
        <v>115893</v>
      </c>
      <c r="CH29" s="71">
        <v>202</v>
      </c>
      <c r="CI29" s="71">
        <v>386700</v>
      </c>
      <c r="CJ29" s="71">
        <v>289600</v>
      </c>
      <c r="CK29" s="71">
        <v>97100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97100</v>
      </c>
      <c r="CR29" s="71">
        <v>97100</v>
      </c>
      <c r="CS29" s="71">
        <v>4077400</v>
      </c>
      <c r="CT29" s="71">
        <v>1008326</v>
      </c>
      <c r="CU29" s="71">
        <v>876774</v>
      </c>
      <c r="CV29" s="71">
        <v>347193</v>
      </c>
      <c r="CW29" s="73">
        <v>1845107</v>
      </c>
      <c r="CX29" s="62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</row>
    <row r="30" spans="1:102" s="58" customFormat="1" ht="22.5" customHeight="1">
      <c r="A30" s="59">
        <v>4</v>
      </c>
      <c r="B30" s="6"/>
      <c r="C30" s="61" t="s">
        <v>0</v>
      </c>
      <c r="D30" s="60"/>
      <c r="E30" s="70">
        <v>1670678</v>
      </c>
      <c r="F30" s="71">
        <v>95590</v>
      </c>
      <c r="G30" s="71">
        <v>1575088</v>
      </c>
      <c r="H30" s="71">
        <v>59625</v>
      </c>
      <c r="I30" s="71">
        <v>59625</v>
      </c>
      <c r="J30" s="71">
        <v>5188</v>
      </c>
      <c r="K30" s="71">
        <v>5188</v>
      </c>
      <c r="L30" s="71">
        <v>7601</v>
      </c>
      <c r="M30" s="71">
        <v>7601</v>
      </c>
      <c r="N30" s="71">
        <v>10487</v>
      </c>
      <c r="O30" s="71">
        <v>10487</v>
      </c>
      <c r="P30" s="71">
        <v>120737</v>
      </c>
      <c r="Q30" s="71">
        <v>120737</v>
      </c>
      <c r="R30" s="71">
        <v>0</v>
      </c>
      <c r="S30" s="71">
        <v>0</v>
      </c>
      <c r="T30" s="71">
        <v>0</v>
      </c>
      <c r="U30" s="71">
        <v>0</v>
      </c>
      <c r="V30" s="71">
        <v>16300</v>
      </c>
      <c r="W30" s="71">
        <v>16300</v>
      </c>
      <c r="X30" s="71">
        <v>9165</v>
      </c>
      <c r="Y30" s="71">
        <v>9165</v>
      </c>
      <c r="Z30" s="71">
        <v>1920493</v>
      </c>
      <c r="AA30" s="71">
        <v>166122</v>
      </c>
      <c r="AB30" s="71">
        <v>1754371</v>
      </c>
      <c r="AC30" s="71">
        <v>1678</v>
      </c>
      <c r="AD30" s="71">
        <v>1678</v>
      </c>
      <c r="AE30" s="71">
        <v>82821</v>
      </c>
      <c r="AF30" s="71">
        <v>1020</v>
      </c>
      <c r="AG30" s="71">
        <v>0</v>
      </c>
      <c r="AH30" s="71">
        <v>81801</v>
      </c>
      <c r="AI30" s="71">
        <v>0</v>
      </c>
      <c r="AJ30" s="71">
        <v>67735</v>
      </c>
      <c r="AK30" s="71">
        <v>0</v>
      </c>
      <c r="AL30" s="71">
        <v>2044</v>
      </c>
      <c r="AM30" s="71">
        <v>62888</v>
      </c>
      <c r="AN30" s="71">
        <v>2803</v>
      </c>
      <c r="AO30" s="71">
        <v>8280</v>
      </c>
      <c r="AP30" s="71">
        <v>0</v>
      </c>
      <c r="AQ30" s="71">
        <v>73</v>
      </c>
      <c r="AR30" s="71">
        <v>8207</v>
      </c>
      <c r="AS30" s="71">
        <v>0</v>
      </c>
      <c r="AT30" s="71">
        <v>507709</v>
      </c>
      <c r="AU30" s="71">
        <v>94367</v>
      </c>
      <c r="AV30" s="71">
        <v>54451</v>
      </c>
      <c r="AW30" s="71">
        <v>358891</v>
      </c>
      <c r="AX30" s="71">
        <v>0</v>
      </c>
      <c r="AY30" s="71">
        <v>0</v>
      </c>
      <c r="AZ30" s="71">
        <v>411951</v>
      </c>
      <c r="BA30" s="71">
        <v>89499</v>
      </c>
      <c r="BB30" s="71">
        <v>5470</v>
      </c>
      <c r="BC30" s="71">
        <v>316982</v>
      </c>
      <c r="BD30" s="71">
        <v>13981</v>
      </c>
      <c r="BE30" s="71">
        <v>524</v>
      </c>
      <c r="BF30" s="71">
        <v>12074</v>
      </c>
      <c r="BG30" s="71">
        <v>1383</v>
      </c>
      <c r="BH30" s="72">
        <v>0</v>
      </c>
      <c r="BI30" s="71">
        <v>4085</v>
      </c>
      <c r="BJ30" s="71">
        <v>0</v>
      </c>
      <c r="BK30" s="71">
        <v>4085</v>
      </c>
      <c r="BL30" s="71">
        <v>45000</v>
      </c>
      <c r="BM30" s="71">
        <v>0</v>
      </c>
      <c r="BN30" s="71">
        <v>45000</v>
      </c>
      <c r="BO30" s="71">
        <v>181837</v>
      </c>
      <c r="BP30" s="71">
        <v>36715</v>
      </c>
      <c r="BQ30" s="71">
        <v>145122</v>
      </c>
      <c r="BR30" s="71">
        <v>46209</v>
      </c>
      <c r="BS30" s="71">
        <v>5508</v>
      </c>
      <c r="BT30" s="71">
        <v>9402</v>
      </c>
      <c r="BU30" s="71">
        <v>30765</v>
      </c>
      <c r="BV30" s="71">
        <v>534</v>
      </c>
      <c r="BW30" s="71">
        <v>0</v>
      </c>
      <c r="BX30" s="71">
        <v>0</v>
      </c>
      <c r="BY30" s="71">
        <v>1050</v>
      </c>
      <c r="BZ30" s="71">
        <v>578</v>
      </c>
      <c r="CA30" s="71">
        <v>0</v>
      </c>
      <c r="CB30" s="71">
        <v>66</v>
      </c>
      <c r="CC30" s="71">
        <v>406</v>
      </c>
      <c r="CD30" s="71">
        <v>45159</v>
      </c>
      <c r="CE30" s="71">
        <v>4930</v>
      </c>
      <c r="CF30" s="71">
        <v>9402</v>
      </c>
      <c r="CG30" s="71">
        <v>30699</v>
      </c>
      <c r="CH30" s="71">
        <v>128</v>
      </c>
      <c r="CI30" s="71">
        <v>480400</v>
      </c>
      <c r="CJ30" s="71">
        <v>198400</v>
      </c>
      <c r="CK30" s="71">
        <v>282000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282000</v>
      </c>
      <c r="CR30" s="71">
        <v>282000</v>
      </c>
      <c r="CS30" s="71">
        <v>5671960</v>
      </c>
      <c r="CT30" s="71">
        <v>426033</v>
      </c>
      <c r="CU30" s="71">
        <v>821433</v>
      </c>
      <c r="CV30" s="71">
        <v>860917</v>
      </c>
      <c r="CW30" s="73">
        <v>3563577</v>
      </c>
      <c r="CX30" s="57"/>
    </row>
    <row r="31" spans="1:102" s="58" customFormat="1" ht="22.5" customHeight="1">
      <c r="A31" s="59">
        <v>5</v>
      </c>
      <c r="B31" s="6"/>
      <c r="C31" s="61" t="s">
        <v>30</v>
      </c>
      <c r="D31" s="60"/>
      <c r="E31" s="71">
        <v>1287786</v>
      </c>
      <c r="F31" s="71">
        <v>0</v>
      </c>
      <c r="G31" s="71">
        <v>1287786</v>
      </c>
      <c r="H31" s="71">
        <v>45670</v>
      </c>
      <c r="I31" s="71">
        <v>45670</v>
      </c>
      <c r="J31" s="71">
        <v>3966</v>
      </c>
      <c r="K31" s="71">
        <v>3966</v>
      </c>
      <c r="L31" s="71">
        <v>5807</v>
      </c>
      <c r="M31" s="71">
        <v>5807</v>
      </c>
      <c r="N31" s="71">
        <v>8010</v>
      </c>
      <c r="O31" s="71">
        <v>8010</v>
      </c>
      <c r="P31" s="71">
        <v>107084</v>
      </c>
      <c r="Q31" s="71">
        <v>107084</v>
      </c>
      <c r="R31" s="71">
        <v>0</v>
      </c>
      <c r="S31" s="71">
        <v>0</v>
      </c>
      <c r="T31" s="71">
        <v>0</v>
      </c>
      <c r="U31" s="71">
        <v>0</v>
      </c>
      <c r="V31" s="71">
        <v>11507</v>
      </c>
      <c r="W31" s="71">
        <v>11507</v>
      </c>
      <c r="X31" s="71">
        <v>5118</v>
      </c>
      <c r="Y31" s="71">
        <v>5118</v>
      </c>
      <c r="Z31" s="71">
        <v>1984228</v>
      </c>
      <c r="AA31" s="71">
        <v>152852</v>
      </c>
      <c r="AB31" s="71">
        <v>1831376</v>
      </c>
      <c r="AC31" s="71">
        <v>1150</v>
      </c>
      <c r="AD31" s="71">
        <v>1150</v>
      </c>
      <c r="AE31" s="71">
        <v>25373</v>
      </c>
      <c r="AF31" s="71">
        <v>1927</v>
      </c>
      <c r="AG31" s="71">
        <v>0</v>
      </c>
      <c r="AH31" s="71">
        <v>23446</v>
      </c>
      <c r="AI31" s="71">
        <v>0</v>
      </c>
      <c r="AJ31" s="71">
        <v>84222</v>
      </c>
      <c r="AK31" s="71">
        <v>171</v>
      </c>
      <c r="AL31" s="71">
        <v>2345</v>
      </c>
      <c r="AM31" s="71">
        <v>81706</v>
      </c>
      <c r="AN31" s="71">
        <v>0</v>
      </c>
      <c r="AO31" s="71">
        <v>6664</v>
      </c>
      <c r="AP31" s="71">
        <v>0</v>
      </c>
      <c r="AQ31" s="71">
        <v>0</v>
      </c>
      <c r="AR31" s="71">
        <v>6664</v>
      </c>
      <c r="AS31" s="71">
        <v>0</v>
      </c>
      <c r="AT31" s="71">
        <v>441190</v>
      </c>
      <c r="AU31" s="71">
        <v>118574</v>
      </c>
      <c r="AV31" s="71">
        <v>51136</v>
      </c>
      <c r="AW31" s="71">
        <v>271480</v>
      </c>
      <c r="AX31" s="71">
        <v>0</v>
      </c>
      <c r="AY31" s="71">
        <v>0</v>
      </c>
      <c r="AZ31" s="71">
        <v>376003</v>
      </c>
      <c r="BA31" s="71">
        <v>142013</v>
      </c>
      <c r="BB31" s="71">
        <v>1151</v>
      </c>
      <c r="BC31" s="71">
        <v>232839</v>
      </c>
      <c r="BD31" s="71">
        <v>2799</v>
      </c>
      <c r="BE31" s="71">
        <v>132</v>
      </c>
      <c r="BF31" s="71">
        <v>1026</v>
      </c>
      <c r="BG31" s="71">
        <v>1641</v>
      </c>
      <c r="BH31" s="72">
        <v>0</v>
      </c>
      <c r="BI31" s="71">
        <v>1683</v>
      </c>
      <c r="BJ31" s="71">
        <v>120</v>
      </c>
      <c r="BK31" s="71">
        <v>1563</v>
      </c>
      <c r="BL31" s="71">
        <v>113616</v>
      </c>
      <c r="BM31" s="71">
        <v>0</v>
      </c>
      <c r="BN31" s="71">
        <v>113616</v>
      </c>
      <c r="BO31" s="71">
        <v>156320</v>
      </c>
      <c r="BP31" s="71">
        <v>5162</v>
      </c>
      <c r="BQ31" s="71">
        <v>151158</v>
      </c>
      <c r="BR31" s="71">
        <v>62628</v>
      </c>
      <c r="BS31" s="71">
        <v>5874</v>
      </c>
      <c r="BT31" s="71">
        <v>8552</v>
      </c>
      <c r="BU31" s="71">
        <v>48060</v>
      </c>
      <c r="BV31" s="71">
        <v>142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62628</v>
      </c>
      <c r="CE31" s="71">
        <v>5874</v>
      </c>
      <c r="CF31" s="71">
        <v>8552</v>
      </c>
      <c r="CG31" s="71">
        <v>48060</v>
      </c>
      <c r="CH31" s="71">
        <v>142</v>
      </c>
      <c r="CI31" s="71">
        <v>487359</v>
      </c>
      <c r="CJ31" s="71">
        <v>249900</v>
      </c>
      <c r="CK31" s="71">
        <v>237459</v>
      </c>
      <c r="CL31" s="71">
        <v>17000</v>
      </c>
      <c r="CM31" s="71">
        <v>17000</v>
      </c>
      <c r="CN31" s="71">
        <v>0</v>
      </c>
      <c r="CO31" s="71">
        <v>0</v>
      </c>
      <c r="CP31" s="71">
        <v>0</v>
      </c>
      <c r="CQ31" s="71">
        <v>237459</v>
      </c>
      <c r="CR31" s="71">
        <v>237459</v>
      </c>
      <c r="CS31" s="71">
        <v>5218183</v>
      </c>
      <c r="CT31" s="71">
        <v>523873</v>
      </c>
      <c r="CU31" s="71">
        <v>720858</v>
      </c>
      <c r="CV31" s="71">
        <v>665836</v>
      </c>
      <c r="CW31" s="73">
        <v>3307616</v>
      </c>
      <c r="CX31" s="57"/>
    </row>
    <row r="32" spans="1:102" s="58" customFormat="1" ht="22.5" customHeight="1">
      <c r="A32" s="59">
        <v>6</v>
      </c>
      <c r="B32" s="6"/>
      <c r="C32" s="61" t="s">
        <v>31</v>
      </c>
      <c r="D32" s="60"/>
      <c r="E32" s="70">
        <v>302308</v>
      </c>
      <c r="F32" s="71">
        <v>0</v>
      </c>
      <c r="G32" s="71">
        <v>302308</v>
      </c>
      <c r="H32" s="71">
        <v>32851</v>
      </c>
      <c r="I32" s="71">
        <v>32851</v>
      </c>
      <c r="J32" s="71">
        <v>793</v>
      </c>
      <c r="K32" s="71">
        <v>793</v>
      </c>
      <c r="L32" s="71">
        <v>1163</v>
      </c>
      <c r="M32" s="71">
        <v>1163</v>
      </c>
      <c r="N32" s="71">
        <v>1606</v>
      </c>
      <c r="O32" s="71">
        <v>1606</v>
      </c>
      <c r="P32" s="71">
        <v>29020</v>
      </c>
      <c r="Q32" s="71">
        <v>29020</v>
      </c>
      <c r="R32" s="71">
        <v>0</v>
      </c>
      <c r="S32" s="71">
        <v>0</v>
      </c>
      <c r="T32" s="71">
        <v>0</v>
      </c>
      <c r="U32" s="71">
        <v>0</v>
      </c>
      <c r="V32" s="71">
        <v>9044</v>
      </c>
      <c r="W32" s="71">
        <v>9044</v>
      </c>
      <c r="X32" s="71">
        <v>569</v>
      </c>
      <c r="Y32" s="71">
        <v>569</v>
      </c>
      <c r="Z32" s="71">
        <v>1746264</v>
      </c>
      <c r="AA32" s="71">
        <v>163949</v>
      </c>
      <c r="AB32" s="71">
        <v>1582315</v>
      </c>
      <c r="AC32" s="71">
        <v>960</v>
      </c>
      <c r="AD32" s="71">
        <v>960</v>
      </c>
      <c r="AE32" s="71">
        <v>9021</v>
      </c>
      <c r="AF32" s="71">
        <v>1963</v>
      </c>
      <c r="AG32" s="71">
        <v>0</v>
      </c>
      <c r="AH32" s="71">
        <v>7058</v>
      </c>
      <c r="AI32" s="71">
        <v>0</v>
      </c>
      <c r="AJ32" s="71">
        <v>54315</v>
      </c>
      <c r="AK32" s="71">
        <v>0</v>
      </c>
      <c r="AL32" s="71">
        <v>4589</v>
      </c>
      <c r="AM32" s="71">
        <v>46933</v>
      </c>
      <c r="AN32" s="71">
        <v>2793</v>
      </c>
      <c r="AO32" s="71">
        <v>10789</v>
      </c>
      <c r="AP32" s="71">
        <v>0</v>
      </c>
      <c r="AQ32" s="71">
        <v>0</v>
      </c>
      <c r="AR32" s="71">
        <v>10789</v>
      </c>
      <c r="AS32" s="71">
        <v>0</v>
      </c>
      <c r="AT32" s="71">
        <v>300631</v>
      </c>
      <c r="AU32" s="71">
        <v>224998</v>
      </c>
      <c r="AV32" s="71">
        <v>24</v>
      </c>
      <c r="AW32" s="71">
        <v>75609</v>
      </c>
      <c r="AX32" s="71">
        <v>0</v>
      </c>
      <c r="AY32" s="71">
        <v>0</v>
      </c>
      <c r="AZ32" s="71">
        <v>568569</v>
      </c>
      <c r="BA32" s="71">
        <v>445025</v>
      </c>
      <c r="BB32" s="71">
        <v>1824</v>
      </c>
      <c r="BC32" s="71">
        <v>121720</v>
      </c>
      <c r="BD32" s="71">
        <v>15681</v>
      </c>
      <c r="BE32" s="71">
        <v>1631</v>
      </c>
      <c r="BF32" s="71">
        <v>7914</v>
      </c>
      <c r="BG32" s="71">
        <v>2135</v>
      </c>
      <c r="BH32" s="72">
        <v>4001</v>
      </c>
      <c r="BI32" s="71">
        <v>260</v>
      </c>
      <c r="BJ32" s="71">
        <v>260</v>
      </c>
      <c r="BK32" s="71">
        <v>0</v>
      </c>
      <c r="BL32" s="71">
        <v>260278</v>
      </c>
      <c r="BM32" s="71">
        <v>200278</v>
      </c>
      <c r="BN32" s="71">
        <v>60000</v>
      </c>
      <c r="BO32" s="71">
        <v>318194</v>
      </c>
      <c r="BP32" s="71">
        <v>32897</v>
      </c>
      <c r="BQ32" s="71">
        <v>285297</v>
      </c>
      <c r="BR32" s="71">
        <v>38149</v>
      </c>
      <c r="BS32" s="71">
        <v>12331</v>
      </c>
      <c r="BT32" s="71">
        <v>11047</v>
      </c>
      <c r="BU32" s="71">
        <v>13990</v>
      </c>
      <c r="BV32" s="71">
        <v>781</v>
      </c>
      <c r="BW32" s="71">
        <v>0</v>
      </c>
      <c r="BX32" s="71">
        <v>0</v>
      </c>
      <c r="BY32" s="71">
        <v>6700</v>
      </c>
      <c r="BZ32" s="71">
        <v>6700</v>
      </c>
      <c r="CA32" s="71">
        <v>0</v>
      </c>
      <c r="CB32" s="71">
        <v>0</v>
      </c>
      <c r="CC32" s="71">
        <v>0</v>
      </c>
      <c r="CD32" s="71">
        <v>31449</v>
      </c>
      <c r="CE32" s="71">
        <v>5631</v>
      </c>
      <c r="CF32" s="71">
        <v>11047</v>
      </c>
      <c r="CG32" s="71">
        <v>13990</v>
      </c>
      <c r="CH32" s="71">
        <v>781</v>
      </c>
      <c r="CI32" s="71">
        <v>106200</v>
      </c>
      <c r="CJ32" s="71">
        <v>106200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3806665</v>
      </c>
      <c r="CT32" s="71">
        <v>1025583</v>
      </c>
      <c r="CU32" s="71">
        <v>534644</v>
      </c>
      <c r="CV32" s="71">
        <v>278234</v>
      </c>
      <c r="CW32" s="73">
        <v>1968204</v>
      </c>
      <c r="CX32" s="57"/>
    </row>
    <row r="33" spans="1:102" s="63" customFormat="1" ht="11.25" customHeight="1">
      <c r="A33" s="59"/>
      <c r="B33" s="6"/>
      <c r="C33" s="61"/>
      <c r="D33" s="6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2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3"/>
      <c r="CX33" s="62"/>
    </row>
    <row r="34" spans="1:102" s="58" customFormat="1" ht="15" customHeight="1">
      <c r="A34" s="54" t="s">
        <v>33</v>
      </c>
      <c r="B34" s="55"/>
      <c r="C34" s="55"/>
      <c r="D34" s="56"/>
      <c r="E34" s="70">
        <f aca="true" t="shared" si="5" ref="E34:AJ34">SUM(E27:E32)</f>
        <v>6340875</v>
      </c>
      <c r="F34" s="71">
        <f t="shared" si="5"/>
        <v>95590</v>
      </c>
      <c r="G34" s="71">
        <f t="shared" si="5"/>
        <v>6245285</v>
      </c>
      <c r="H34" s="71">
        <f t="shared" si="5"/>
        <v>290666</v>
      </c>
      <c r="I34" s="71">
        <f t="shared" si="5"/>
        <v>290666</v>
      </c>
      <c r="J34" s="71">
        <f t="shared" si="5"/>
        <v>17320</v>
      </c>
      <c r="K34" s="71">
        <f t="shared" si="5"/>
        <v>17320</v>
      </c>
      <c r="L34" s="71">
        <f t="shared" si="5"/>
        <v>25365</v>
      </c>
      <c r="M34" s="71">
        <f t="shared" si="5"/>
        <v>25365</v>
      </c>
      <c r="N34" s="71">
        <f t="shared" si="5"/>
        <v>34990</v>
      </c>
      <c r="O34" s="71">
        <f t="shared" si="5"/>
        <v>34990</v>
      </c>
      <c r="P34" s="71">
        <f t="shared" si="5"/>
        <v>490189</v>
      </c>
      <c r="Q34" s="71">
        <f t="shared" si="5"/>
        <v>490189</v>
      </c>
      <c r="R34" s="71">
        <f t="shared" si="5"/>
        <v>19767</v>
      </c>
      <c r="S34" s="71">
        <f t="shared" si="5"/>
        <v>19767</v>
      </c>
      <c r="T34" s="71">
        <f t="shared" si="5"/>
        <v>0</v>
      </c>
      <c r="U34" s="71">
        <f t="shared" si="5"/>
        <v>0</v>
      </c>
      <c r="V34" s="71">
        <f t="shared" si="5"/>
        <v>76258</v>
      </c>
      <c r="W34" s="71">
        <f t="shared" si="5"/>
        <v>76258</v>
      </c>
      <c r="X34" s="71">
        <f t="shared" si="5"/>
        <v>22548</v>
      </c>
      <c r="Y34" s="71">
        <f t="shared" si="5"/>
        <v>22548</v>
      </c>
      <c r="Z34" s="71">
        <f t="shared" si="5"/>
        <v>16499379</v>
      </c>
      <c r="AA34" s="71">
        <f t="shared" si="5"/>
        <v>1781426</v>
      </c>
      <c r="AB34" s="71">
        <f t="shared" si="5"/>
        <v>14717953</v>
      </c>
      <c r="AC34" s="71">
        <f t="shared" si="5"/>
        <v>7220</v>
      </c>
      <c r="AD34" s="71">
        <f t="shared" si="5"/>
        <v>7220</v>
      </c>
      <c r="AE34" s="71">
        <f t="shared" si="5"/>
        <v>212325</v>
      </c>
      <c r="AF34" s="71">
        <f t="shared" si="5"/>
        <v>7999</v>
      </c>
      <c r="AG34" s="71">
        <f t="shared" si="5"/>
        <v>400</v>
      </c>
      <c r="AH34" s="71">
        <f t="shared" si="5"/>
        <v>203769</v>
      </c>
      <c r="AI34" s="71">
        <f t="shared" si="5"/>
        <v>157</v>
      </c>
      <c r="AJ34" s="71">
        <f t="shared" si="5"/>
        <v>541190</v>
      </c>
      <c r="AK34" s="71">
        <f aca="true" t="shared" si="6" ref="AK34:BP34">SUM(AK27:AK32)</f>
        <v>4491</v>
      </c>
      <c r="AL34" s="71">
        <f t="shared" si="6"/>
        <v>14126</v>
      </c>
      <c r="AM34" s="71">
        <f t="shared" si="6"/>
        <v>508085</v>
      </c>
      <c r="AN34" s="71">
        <f t="shared" si="6"/>
        <v>14488</v>
      </c>
      <c r="AO34" s="71">
        <f t="shared" si="6"/>
        <v>72576</v>
      </c>
      <c r="AP34" s="71">
        <f t="shared" si="6"/>
        <v>0</v>
      </c>
      <c r="AQ34" s="71">
        <f t="shared" si="6"/>
        <v>479</v>
      </c>
      <c r="AR34" s="71">
        <f t="shared" si="6"/>
        <v>72097</v>
      </c>
      <c r="AS34" s="71">
        <f t="shared" si="6"/>
        <v>0</v>
      </c>
      <c r="AT34" s="71">
        <f t="shared" si="6"/>
        <v>3845689</v>
      </c>
      <c r="AU34" s="71">
        <f t="shared" si="6"/>
        <v>1357484</v>
      </c>
      <c r="AV34" s="71">
        <f t="shared" si="6"/>
        <v>769654</v>
      </c>
      <c r="AW34" s="71">
        <f t="shared" si="6"/>
        <v>1718551</v>
      </c>
      <c r="AX34" s="71">
        <f t="shared" si="6"/>
        <v>0</v>
      </c>
      <c r="AY34" s="71">
        <f t="shared" si="6"/>
        <v>0</v>
      </c>
      <c r="AZ34" s="71">
        <f t="shared" si="6"/>
        <v>2711612</v>
      </c>
      <c r="BA34" s="71">
        <f t="shared" si="6"/>
        <v>1110912</v>
      </c>
      <c r="BB34" s="71">
        <f t="shared" si="6"/>
        <v>87107</v>
      </c>
      <c r="BC34" s="71">
        <f t="shared" si="6"/>
        <v>1513593</v>
      </c>
      <c r="BD34" s="71">
        <f t="shared" si="6"/>
        <v>95136</v>
      </c>
      <c r="BE34" s="71">
        <f t="shared" si="6"/>
        <v>6299</v>
      </c>
      <c r="BF34" s="71">
        <f t="shared" si="6"/>
        <v>59824</v>
      </c>
      <c r="BG34" s="71">
        <f t="shared" si="6"/>
        <v>5791</v>
      </c>
      <c r="BH34" s="72">
        <f t="shared" si="6"/>
        <v>23222</v>
      </c>
      <c r="BI34" s="71">
        <f t="shared" si="6"/>
        <v>36921</v>
      </c>
      <c r="BJ34" s="71">
        <f t="shared" si="6"/>
        <v>29458</v>
      </c>
      <c r="BK34" s="71">
        <f t="shared" si="6"/>
        <v>7463</v>
      </c>
      <c r="BL34" s="71">
        <f t="shared" si="6"/>
        <v>1248511</v>
      </c>
      <c r="BM34" s="71">
        <f t="shared" si="6"/>
        <v>752381</v>
      </c>
      <c r="BN34" s="71">
        <f t="shared" si="6"/>
        <v>496130</v>
      </c>
      <c r="BO34" s="71">
        <f t="shared" si="6"/>
        <v>1729423</v>
      </c>
      <c r="BP34" s="71">
        <f t="shared" si="6"/>
        <v>145699</v>
      </c>
      <c r="BQ34" s="71">
        <f aca="true" t="shared" si="7" ref="BQ34:CW34">SUM(BQ27:BQ32)</f>
        <v>1583724</v>
      </c>
      <c r="BR34" s="71">
        <f t="shared" si="7"/>
        <v>890804</v>
      </c>
      <c r="BS34" s="71">
        <f t="shared" si="7"/>
        <v>398750</v>
      </c>
      <c r="BT34" s="71">
        <f t="shared" si="7"/>
        <v>72613</v>
      </c>
      <c r="BU34" s="71">
        <f t="shared" si="7"/>
        <v>416661</v>
      </c>
      <c r="BV34" s="71">
        <f t="shared" si="7"/>
        <v>2780</v>
      </c>
      <c r="BW34" s="71">
        <f t="shared" si="7"/>
        <v>0</v>
      </c>
      <c r="BX34" s="71">
        <f t="shared" si="7"/>
        <v>0</v>
      </c>
      <c r="BY34" s="71">
        <f t="shared" si="7"/>
        <v>357447</v>
      </c>
      <c r="BZ34" s="71">
        <f t="shared" si="7"/>
        <v>337522</v>
      </c>
      <c r="CA34" s="71">
        <f t="shared" si="7"/>
        <v>353</v>
      </c>
      <c r="CB34" s="71">
        <f t="shared" si="7"/>
        <v>19166</v>
      </c>
      <c r="CC34" s="71">
        <f t="shared" si="7"/>
        <v>406</v>
      </c>
      <c r="CD34" s="71">
        <f t="shared" si="7"/>
        <v>533357</v>
      </c>
      <c r="CE34" s="71">
        <f t="shared" si="7"/>
        <v>61228</v>
      </c>
      <c r="CF34" s="71">
        <f t="shared" si="7"/>
        <v>72260</v>
      </c>
      <c r="CG34" s="71">
        <f t="shared" si="7"/>
        <v>397495</v>
      </c>
      <c r="CH34" s="71">
        <f t="shared" si="7"/>
        <v>2374</v>
      </c>
      <c r="CI34" s="71">
        <f t="shared" si="7"/>
        <v>3019213</v>
      </c>
      <c r="CJ34" s="71">
        <f t="shared" si="7"/>
        <v>1615100</v>
      </c>
      <c r="CK34" s="71">
        <f t="shared" si="7"/>
        <v>1404113</v>
      </c>
      <c r="CL34" s="71">
        <f t="shared" si="7"/>
        <v>37000</v>
      </c>
      <c r="CM34" s="71">
        <f t="shared" si="7"/>
        <v>37000</v>
      </c>
      <c r="CN34" s="71">
        <f t="shared" si="7"/>
        <v>0</v>
      </c>
      <c r="CO34" s="71">
        <f t="shared" si="7"/>
        <v>0</v>
      </c>
      <c r="CP34" s="71">
        <f t="shared" si="7"/>
        <v>0</v>
      </c>
      <c r="CQ34" s="71">
        <f t="shared" si="7"/>
        <v>1404113</v>
      </c>
      <c r="CR34" s="71">
        <f t="shared" si="7"/>
        <v>1404113</v>
      </c>
      <c r="CS34" s="71">
        <f t="shared" si="7"/>
        <v>38227977</v>
      </c>
      <c r="CT34" s="71">
        <f t="shared" si="7"/>
        <v>5428573</v>
      </c>
      <c r="CU34" s="71">
        <f t="shared" si="7"/>
        <v>6372649</v>
      </c>
      <c r="CV34" s="71">
        <f t="shared" si="7"/>
        <v>4438547</v>
      </c>
      <c r="CW34" s="73">
        <f t="shared" si="7"/>
        <v>21988208</v>
      </c>
      <c r="CX34" s="57"/>
    </row>
    <row r="35" spans="1:102" s="58" customFormat="1" ht="11.25" customHeight="1" thickBot="1">
      <c r="A35" s="64"/>
      <c r="B35" s="65"/>
      <c r="C35" s="65"/>
      <c r="D35" s="66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6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7"/>
      <c r="CX35" s="57"/>
    </row>
    <row r="36" spans="1:101" s="13" customFormat="1" ht="15" customHeight="1">
      <c r="A36" s="11"/>
      <c r="B36" s="12"/>
      <c r="C36" s="12" t="s">
        <v>39</v>
      </c>
      <c r="D36" s="12"/>
      <c r="E36" s="13">
        <v>5</v>
      </c>
      <c r="F36" s="13">
        <v>5</v>
      </c>
      <c r="G36" s="13">
        <v>5</v>
      </c>
      <c r="H36" s="13">
        <v>5</v>
      </c>
      <c r="I36" s="13">
        <v>5</v>
      </c>
      <c r="J36" s="13">
        <v>5</v>
      </c>
      <c r="K36" s="13">
        <v>5</v>
      </c>
      <c r="L36" s="13">
        <v>5</v>
      </c>
      <c r="M36" s="13">
        <v>5</v>
      </c>
      <c r="N36" s="13">
        <v>5</v>
      </c>
      <c r="O36" s="13">
        <v>5</v>
      </c>
      <c r="P36" s="13">
        <v>5</v>
      </c>
      <c r="Q36" s="13">
        <v>5</v>
      </c>
      <c r="R36" s="13">
        <v>5</v>
      </c>
      <c r="S36" s="13">
        <v>5</v>
      </c>
      <c r="T36" s="13">
        <v>5</v>
      </c>
      <c r="U36" s="13">
        <v>5</v>
      </c>
      <c r="V36" s="13">
        <v>5</v>
      </c>
      <c r="W36" s="13">
        <v>5</v>
      </c>
      <c r="X36" s="13">
        <v>5</v>
      </c>
      <c r="Y36" s="13">
        <v>5</v>
      </c>
      <c r="Z36" s="13">
        <v>5</v>
      </c>
      <c r="AA36" s="13">
        <v>5</v>
      </c>
      <c r="AB36" s="13">
        <v>5</v>
      </c>
      <c r="AC36" s="13">
        <v>5</v>
      </c>
      <c r="AD36" s="13">
        <v>5</v>
      </c>
      <c r="AE36" s="13">
        <v>5</v>
      </c>
      <c r="AF36" s="13">
        <v>5</v>
      </c>
      <c r="AG36" s="13">
        <v>5</v>
      </c>
      <c r="AH36" s="13">
        <v>5</v>
      </c>
      <c r="AI36" s="13">
        <v>5</v>
      </c>
      <c r="AJ36" s="13">
        <v>5</v>
      </c>
      <c r="AK36" s="13">
        <v>5</v>
      </c>
      <c r="AL36" s="13">
        <v>5</v>
      </c>
      <c r="AM36" s="13">
        <v>5</v>
      </c>
      <c r="AN36" s="13">
        <v>5</v>
      </c>
      <c r="AO36" s="13">
        <v>5</v>
      </c>
      <c r="AP36" s="13">
        <v>5</v>
      </c>
      <c r="AQ36" s="13">
        <v>5</v>
      </c>
      <c r="AR36" s="13">
        <v>5</v>
      </c>
      <c r="AS36" s="13">
        <v>5</v>
      </c>
      <c r="AT36" s="13">
        <v>5</v>
      </c>
      <c r="AU36" s="13">
        <v>5</v>
      </c>
      <c r="AV36" s="13">
        <v>5</v>
      </c>
      <c r="AW36" s="13">
        <v>5</v>
      </c>
      <c r="AX36" s="13">
        <v>5</v>
      </c>
      <c r="AY36" s="13">
        <v>5</v>
      </c>
      <c r="AZ36" s="13">
        <v>5</v>
      </c>
      <c r="BA36" s="13">
        <v>5</v>
      </c>
      <c r="BB36" s="13">
        <v>5</v>
      </c>
      <c r="BC36" s="13">
        <v>5</v>
      </c>
      <c r="BD36" s="13">
        <v>5</v>
      </c>
      <c r="BE36" s="13">
        <v>5</v>
      </c>
      <c r="BF36" s="13">
        <v>5</v>
      </c>
      <c r="BG36" s="13">
        <v>5</v>
      </c>
      <c r="BH36" s="14">
        <v>5</v>
      </c>
      <c r="BI36" s="13">
        <v>5</v>
      </c>
      <c r="BJ36" s="13">
        <v>5</v>
      </c>
      <c r="BK36" s="13">
        <v>5</v>
      </c>
      <c r="BL36" s="13">
        <v>5</v>
      </c>
      <c r="BM36" s="13">
        <v>5</v>
      </c>
      <c r="BN36" s="13">
        <v>5</v>
      </c>
      <c r="BO36" s="13">
        <v>5</v>
      </c>
      <c r="BP36" s="13">
        <v>5</v>
      </c>
      <c r="BQ36" s="13">
        <v>5</v>
      </c>
      <c r="BR36" s="13">
        <v>5</v>
      </c>
      <c r="BS36" s="13">
        <v>5</v>
      </c>
      <c r="BT36" s="13">
        <v>5</v>
      </c>
      <c r="BU36" s="13">
        <v>5</v>
      </c>
      <c r="BV36" s="13">
        <v>5</v>
      </c>
      <c r="BW36" s="13">
        <v>5</v>
      </c>
      <c r="BX36" s="13">
        <v>5</v>
      </c>
      <c r="BY36" s="13">
        <v>5</v>
      </c>
      <c r="BZ36" s="13">
        <v>5</v>
      </c>
      <c r="CA36" s="13">
        <v>5</v>
      </c>
      <c r="CB36" s="13">
        <v>5</v>
      </c>
      <c r="CC36" s="13">
        <v>5</v>
      </c>
      <c r="CD36" s="13">
        <v>5</v>
      </c>
      <c r="CE36" s="13">
        <v>5</v>
      </c>
      <c r="CF36" s="13">
        <v>5</v>
      </c>
      <c r="CG36" s="13">
        <v>5</v>
      </c>
      <c r="CH36" s="13">
        <v>5</v>
      </c>
      <c r="CI36" s="13">
        <v>5</v>
      </c>
      <c r="CJ36" s="13">
        <v>5</v>
      </c>
      <c r="CK36" s="13">
        <v>5</v>
      </c>
      <c r="CL36" s="13">
        <v>5</v>
      </c>
      <c r="CM36" s="13">
        <v>5</v>
      </c>
      <c r="CN36" s="13">
        <v>5</v>
      </c>
      <c r="CO36" s="13">
        <v>5</v>
      </c>
      <c r="CP36" s="13">
        <v>5</v>
      </c>
      <c r="CQ36" s="13">
        <v>5</v>
      </c>
      <c r="CR36" s="13">
        <v>5</v>
      </c>
      <c r="CS36" s="13">
        <v>5</v>
      </c>
      <c r="CT36" s="13">
        <v>5</v>
      </c>
      <c r="CU36" s="13">
        <v>5</v>
      </c>
      <c r="CV36" s="13">
        <v>5</v>
      </c>
      <c r="CW36" s="13">
        <v>5</v>
      </c>
    </row>
    <row r="37" spans="1:101" s="13" customFormat="1" ht="15" customHeight="1">
      <c r="A37" s="11"/>
      <c r="B37" s="12"/>
      <c r="C37" s="12" t="s">
        <v>40</v>
      </c>
      <c r="D37" s="12"/>
      <c r="E37" s="13">
        <v>1</v>
      </c>
      <c r="F37" s="13">
        <v>1</v>
      </c>
      <c r="G37" s="13">
        <v>1</v>
      </c>
      <c r="H37" s="13">
        <v>2</v>
      </c>
      <c r="I37" s="13">
        <v>2</v>
      </c>
      <c r="J37" s="13">
        <v>3</v>
      </c>
      <c r="K37" s="13">
        <v>3</v>
      </c>
      <c r="L37" s="13">
        <v>4</v>
      </c>
      <c r="M37" s="13">
        <v>4</v>
      </c>
      <c r="N37" s="13">
        <v>5</v>
      </c>
      <c r="O37" s="13">
        <v>5</v>
      </c>
      <c r="P37" s="13">
        <v>6</v>
      </c>
      <c r="Q37" s="13">
        <v>6</v>
      </c>
      <c r="R37" s="13">
        <v>7</v>
      </c>
      <c r="S37" s="13">
        <v>7</v>
      </c>
      <c r="T37" s="13">
        <v>8</v>
      </c>
      <c r="U37" s="13">
        <v>8</v>
      </c>
      <c r="V37" s="13">
        <v>9</v>
      </c>
      <c r="W37" s="13">
        <v>9</v>
      </c>
      <c r="X37" s="13">
        <v>10</v>
      </c>
      <c r="Y37" s="13">
        <v>10</v>
      </c>
      <c r="Z37" s="13">
        <v>11</v>
      </c>
      <c r="AA37" s="13">
        <v>11</v>
      </c>
      <c r="AB37" s="13">
        <v>11</v>
      </c>
      <c r="AC37" s="13">
        <v>12</v>
      </c>
      <c r="AD37" s="13">
        <v>12</v>
      </c>
      <c r="AE37" s="13">
        <v>13</v>
      </c>
      <c r="AF37" s="13">
        <v>13</v>
      </c>
      <c r="AG37" s="13">
        <v>13</v>
      </c>
      <c r="AH37" s="13">
        <v>13</v>
      </c>
      <c r="AI37" s="13">
        <v>13</v>
      </c>
      <c r="AJ37" s="13">
        <v>14</v>
      </c>
      <c r="AK37" s="13">
        <v>14</v>
      </c>
      <c r="AL37" s="13">
        <v>14</v>
      </c>
      <c r="AM37" s="13">
        <v>14</v>
      </c>
      <c r="AN37" s="13">
        <v>14</v>
      </c>
      <c r="AO37" s="13">
        <v>15</v>
      </c>
      <c r="AP37" s="13">
        <v>15</v>
      </c>
      <c r="AQ37" s="13">
        <v>15</v>
      </c>
      <c r="AR37" s="13">
        <v>15</v>
      </c>
      <c r="AS37" s="13">
        <v>15</v>
      </c>
      <c r="AT37" s="13">
        <v>16</v>
      </c>
      <c r="AU37" s="13">
        <v>16</v>
      </c>
      <c r="AV37" s="13">
        <v>16</v>
      </c>
      <c r="AW37" s="13">
        <v>16</v>
      </c>
      <c r="AX37" s="13">
        <v>17</v>
      </c>
      <c r="AY37" s="13">
        <v>17</v>
      </c>
      <c r="AZ37" s="13">
        <v>18</v>
      </c>
      <c r="BA37" s="13">
        <v>18</v>
      </c>
      <c r="BB37" s="13">
        <v>18</v>
      </c>
      <c r="BC37" s="13">
        <v>18</v>
      </c>
      <c r="BD37" s="13">
        <v>19</v>
      </c>
      <c r="BE37" s="13">
        <v>19</v>
      </c>
      <c r="BF37" s="13">
        <v>19</v>
      </c>
      <c r="BG37" s="13">
        <v>19</v>
      </c>
      <c r="BH37" s="14">
        <v>19</v>
      </c>
      <c r="BI37" s="13">
        <v>20</v>
      </c>
      <c r="BJ37" s="13">
        <v>20</v>
      </c>
      <c r="BK37" s="13">
        <v>20</v>
      </c>
      <c r="BL37" s="13">
        <v>21</v>
      </c>
      <c r="BM37" s="13">
        <v>21</v>
      </c>
      <c r="BN37" s="13">
        <v>21</v>
      </c>
      <c r="BO37" s="13">
        <v>22</v>
      </c>
      <c r="BP37" s="13">
        <v>22</v>
      </c>
      <c r="BQ37" s="13">
        <v>22</v>
      </c>
      <c r="BR37" s="13">
        <v>23</v>
      </c>
      <c r="BS37" s="13">
        <v>23</v>
      </c>
      <c r="BT37" s="13">
        <v>23</v>
      </c>
      <c r="BU37" s="13">
        <v>23</v>
      </c>
      <c r="BV37" s="13">
        <v>23</v>
      </c>
      <c r="BW37" s="13">
        <v>24</v>
      </c>
      <c r="BX37" s="13">
        <v>24</v>
      </c>
      <c r="BY37" s="13">
        <v>25</v>
      </c>
      <c r="BZ37" s="13">
        <v>25</v>
      </c>
      <c r="CA37" s="13">
        <v>25</v>
      </c>
      <c r="CB37" s="13">
        <v>25</v>
      </c>
      <c r="CC37" s="13">
        <v>25</v>
      </c>
      <c r="CD37" s="13">
        <v>26</v>
      </c>
      <c r="CE37" s="13">
        <v>26</v>
      </c>
      <c r="CF37" s="13">
        <v>26</v>
      </c>
      <c r="CG37" s="13">
        <v>26</v>
      </c>
      <c r="CH37" s="13">
        <v>26</v>
      </c>
      <c r="CI37" s="13">
        <v>27</v>
      </c>
      <c r="CJ37" s="13">
        <v>27</v>
      </c>
      <c r="CK37" s="13">
        <v>27</v>
      </c>
      <c r="CL37" s="13">
        <v>28</v>
      </c>
      <c r="CM37" s="13">
        <v>28</v>
      </c>
      <c r="CN37" s="13">
        <v>28</v>
      </c>
      <c r="CO37" s="13">
        <v>29</v>
      </c>
      <c r="CP37" s="13">
        <v>29</v>
      </c>
      <c r="CQ37" s="13">
        <v>30</v>
      </c>
      <c r="CR37" s="13">
        <v>30</v>
      </c>
      <c r="CS37" s="13">
        <v>31</v>
      </c>
      <c r="CT37" s="13">
        <v>31</v>
      </c>
      <c r="CU37" s="13">
        <v>31</v>
      </c>
      <c r="CV37" s="13">
        <v>31</v>
      </c>
      <c r="CW37" s="13">
        <v>31</v>
      </c>
    </row>
    <row r="38" spans="1:101" s="13" customFormat="1" ht="15" customHeight="1">
      <c r="A38" s="11"/>
      <c r="B38" s="12"/>
      <c r="C38" s="12" t="s">
        <v>41</v>
      </c>
      <c r="D38" s="12"/>
      <c r="E38" s="13">
        <v>1</v>
      </c>
      <c r="F38" s="13">
        <v>3</v>
      </c>
      <c r="G38" s="13">
        <v>5</v>
      </c>
      <c r="H38" s="13">
        <v>1</v>
      </c>
      <c r="I38" s="13">
        <v>5</v>
      </c>
      <c r="J38" s="13">
        <v>1</v>
      </c>
      <c r="K38" s="13">
        <v>5</v>
      </c>
      <c r="L38" s="13">
        <v>1</v>
      </c>
      <c r="M38" s="13">
        <v>5</v>
      </c>
      <c r="N38" s="13">
        <v>1</v>
      </c>
      <c r="O38" s="13">
        <v>5</v>
      </c>
      <c r="P38" s="13">
        <v>1</v>
      </c>
      <c r="Q38" s="13">
        <v>5</v>
      </c>
      <c r="R38" s="13">
        <v>1</v>
      </c>
      <c r="S38" s="13">
        <v>5</v>
      </c>
      <c r="T38" s="13">
        <v>1</v>
      </c>
      <c r="U38" s="13">
        <v>5</v>
      </c>
      <c r="V38" s="13">
        <v>1</v>
      </c>
      <c r="W38" s="13">
        <v>5</v>
      </c>
      <c r="X38" s="13">
        <v>1</v>
      </c>
      <c r="Y38" s="13">
        <v>5</v>
      </c>
      <c r="Z38" s="13">
        <v>1</v>
      </c>
      <c r="AA38" s="13">
        <v>3</v>
      </c>
      <c r="AB38" s="13">
        <v>5</v>
      </c>
      <c r="AC38" s="13">
        <v>1</v>
      </c>
      <c r="AD38" s="13">
        <v>5</v>
      </c>
      <c r="AE38" s="13">
        <v>1</v>
      </c>
      <c r="AF38" s="13">
        <v>2</v>
      </c>
      <c r="AG38" s="13">
        <v>3</v>
      </c>
      <c r="AH38" s="13">
        <v>4</v>
      </c>
      <c r="AI38" s="13">
        <v>5</v>
      </c>
      <c r="AJ38" s="13">
        <v>1</v>
      </c>
      <c r="AK38" s="13">
        <v>2</v>
      </c>
      <c r="AL38" s="13">
        <v>3</v>
      </c>
      <c r="AM38" s="13">
        <v>4</v>
      </c>
      <c r="AN38" s="13">
        <v>5</v>
      </c>
      <c r="AO38" s="13">
        <v>1</v>
      </c>
      <c r="AP38" s="13">
        <v>2</v>
      </c>
      <c r="AQ38" s="13">
        <v>3</v>
      </c>
      <c r="AR38" s="13">
        <v>4</v>
      </c>
      <c r="AS38" s="13">
        <v>5</v>
      </c>
      <c r="AT38" s="13">
        <v>1</v>
      </c>
      <c r="AU38" s="13">
        <v>2</v>
      </c>
      <c r="AV38" s="13">
        <v>3</v>
      </c>
      <c r="AW38" s="13">
        <v>4</v>
      </c>
      <c r="AX38" s="13">
        <v>1</v>
      </c>
      <c r="AY38" s="13">
        <v>5</v>
      </c>
      <c r="AZ38" s="13">
        <v>1</v>
      </c>
      <c r="BA38" s="13">
        <v>2</v>
      </c>
      <c r="BB38" s="13">
        <v>3</v>
      </c>
      <c r="BC38" s="13">
        <v>4</v>
      </c>
      <c r="BD38" s="13">
        <v>1</v>
      </c>
      <c r="BE38" s="13">
        <v>2</v>
      </c>
      <c r="BF38" s="13">
        <v>3</v>
      </c>
      <c r="BG38" s="13">
        <v>4</v>
      </c>
      <c r="BH38" s="14">
        <v>5</v>
      </c>
      <c r="BI38" s="13">
        <v>1</v>
      </c>
      <c r="BJ38" s="13">
        <v>2</v>
      </c>
      <c r="BK38" s="13">
        <v>3</v>
      </c>
      <c r="BL38" s="13">
        <v>1</v>
      </c>
      <c r="BM38" s="13">
        <v>2</v>
      </c>
      <c r="BN38" s="13">
        <v>3</v>
      </c>
      <c r="BO38" s="13">
        <v>1</v>
      </c>
      <c r="BP38" s="13">
        <v>2</v>
      </c>
      <c r="BQ38" s="13">
        <v>3</v>
      </c>
      <c r="BR38" s="13">
        <v>1</v>
      </c>
      <c r="BS38" s="13">
        <v>2</v>
      </c>
      <c r="BT38" s="13">
        <v>3</v>
      </c>
      <c r="BU38" s="13">
        <v>4</v>
      </c>
      <c r="BV38" s="13">
        <v>5</v>
      </c>
      <c r="BW38" s="13">
        <v>1</v>
      </c>
      <c r="BX38" s="13">
        <v>3</v>
      </c>
      <c r="BY38" s="13">
        <v>1</v>
      </c>
      <c r="BZ38" s="13">
        <v>2</v>
      </c>
      <c r="CA38" s="13">
        <v>3</v>
      </c>
      <c r="CB38" s="13">
        <v>4</v>
      </c>
      <c r="CC38" s="13">
        <v>5</v>
      </c>
      <c r="CD38" s="13">
        <v>1</v>
      </c>
      <c r="CE38" s="13">
        <v>2</v>
      </c>
      <c r="CF38" s="13">
        <v>3</v>
      </c>
      <c r="CG38" s="13">
        <v>4</v>
      </c>
      <c r="CH38" s="13">
        <v>5</v>
      </c>
      <c r="CI38" s="13">
        <v>1</v>
      </c>
      <c r="CJ38" s="13">
        <v>2</v>
      </c>
      <c r="CK38" s="13">
        <v>3</v>
      </c>
      <c r="CL38" s="13">
        <v>1</v>
      </c>
      <c r="CM38" s="13">
        <v>2</v>
      </c>
      <c r="CN38" s="13">
        <v>3</v>
      </c>
      <c r="CO38" s="13">
        <v>1</v>
      </c>
      <c r="CP38" s="13">
        <v>3</v>
      </c>
      <c r="CQ38" s="13">
        <v>1</v>
      </c>
      <c r="CR38" s="13">
        <v>3</v>
      </c>
      <c r="CS38" s="13">
        <v>1</v>
      </c>
      <c r="CT38" s="13">
        <v>2</v>
      </c>
      <c r="CU38" s="13">
        <v>3</v>
      </c>
      <c r="CV38" s="13">
        <v>4</v>
      </c>
      <c r="CW38" s="13">
        <v>5</v>
      </c>
    </row>
  </sheetData>
  <sheetProtection/>
  <mergeCells count="79">
    <mergeCell ref="CS4:CW4"/>
    <mergeCell ref="BE5:BH5"/>
    <mergeCell ref="BS5:BV5"/>
    <mergeCell ref="BZ5:CA5"/>
    <mergeCell ref="BZ6:CA6"/>
    <mergeCell ref="CB4:CC4"/>
    <mergeCell ref="CT5:CU5"/>
    <mergeCell ref="CB6:CC6"/>
    <mergeCell ref="CJ6:CK6"/>
    <mergeCell ref="BP6:BQ6"/>
    <mergeCell ref="CV5:CW5"/>
    <mergeCell ref="AO4:AQ4"/>
    <mergeCell ref="AR4:AS4"/>
    <mergeCell ref="AP5:AQ5"/>
    <mergeCell ref="AR5:AS5"/>
    <mergeCell ref="BY4:CA4"/>
    <mergeCell ref="AU5:AW5"/>
    <mergeCell ref="BA5:BC5"/>
    <mergeCell ref="AX4:AY4"/>
    <mergeCell ref="BS6:BT6"/>
    <mergeCell ref="CB5:CC5"/>
    <mergeCell ref="CE6:CF6"/>
    <mergeCell ref="CE5:CH5"/>
    <mergeCell ref="CJ5:CK5"/>
    <mergeCell ref="BU6:BV6"/>
    <mergeCell ref="AJ4:AN4"/>
    <mergeCell ref="AE4:AG4"/>
    <mergeCell ref="AF5:AG5"/>
    <mergeCell ref="AH5:AI5"/>
    <mergeCell ref="AH4:AI4"/>
    <mergeCell ref="AT4:AW4"/>
    <mergeCell ref="X4:Y4"/>
    <mergeCell ref="N4:O4"/>
    <mergeCell ref="V4:W4"/>
    <mergeCell ref="Z4:AB4"/>
    <mergeCell ref="AC4:AD4"/>
    <mergeCell ref="CO4:CP4"/>
    <mergeCell ref="AZ4:BC4"/>
    <mergeCell ref="BR4:BV4"/>
    <mergeCell ref="BI4:BK4"/>
    <mergeCell ref="BD4:BH4"/>
    <mergeCell ref="A6:C6"/>
    <mergeCell ref="E4:G4"/>
    <mergeCell ref="H4:I4"/>
    <mergeCell ref="P4:Q4"/>
    <mergeCell ref="R4:S4"/>
    <mergeCell ref="T4:U4"/>
    <mergeCell ref="J4:K4"/>
    <mergeCell ref="L4:M4"/>
    <mergeCell ref="F5:G5"/>
    <mergeCell ref="CQ4:CR4"/>
    <mergeCell ref="BO4:BQ4"/>
    <mergeCell ref="BW4:BX4"/>
    <mergeCell ref="CD4:CH4"/>
    <mergeCell ref="CL4:CN4"/>
    <mergeCell ref="AM6:AN6"/>
    <mergeCell ref="CI4:CK4"/>
    <mergeCell ref="BL4:BN4"/>
    <mergeCell ref="BE6:BF6"/>
    <mergeCell ref="AK5:AN5"/>
    <mergeCell ref="CV6:CW6"/>
    <mergeCell ref="CT6:CU6"/>
    <mergeCell ref="CM6:CN6"/>
    <mergeCell ref="AA5:AB5"/>
    <mergeCell ref="BJ5:BK5"/>
    <mergeCell ref="BM5:BN5"/>
    <mergeCell ref="BP5:BQ5"/>
    <mergeCell ref="AP6:AQ6"/>
    <mergeCell ref="CM5:CN5"/>
    <mergeCell ref="CG6:CH6"/>
    <mergeCell ref="BJ6:BK6"/>
    <mergeCell ref="BM6:BN6"/>
    <mergeCell ref="AF6:AG6"/>
    <mergeCell ref="AH6:AI6"/>
    <mergeCell ref="AR6:AS6"/>
    <mergeCell ref="BG6:BH6"/>
    <mergeCell ref="AU6:AV6"/>
    <mergeCell ref="BA6:BB6"/>
    <mergeCell ref="AK6:AL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colBreaks count="5" manualBreakCount="5">
    <brk id="13" max="34" man="1"/>
    <brk id="51" max="34" man="1"/>
    <brk id="60" max="34" man="1"/>
    <brk id="69" max="34" man="1"/>
    <brk id="9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2015-03-19T01:09:36Z</cp:lastPrinted>
  <dcterms:created xsi:type="dcterms:W3CDTF">2004-12-29T02:28:16Z</dcterms:created>
  <dcterms:modified xsi:type="dcterms:W3CDTF">2015-03-19T01:10:05Z</dcterms:modified>
  <cp:category/>
  <cp:version/>
  <cp:contentType/>
  <cp:contentStatus/>
</cp:coreProperties>
</file>