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9120" activeTab="0"/>
  </bookViews>
  <sheets>
    <sheet name="260212 性質別経費の状況－決算額－" sheetId="1" r:id="rId1"/>
  </sheets>
  <definedNames>
    <definedName name="_xlnm.Print_Area" localSheetId="0">'260212 性質別経費の状況－決算額－'!$A$1:$CX$35</definedName>
    <definedName name="_xlnm.Print_Titles" localSheetId="0">'260212 性質別経費の状況－決算額－'!$A:$D</definedName>
  </definedNames>
  <calcPr fullCalcOnLoad="1"/>
</workbook>
</file>

<file path=xl/sharedStrings.xml><?xml version="1.0" encoding="utf-8"?>
<sst xmlns="http://schemas.openxmlformats.org/spreadsheetml/2006/main" count="215" uniqueCount="63">
  <si>
    <t>田布施町</t>
  </si>
  <si>
    <t>県　　　　計</t>
  </si>
  <si>
    <t>市　　　　計</t>
  </si>
  <si>
    <t>区　　分</t>
  </si>
  <si>
    <t>決算額</t>
  </si>
  <si>
    <t>臨時的なもの</t>
  </si>
  <si>
    <t>経常的なもの</t>
  </si>
  <si>
    <t>(1)　一 部 事 務 組 合 に 対 す る も の</t>
  </si>
  <si>
    <t>(2)　(1)　以　外　の　も　の</t>
  </si>
  <si>
    <t>(2) 一 時 借 入 金 利 子</t>
  </si>
  <si>
    <t>(1)のうち単独事業費</t>
  </si>
  <si>
    <t>一般財源等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</si>
  <si>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</si>
  <si>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</si>
  <si>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</si>
  <si>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</si>
  <si>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</si>
  <si>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</si>
  <si>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</si>
  <si>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</si>
  <si>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</si>
  <si>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</si>
  <si>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</si>
  <si>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</si>
  <si>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</si>
  <si>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</si>
  <si>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</si>
  <si>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</si>
  <si>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</si>
  <si>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</si>
  <si>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</si>
  <si>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</si>
  <si>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左のうち退職手当債を財源とするもの</t>
  </si>
  <si>
    <t>臨時的なもの</t>
  </si>
  <si>
    <t>経常的なもの</t>
  </si>
  <si>
    <t>(1)元利償還金</t>
  </si>
  <si>
    <t>左のうち人件費　　②</t>
  </si>
  <si>
    <t>(1)普通建設事業費</t>
  </si>
  <si>
    <t>(3)失業対策事業費</t>
  </si>
  <si>
    <t>(2)災害復旧事業費</t>
  </si>
  <si>
    <t>歳出合計</t>
  </si>
  <si>
    <t>左のうち人件費　　①＋②</t>
  </si>
  <si>
    <t>内訳</t>
  </si>
  <si>
    <t>内訳</t>
  </si>
  <si>
    <t>内　　訳</t>
  </si>
  <si>
    <t>特定財源</t>
  </si>
  <si>
    <t>第２－１２表　性質別経費の状況（14表関係）－決算額－</t>
  </si>
  <si>
    <t>（単位 千円）</t>
  </si>
  <si>
    <t>利子に係る</t>
  </si>
  <si>
    <t>決算額</t>
  </si>
  <si>
    <t>元金に係る</t>
  </si>
  <si>
    <t>1人件費　　①</t>
  </si>
  <si>
    <t>2　物件費</t>
  </si>
  <si>
    <t>3 維持補修費</t>
  </si>
  <si>
    <t>4 扶助費</t>
  </si>
  <si>
    <t>5 補助費等</t>
  </si>
  <si>
    <t>6　　　公　　　　債　　　　費</t>
  </si>
  <si>
    <t>7 積 立 金</t>
  </si>
  <si>
    <t>8 投資及び出資金・貸付金</t>
  </si>
  <si>
    <t>9 繰出金</t>
  </si>
  <si>
    <t>10 前年度繰上充用金</t>
  </si>
  <si>
    <t>11 投資的経費</t>
  </si>
  <si>
    <t>(1)のうち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</si>
</sst>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17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18" xfId="0" applyFont="1" applyFill="1" applyBorder="1" applyAlignment="1">
      <alignment horizontal="distributed" vertical="center" indent="3" shrinkToFit="1"/>
    </xf>
    <xf numFmtId="0" fontId="5" fillId="0" borderId="19" xfId="0" applyFont="1" applyFill="1" applyBorder="1" applyAlignment="1">
      <alignment horizontal="distributed" vertical="center" indent="3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vertical="top" shrinkToFit="1"/>
    </xf>
    <xf numFmtId="0" fontId="5" fillId="0" borderId="26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32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shrinkToFit="1"/>
    </xf>
    <xf numFmtId="49" fontId="6" fillId="0" borderId="21" xfId="0" applyNumberFormat="1" applyFont="1" applyFill="1" applyBorder="1" applyAlignment="1" quotePrefix="1">
      <alignment horizontal="center" vertical="center" shrinkToFit="1"/>
    </xf>
    <xf numFmtId="49" fontId="6" fillId="0" borderId="33" xfId="0" applyNumberFormat="1" applyFont="1" applyFill="1" applyBorder="1" applyAlignment="1">
      <alignment horizontal="center" vertical="center" shrinkToFit="1"/>
    </xf>
    <xf numFmtId="176" fontId="6" fillId="0" borderId="24" xfId="0" applyNumberFormat="1" applyFont="1" applyFill="1" applyBorder="1" applyAlignment="1">
      <alignment vertical="center" shrinkToFit="1"/>
    </xf>
    <xf numFmtId="176" fontId="6" fillId="0" borderId="34" xfId="0" applyNumberFormat="1" applyFont="1" applyFill="1" applyBorder="1" applyAlignment="1">
      <alignment vertical="center" shrinkToFit="1"/>
    </xf>
    <xf numFmtId="176" fontId="6" fillId="0" borderId="35" xfId="0" applyNumberFormat="1" applyFont="1" applyFill="1" applyBorder="1" applyAlignment="1">
      <alignment vertical="center" shrinkToFit="1"/>
    </xf>
    <xf numFmtId="176" fontId="6" fillId="0" borderId="36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6" fillId="0" borderId="28" xfId="0" applyFont="1" applyFill="1" applyBorder="1" applyAlignment="1">
      <alignment horizontal="distributed" vertical="center" indent="5" shrinkToFit="1"/>
    </xf>
    <xf numFmtId="0" fontId="6" fillId="0" borderId="26" xfId="0" applyFont="1" applyFill="1" applyBorder="1" applyAlignment="1">
      <alignment horizontal="distributed" vertical="center" indent="5" shrinkToFit="1"/>
    </xf>
    <xf numFmtId="0" fontId="6" fillId="0" borderId="27" xfId="0" applyFont="1" applyFill="1" applyBorder="1" applyAlignment="1">
      <alignment horizontal="distributed" vertical="center" indent="5" shrinkToFit="1"/>
    </xf>
    <xf numFmtId="0" fontId="5" fillId="0" borderId="23" xfId="0" applyFont="1" applyFill="1" applyBorder="1" applyAlignment="1">
      <alignment horizontal="distributed" vertical="center" indent="5" shrinkToFit="1"/>
    </xf>
    <xf numFmtId="0" fontId="5" fillId="0" borderId="37" xfId="0" applyFont="1" applyFill="1" applyBorder="1" applyAlignment="1">
      <alignment horizontal="distributed" vertical="center" indent="5" shrinkToFit="1"/>
    </xf>
    <xf numFmtId="0" fontId="5" fillId="0" borderId="38" xfId="0" applyFont="1" applyFill="1" applyBorder="1" applyAlignment="1">
      <alignment horizontal="distributed" vertical="center" indent="5" shrinkToFit="1"/>
    </xf>
    <xf numFmtId="0" fontId="6" fillId="0" borderId="28" xfId="0" applyFont="1" applyFill="1" applyBorder="1" applyAlignment="1" quotePrefix="1">
      <alignment horizontal="distributed" vertical="center" indent="5" shrinkToFit="1"/>
    </xf>
    <xf numFmtId="0" fontId="6" fillId="0" borderId="26" xfId="0" applyFont="1" applyFill="1" applyBorder="1" applyAlignment="1" quotePrefix="1">
      <alignment horizontal="distributed" vertical="center" indent="5" shrinkToFit="1"/>
    </xf>
    <xf numFmtId="0" fontId="6" fillId="0" borderId="27" xfId="0" applyFont="1" applyFill="1" applyBorder="1" applyAlignment="1" quotePrefix="1">
      <alignment horizontal="distributed" vertical="center" indent="5" shrinkToFit="1"/>
    </xf>
    <xf numFmtId="0" fontId="6" fillId="0" borderId="28" xfId="0" applyFont="1" applyFill="1" applyBorder="1" applyAlignment="1">
      <alignment horizontal="distributed" vertical="center" indent="2" shrinkToFit="1"/>
    </xf>
    <xf numFmtId="0" fontId="6" fillId="0" borderId="26" xfId="0" applyFont="1" applyFill="1" applyBorder="1" applyAlignment="1">
      <alignment horizontal="distributed" vertical="center" indent="2" shrinkToFit="1"/>
    </xf>
    <xf numFmtId="0" fontId="6" fillId="0" borderId="39" xfId="0" applyFont="1" applyFill="1" applyBorder="1" applyAlignment="1">
      <alignment horizontal="distributed" vertical="center" indent="2" shrinkToFit="1"/>
    </xf>
    <xf numFmtId="0" fontId="6" fillId="0" borderId="28" xfId="0" applyFont="1" applyFill="1" applyBorder="1" applyAlignment="1">
      <alignment horizontal="distributed" vertical="center" indent="3" shrinkToFit="1"/>
    </xf>
    <xf numFmtId="0" fontId="6" fillId="0" borderId="26" xfId="0" applyFont="1" applyFill="1" applyBorder="1" applyAlignment="1">
      <alignment horizontal="distributed" vertical="center" indent="3" shrinkToFit="1"/>
    </xf>
    <xf numFmtId="0" fontId="6" fillId="0" borderId="27" xfId="0" applyFont="1" applyFill="1" applyBorder="1" applyAlignment="1">
      <alignment horizontal="distributed" vertical="center" indent="3" shrinkToFit="1"/>
    </xf>
    <xf numFmtId="0" fontId="5" fillId="0" borderId="23" xfId="0" applyFont="1" applyFill="1" applyBorder="1" applyAlignment="1">
      <alignment horizontal="distributed" vertical="center" indent="2" shrinkToFit="1"/>
    </xf>
    <xf numFmtId="0" fontId="5" fillId="0" borderId="38" xfId="0" applyFont="1" applyFill="1" applyBorder="1" applyAlignment="1">
      <alignment horizontal="distributed" vertical="center" indent="2" shrinkToFit="1"/>
    </xf>
    <xf numFmtId="0" fontId="5" fillId="0" borderId="23" xfId="0" applyFont="1" applyFill="1" applyBorder="1" applyAlignment="1">
      <alignment horizontal="distributed" vertical="center" indent="1" shrinkToFit="1"/>
    </xf>
    <xf numFmtId="0" fontId="5" fillId="0" borderId="38" xfId="0" applyFont="1" applyFill="1" applyBorder="1" applyAlignment="1">
      <alignment horizontal="distributed" vertical="center" indent="1" shrinkToFit="1"/>
    </xf>
    <xf numFmtId="0" fontId="5" fillId="0" borderId="40" xfId="0" applyFont="1" applyFill="1" applyBorder="1" applyAlignment="1">
      <alignment horizontal="distributed" vertical="center" indent="1" shrinkToFit="1"/>
    </xf>
    <xf numFmtId="0" fontId="5" fillId="0" borderId="40" xfId="0" applyFont="1" applyFill="1" applyBorder="1" applyAlignment="1">
      <alignment horizontal="distributed" vertical="center" indent="5" shrinkToFit="1"/>
    </xf>
    <xf numFmtId="0" fontId="6" fillId="0" borderId="27" xfId="0" applyFont="1" applyFill="1" applyBorder="1" applyAlignment="1">
      <alignment horizontal="distributed" vertical="center" indent="2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 quotePrefix="1">
      <alignment horizontal="distributed" vertical="center" indent="2" shrinkToFit="1"/>
    </xf>
    <xf numFmtId="0" fontId="6" fillId="0" borderId="26" xfId="0" applyFont="1" applyFill="1" applyBorder="1" applyAlignment="1" quotePrefix="1">
      <alignment horizontal="distributed" vertical="center" indent="2" shrinkToFit="1"/>
    </xf>
    <xf numFmtId="0" fontId="6" fillId="0" borderId="27" xfId="0" applyFont="1" applyFill="1" applyBorder="1" applyAlignment="1" quotePrefix="1">
      <alignment horizontal="distributed" vertical="center" indent="2" shrinkToFit="1"/>
    </xf>
    <xf numFmtId="0" fontId="6" fillId="0" borderId="28" xfId="0" applyFont="1" applyFill="1" applyBorder="1" applyAlignment="1">
      <alignment horizontal="distributed" vertical="center" indent="1" shrinkToFit="1"/>
    </xf>
    <xf numFmtId="0" fontId="6" fillId="0" borderId="26" xfId="0" applyFont="1" applyFill="1" applyBorder="1" applyAlignment="1">
      <alignment horizontal="distributed" vertical="center" indent="1" shrinkToFit="1"/>
    </xf>
    <xf numFmtId="0" fontId="6" fillId="0" borderId="27" xfId="0" applyFont="1" applyFill="1" applyBorder="1" applyAlignment="1">
      <alignment horizontal="distributed" vertical="center" indent="1" shrinkToFit="1"/>
    </xf>
    <xf numFmtId="0" fontId="6" fillId="0" borderId="26" xfId="0" applyFont="1" applyFill="1" applyBorder="1" applyAlignment="1">
      <alignment horizontal="distributed" vertical="center" indent="7" shrinkToFit="1"/>
    </xf>
    <xf numFmtId="0" fontId="6" fillId="0" borderId="27" xfId="0" applyFont="1" applyFill="1" applyBorder="1" applyAlignment="1">
      <alignment horizontal="distributed" vertical="center" indent="7" shrinkToFit="1"/>
    </xf>
    <xf numFmtId="0" fontId="5" fillId="0" borderId="16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0" fillId="0" borderId="37" xfId="0" applyFont="1" applyFill="1" applyBorder="1" applyAlignment="1">
      <alignment horizontal="distributed" vertical="center" indent="5" shrinkToFit="1"/>
    </xf>
    <xf numFmtId="0" fontId="0" fillId="0" borderId="38" xfId="0" applyFont="1" applyFill="1" applyBorder="1" applyAlignment="1">
      <alignment horizontal="distributed" vertical="center" indent="5" shrinkToFit="1"/>
    </xf>
    <xf numFmtId="0" fontId="5" fillId="0" borderId="23" xfId="0" applyFont="1" applyFill="1" applyBorder="1" applyAlignment="1">
      <alignment horizontal="distributed" vertical="center" indent="3" shrinkToFit="1"/>
    </xf>
    <xf numFmtId="0" fontId="0" fillId="0" borderId="38" xfId="0" applyFont="1" applyFill="1" applyBorder="1" applyAlignment="1">
      <alignment horizontal="distributed" vertical="center" indent="3" shrinkToFit="1"/>
    </xf>
    <xf numFmtId="0" fontId="5" fillId="0" borderId="37" xfId="0" applyFont="1" applyFill="1" applyBorder="1" applyAlignment="1">
      <alignment horizontal="distributed" vertical="center" indent="1" shrinkToFit="1"/>
    </xf>
    <xf numFmtId="0" fontId="6" fillId="0" borderId="28" xfId="0" applyFont="1" applyFill="1" applyBorder="1" applyAlignment="1">
      <alignment horizontal="distributed" vertical="center" indent="7" shrinkToFit="1"/>
    </xf>
    <xf numFmtId="0" fontId="5" fillId="0" borderId="37" xfId="0" applyFont="1" applyFill="1" applyBorder="1" applyAlignment="1">
      <alignment horizontal="distributed" vertical="center" indent="3" shrinkToFit="1"/>
    </xf>
    <xf numFmtId="0" fontId="5" fillId="0" borderId="38" xfId="0" applyFont="1" applyFill="1" applyBorder="1" applyAlignment="1">
      <alignment horizontal="distributed" vertical="center" indent="3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4756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4756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 flipH="1" flipV="1">
          <a:off x="2556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Line 13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4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1" name="Line 15"/>
        <xdr:cNvSpPr>
          <a:spLocks/>
        </xdr:cNvSpPr>
      </xdr:nvSpPr>
      <xdr:spPr>
        <a:xfrm flipH="1" flipV="1">
          <a:off x="2556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8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20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22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5" name="Line 23"/>
        <xdr:cNvSpPr>
          <a:spLocks/>
        </xdr:cNvSpPr>
      </xdr:nvSpPr>
      <xdr:spPr>
        <a:xfrm flipH="1" flipV="1">
          <a:off x="3604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25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26"/>
        <xdr:cNvSpPr>
          <a:spLocks/>
        </xdr:cNvSpPr>
      </xdr:nvSpPr>
      <xdr:spPr>
        <a:xfrm flipH="1" flipV="1">
          <a:off x="670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27"/>
        <xdr:cNvSpPr>
          <a:spLocks/>
        </xdr:cNvSpPr>
      </xdr:nvSpPr>
      <xdr:spPr>
        <a:xfrm flipH="1" flipV="1"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9" name="Line 28"/>
        <xdr:cNvSpPr>
          <a:spLocks/>
        </xdr:cNvSpPr>
      </xdr:nvSpPr>
      <xdr:spPr>
        <a:xfrm flipH="1" flipV="1">
          <a:off x="7480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20" name="Line 29"/>
        <xdr:cNvSpPr>
          <a:spLocks/>
        </xdr:cNvSpPr>
      </xdr:nvSpPr>
      <xdr:spPr>
        <a:xfrm flipH="1" flipV="1">
          <a:off x="99145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21" name="Line 32"/>
        <xdr:cNvSpPr>
          <a:spLocks/>
        </xdr:cNvSpPr>
      </xdr:nvSpPr>
      <xdr:spPr>
        <a:xfrm flipH="1" flipV="1">
          <a:off x="19050" y="504825"/>
          <a:ext cx="14001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I38"/>
  <sheetViews>
    <sheetView tabSelected="1" view="pageBreakPreview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7.25" customHeight="1"/>
  <cols>
    <col min="1" max="1" width="2.75390625" style="2" customWidth="1"/>
    <col min="2" max="2" width="1.625" style="2" customWidth="1"/>
    <col min="3" max="3" width="12.625" style="2" customWidth="1"/>
    <col min="4" max="4" width="1.625" style="2" customWidth="1"/>
    <col min="5" max="5" width="14.375" style="43" customWidth="1"/>
    <col min="6" max="92" width="13.75390625" style="43" customWidth="1"/>
    <col min="93" max="102" width="14.375" style="43" customWidth="1"/>
    <col min="103" max="103" width="9.00390625" style="42" customWidth="1"/>
    <col min="104" max="16384" width="9.00390625" style="43" customWidth="1"/>
  </cols>
  <sheetData>
    <row r="1" spans="1:98" s="2" customFormat="1" ht="17.25" customHeight="1">
      <c r="A1" s="1"/>
      <c r="B1" s="1"/>
      <c r="C1" s="1"/>
      <c r="E1" s="1" t="s">
        <v>46</v>
      </c>
      <c r="M1" s="1"/>
      <c r="X1" s="1"/>
      <c r="AI1" s="1"/>
      <c r="AT1" s="1"/>
      <c r="BJ1" s="1"/>
      <c r="BW1" s="1"/>
      <c r="CH1" s="1"/>
      <c r="CT1" s="1"/>
    </row>
    <row r="2" spans="1:102" s="2" customFormat="1" ht="22.5" customHeight="1" thickBot="1">
      <c r="A2" s="1"/>
      <c r="B2" s="1"/>
      <c r="C2" s="1"/>
      <c r="X2" s="3"/>
      <c r="CX2" s="4" t="s">
        <v>47</v>
      </c>
    </row>
    <row r="3" spans="1:102" s="11" customFormat="1" ht="15" customHeight="1">
      <c r="A3" s="5"/>
      <c r="B3" s="6"/>
      <c r="C3" s="7"/>
      <c r="D3" s="8"/>
      <c r="E3" s="9"/>
      <c r="F3" s="6"/>
      <c r="G3" s="6"/>
      <c r="H3" s="6"/>
      <c r="I3" s="8"/>
      <c r="J3" s="6"/>
      <c r="K3" s="6"/>
      <c r="L3" s="8"/>
      <c r="M3" s="6"/>
      <c r="N3" s="6"/>
      <c r="O3" s="6"/>
      <c r="P3" s="6"/>
      <c r="Q3" s="8"/>
      <c r="R3" s="9"/>
      <c r="S3" s="6"/>
      <c r="T3" s="6"/>
      <c r="U3" s="6"/>
      <c r="V3" s="8"/>
      <c r="W3" s="9"/>
      <c r="X3" s="6"/>
      <c r="Y3" s="6"/>
      <c r="Z3" s="6"/>
      <c r="AA3" s="8"/>
      <c r="AB3" s="9"/>
      <c r="AC3" s="6"/>
      <c r="AD3" s="6"/>
      <c r="AE3" s="6"/>
      <c r="AF3" s="8"/>
      <c r="AG3" s="9"/>
      <c r="AH3" s="6"/>
      <c r="AI3" s="6"/>
      <c r="AJ3" s="6"/>
      <c r="AK3" s="8"/>
      <c r="AL3" s="9"/>
      <c r="AM3" s="6"/>
      <c r="AN3" s="6"/>
      <c r="AO3" s="6"/>
      <c r="AP3" s="8"/>
      <c r="AQ3" s="9"/>
      <c r="AR3" s="6"/>
      <c r="AS3" s="6"/>
      <c r="AT3" s="6"/>
      <c r="AU3" s="8"/>
      <c r="AV3" s="9"/>
      <c r="AW3" s="6"/>
      <c r="AX3" s="6"/>
      <c r="AY3" s="6"/>
      <c r="AZ3" s="6"/>
      <c r="BA3" s="6"/>
      <c r="BB3" s="6"/>
      <c r="BC3" s="6"/>
      <c r="BD3" s="6"/>
      <c r="BE3" s="8"/>
      <c r="BF3" s="9"/>
      <c r="BG3" s="8"/>
      <c r="BH3" s="9"/>
      <c r="BI3" s="6"/>
      <c r="BJ3" s="8"/>
      <c r="BK3" s="9"/>
      <c r="BL3" s="6"/>
      <c r="BM3" s="6"/>
      <c r="BN3" s="6"/>
      <c r="BO3" s="8"/>
      <c r="BP3" s="9"/>
      <c r="BQ3" s="6"/>
      <c r="BR3" s="6"/>
      <c r="BS3" s="6"/>
      <c r="BT3" s="8"/>
      <c r="BU3" s="9"/>
      <c r="BV3" s="8"/>
      <c r="BW3" s="9"/>
      <c r="BX3" s="6"/>
      <c r="BY3" s="8"/>
      <c r="BZ3" s="9"/>
      <c r="CA3" s="6"/>
      <c r="CB3" s="8"/>
      <c r="CC3" s="9"/>
      <c r="CD3" s="6"/>
      <c r="CE3" s="8"/>
      <c r="CF3" s="9"/>
      <c r="CG3" s="6"/>
      <c r="CH3" s="8"/>
      <c r="CI3" s="9"/>
      <c r="CJ3" s="6"/>
      <c r="CK3" s="8"/>
      <c r="CL3" s="9"/>
      <c r="CM3" s="6"/>
      <c r="CN3" s="8"/>
      <c r="CO3" s="9"/>
      <c r="CP3" s="6"/>
      <c r="CQ3" s="6"/>
      <c r="CR3" s="6"/>
      <c r="CS3" s="8"/>
      <c r="CT3" s="9"/>
      <c r="CU3" s="6"/>
      <c r="CV3" s="6"/>
      <c r="CW3" s="6"/>
      <c r="CX3" s="10"/>
    </row>
    <row r="4" spans="1:139" s="11" customFormat="1" ht="15" customHeight="1">
      <c r="A4" s="12"/>
      <c r="B4" s="13"/>
      <c r="C4" s="14" t="s">
        <v>3</v>
      </c>
      <c r="D4" s="15"/>
      <c r="E4" s="73" t="s">
        <v>51</v>
      </c>
      <c r="F4" s="74"/>
      <c r="G4" s="74"/>
      <c r="H4" s="74"/>
      <c r="I4" s="85"/>
      <c r="J4" s="87" t="s">
        <v>32</v>
      </c>
      <c r="K4" s="87"/>
      <c r="L4" s="88"/>
      <c r="M4" s="70" t="s">
        <v>52</v>
      </c>
      <c r="N4" s="71"/>
      <c r="O4" s="71"/>
      <c r="P4" s="71"/>
      <c r="Q4" s="72"/>
      <c r="R4" s="89" t="s">
        <v>53</v>
      </c>
      <c r="S4" s="90"/>
      <c r="T4" s="90"/>
      <c r="U4" s="90"/>
      <c r="V4" s="91"/>
      <c r="W4" s="73" t="s">
        <v>54</v>
      </c>
      <c r="X4" s="74"/>
      <c r="Y4" s="74"/>
      <c r="Z4" s="74"/>
      <c r="AA4" s="85"/>
      <c r="AB4" s="73" t="s">
        <v>55</v>
      </c>
      <c r="AC4" s="74"/>
      <c r="AD4" s="74"/>
      <c r="AE4" s="74"/>
      <c r="AF4" s="85"/>
      <c r="AG4" s="92" t="s">
        <v>7</v>
      </c>
      <c r="AH4" s="93"/>
      <c r="AI4" s="93"/>
      <c r="AJ4" s="93"/>
      <c r="AK4" s="94"/>
      <c r="AL4" s="92" t="s">
        <v>8</v>
      </c>
      <c r="AM4" s="93"/>
      <c r="AN4" s="93"/>
      <c r="AO4" s="93"/>
      <c r="AP4" s="94"/>
      <c r="AQ4" s="86" t="s">
        <v>56</v>
      </c>
      <c r="AR4" s="87"/>
      <c r="AS4" s="87"/>
      <c r="AT4" s="87"/>
      <c r="AU4" s="88"/>
      <c r="AV4" s="104" t="s">
        <v>35</v>
      </c>
      <c r="AW4" s="95"/>
      <c r="AX4" s="95"/>
      <c r="AY4" s="95"/>
      <c r="AZ4" s="95"/>
      <c r="BA4" s="95" t="s">
        <v>35</v>
      </c>
      <c r="BB4" s="95"/>
      <c r="BC4" s="95"/>
      <c r="BD4" s="95"/>
      <c r="BE4" s="96"/>
      <c r="BF4" s="86" t="s">
        <v>9</v>
      </c>
      <c r="BG4" s="88"/>
      <c r="BH4" s="73" t="s">
        <v>57</v>
      </c>
      <c r="BI4" s="74"/>
      <c r="BJ4" s="85"/>
      <c r="BK4" s="64" t="s">
        <v>58</v>
      </c>
      <c r="BL4" s="65"/>
      <c r="BM4" s="65"/>
      <c r="BN4" s="65"/>
      <c r="BO4" s="66"/>
      <c r="BP4" s="104" t="s">
        <v>59</v>
      </c>
      <c r="BQ4" s="95"/>
      <c r="BR4" s="95"/>
      <c r="BS4" s="95"/>
      <c r="BT4" s="96"/>
      <c r="BU4" s="86" t="s">
        <v>60</v>
      </c>
      <c r="BV4" s="88"/>
      <c r="BW4" s="73" t="s">
        <v>61</v>
      </c>
      <c r="BX4" s="74"/>
      <c r="BY4" s="85"/>
      <c r="BZ4" s="86" t="s">
        <v>36</v>
      </c>
      <c r="CA4" s="87"/>
      <c r="CB4" s="88"/>
      <c r="CC4" s="73" t="s">
        <v>37</v>
      </c>
      <c r="CD4" s="74"/>
      <c r="CE4" s="85"/>
      <c r="CF4" s="73" t="s">
        <v>10</v>
      </c>
      <c r="CG4" s="74"/>
      <c r="CH4" s="85"/>
      <c r="CI4" s="73" t="s">
        <v>39</v>
      </c>
      <c r="CJ4" s="74"/>
      <c r="CK4" s="85"/>
      <c r="CL4" s="73" t="s">
        <v>38</v>
      </c>
      <c r="CM4" s="74"/>
      <c r="CN4" s="85"/>
      <c r="CO4" s="76" t="s">
        <v>40</v>
      </c>
      <c r="CP4" s="77"/>
      <c r="CQ4" s="77"/>
      <c r="CR4" s="77"/>
      <c r="CS4" s="78"/>
      <c r="CT4" s="73" t="s">
        <v>41</v>
      </c>
      <c r="CU4" s="74"/>
      <c r="CV4" s="74"/>
      <c r="CW4" s="74"/>
      <c r="CX4" s="75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</row>
    <row r="5" spans="1:139" s="11" customFormat="1" ht="15" customHeight="1">
      <c r="A5" s="12"/>
      <c r="B5" s="13"/>
      <c r="C5" s="13"/>
      <c r="D5" s="15"/>
      <c r="E5" s="18"/>
      <c r="F5" s="67" t="s">
        <v>42</v>
      </c>
      <c r="G5" s="99"/>
      <c r="H5" s="99"/>
      <c r="I5" s="100"/>
      <c r="J5" s="19"/>
      <c r="K5" s="101" t="s">
        <v>42</v>
      </c>
      <c r="L5" s="102"/>
      <c r="M5" s="20"/>
      <c r="N5" s="67" t="s">
        <v>42</v>
      </c>
      <c r="O5" s="68"/>
      <c r="P5" s="68"/>
      <c r="Q5" s="69"/>
      <c r="R5" s="21"/>
      <c r="S5" s="67" t="s">
        <v>42</v>
      </c>
      <c r="T5" s="68"/>
      <c r="U5" s="68"/>
      <c r="V5" s="69"/>
      <c r="W5" s="22"/>
      <c r="X5" s="67" t="s">
        <v>42</v>
      </c>
      <c r="Y5" s="68"/>
      <c r="Z5" s="68"/>
      <c r="AA5" s="69"/>
      <c r="AB5" s="22"/>
      <c r="AC5" s="67" t="s">
        <v>42</v>
      </c>
      <c r="AD5" s="68"/>
      <c r="AE5" s="68"/>
      <c r="AF5" s="69"/>
      <c r="AG5" s="22"/>
      <c r="AH5" s="67" t="s">
        <v>42</v>
      </c>
      <c r="AI5" s="68"/>
      <c r="AJ5" s="68"/>
      <c r="AK5" s="69"/>
      <c r="AL5" s="22"/>
      <c r="AM5" s="67" t="s">
        <v>42</v>
      </c>
      <c r="AN5" s="68"/>
      <c r="AO5" s="68"/>
      <c r="AP5" s="69"/>
      <c r="AQ5" s="22"/>
      <c r="AR5" s="67" t="s">
        <v>42</v>
      </c>
      <c r="AS5" s="68"/>
      <c r="AT5" s="68"/>
      <c r="AU5" s="69"/>
      <c r="AV5" s="22" t="s">
        <v>62</v>
      </c>
      <c r="AW5" s="101" t="s">
        <v>42</v>
      </c>
      <c r="AX5" s="105"/>
      <c r="AY5" s="105"/>
      <c r="AZ5" s="106"/>
      <c r="BA5" s="22" t="s">
        <v>62</v>
      </c>
      <c r="BB5" s="67" t="s">
        <v>42</v>
      </c>
      <c r="BC5" s="68"/>
      <c r="BD5" s="68"/>
      <c r="BE5" s="69"/>
      <c r="BF5" s="22"/>
      <c r="BG5" s="23" t="s">
        <v>44</v>
      </c>
      <c r="BH5" s="22"/>
      <c r="BI5" s="79" t="s">
        <v>42</v>
      </c>
      <c r="BJ5" s="80"/>
      <c r="BK5" s="22"/>
      <c r="BL5" s="67" t="s">
        <v>42</v>
      </c>
      <c r="BM5" s="68"/>
      <c r="BN5" s="68"/>
      <c r="BO5" s="69"/>
      <c r="BP5" s="22"/>
      <c r="BQ5" s="67" t="s">
        <v>42</v>
      </c>
      <c r="BR5" s="68"/>
      <c r="BS5" s="68"/>
      <c r="BT5" s="69"/>
      <c r="BU5" s="22"/>
      <c r="BV5" s="23" t="s">
        <v>44</v>
      </c>
      <c r="BW5" s="22"/>
      <c r="BX5" s="79" t="s">
        <v>43</v>
      </c>
      <c r="BY5" s="80"/>
      <c r="BZ5" s="22"/>
      <c r="CA5" s="79" t="s">
        <v>43</v>
      </c>
      <c r="CB5" s="80"/>
      <c r="CC5" s="22"/>
      <c r="CD5" s="79" t="s">
        <v>43</v>
      </c>
      <c r="CE5" s="80"/>
      <c r="CF5" s="22"/>
      <c r="CG5" s="79" t="s">
        <v>43</v>
      </c>
      <c r="CH5" s="80"/>
      <c r="CI5" s="22"/>
      <c r="CJ5" s="79" t="s">
        <v>43</v>
      </c>
      <c r="CK5" s="80"/>
      <c r="CL5" s="22"/>
      <c r="CM5" s="79" t="s">
        <v>43</v>
      </c>
      <c r="CN5" s="80"/>
      <c r="CO5" s="22"/>
      <c r="CP5" s="67" t="s">
        <v>42</v>
      </c>
      <c r="CQ5" s="68"/>
      <c r="CR5" s="68"/>
      <c r="CS5" s="69"/>
      <c r="CT5" s="22"/>
      <c r="CU5" s="67" t="s">
        <v>42</v>
      </c>
      <c r="CV5" s="68"/>
      <c r="CW5" s="68"/>
      <c r="CX5" s="84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</row>
    <row r="6" spans="1:139" s="11" customFormat="1" ht="15" customHeight="1">
      <c r="A6" s="97" t="s">
        <v>30</v>
      </c>
      <c r="B6" s="98"/>
      <c r="C6" s="98"/>
      <c r="D6" s="15"/>
      <c r="E6" s="63" t="s">
        <v>4</v>
      </c>
      <c r="F6" s="81" t="s">
        <v>33</v>
      </c>
      <c r="G6" s="82"/>
      <c r="H6" s="81" t="s">
        <v>6</v>
      </c>
      <c r="I6" s="82"/>
      <c r="J6" s="63" t="s">
        <v>4</v>
      </c>
      <c r="K6" s="24" t="s">
        <v>33</v>
      </c>
      <c r="L6" s="23" t="s">
        <v>34</v>
      </c>
      <c r="M6" s="63" t="s">
        <v>4</v>
      </c>
      <c r="N6" s="81" t="s">
        <v>33</v>
      </c>
      <c r="O6" s="82"/>
      <c r="P6" s="81" t="s">
        <v>6</v>
      </c>
      <c r="Q6" s="82"/>
      <c r="R6" s="63" t="s">
        <v>4</v>
      </c>
      <c r="S6" s="81" t="s">
        <v>33</v>
      </c>
      <c r="T6" s="82"/>
      <c r="U6" s="81" t="s">
        <v>6</v>
      </c>
      <c r="V6" s="82"/>
      <c r="W6" s="63" t="s">
        <v>4</v>
      </c>
      <c r="X6" s="81" t="s">
        <v>33</v>
      </c>
      <c r="Y6" s="82"/>
      <c r="Z6" s="81" t="s">
        <v>6</v>
      </c>
      <c r="AA6" s="82"/>
      <c r="AB6" s="63" t="s">
        <v>4</v>
      </c>
      <c r="AC6" s="81" t="s">
        <v>33</v>
      </c>
      <c r="AD6" s="82"/>
      <c r="AE6" s="81" t="s">
        <v>6</v>
      </c>
      <c r="AF6" s="82"/>
      <c r="AG6" s="63" t="s">
        <v>4</v>
      </c>
      <c r="AH6" s="81" t="s">
        <v>33</v>
      </c>
      <c r="AI6" s="82"/>
      <c r="AJ6" s="81" t="s">
        <v>6</v>
      </c>
      <c r="AK6" s="82"/>
      <c r="AL6" s="63" t="s">
        <v>4</v>
      </c>
      <c r="AM6" s="81" t="s">
        <v>33</v>
      </c>
      <c r="AN6" s="82"/>
      <c r="AO6" s="81" t="s">
        <v>6</v>
      </c>
      <c r="AP6" s="82"/>
      <c r="AQ6" s="63" t="s">
        <v>4</v>
      </c>
      <c r="AR6" s="81" t="s">
        <v>33</v>
      </c>
      <c r="AS6" s="82"/>
      <c r="AT6" s="81" t="s">
        <v>6</v>
      </c>
      <c r="AU6" s="82"/>
      <c r="AV6" s="25" t="s">
        <v>50</v>
      </c>
      <c r="AW6" s="81" t="s">
        <v>33</v>
      </c>
      <c r="AX6" s="82"/>
      <c r="AY6" s="81" t="s">
        <v>6</v>
      </c>
      <c r="AZ6" s="82"/>
      <c r="BA6" s="25" t="s">
        <v>48</v>
      </c>
      <c r="BB6" s="103" t="s">
        <v>33</v>
      </c>
      <c r="BC6" s="82"/>
      <c r="BD6" s="81" t="s">
        <v>6</v>
      </c>
      <c r="BE6" s="82"/>
      <c r="BF6" s="63" t="s">
        <v>4</v>
      </c>
      <c r="BG6" s="23" t="s">
        <v>6</v>
      </c>
      <c r="BH6" s="63" t="s">
        <v>4</v>
      </c>
      <c r="BI6" s="81" t="s">
        <v>33</v>
      </c>
      <c r="BJ6" s="82"/>
      <c r="BK6" s="63" t="s">
        <v>4</v>
      </c>
      <c r="BL6" s="81" t="s">
        <v>33</v>
      </c>
      <c r="BM6" s="82"/>
      <c r="BN6" s="81" t="s">
        <v>6</v>
      </c>
      <c r="BO6" s="82"/>
      <c r="BP6" s="63" t="s">
        <v>4</v>
      </c>
      <c r="BQ6" s="81" t="s">
        <v>33</v>
      </c>
      <c r="BR6" s="82"/>
      <c r="BS6" s="81" t="s">
        <v>6</v>
      </c>
      <c r="BT6" s="82"/>
      <c r="BU6" s="63" t="s">
        <v>4</v>
      </c>
      <c r="BV6" s="23" t="s">
        <v>5</v>
      </c>
      <c r="BW6" s="63" t="s">
        <v>4</v>
      </c>
      <c r="BX6" s="81" t="s">
        <v>33</v>
      </c>
      <c r="BY6" s="82"/>
      <c r="BZ6" s="63" t="s">
        <v>4</v>
      </c>
      <c r="CA6" s="81" t="s">
        <v>33</v>
      </c>
      <c r="CB6" s="82"/>
      <c r="CC6" s="63" t="s">
        <v>4</v>
      </c>
      <c r="CD6" s="81" t="s">
        <v>33</v>
      </c>
      <c r="CE6" s="82"/>
      <c r="CF6" s="63" t="s">
        <v>4</v>
      </c>
      <c r="CG6" s="81" t="s">
        <v>33</v>
      </c>
      <c r="CH6" s="82"/>
      <c r="CI6" s="63" t="s">
        <v>4</v>
      </c>
      <c r="CJ6" s="81" t="s">
        <v>33</v>
      </c>
      <c r="CK6" s="82"/>
      <c r="CL6" s="63" t="s">
        <v>4</v>
      </c>
      <c r="CM6" s="81" t="s">
        <v>33</v>
      </c>
      <c r="CN6" s="82"/>
      <c r="CO6" s="63" t="s">
        <v>4</v>
      </c>
      <c r="CP6" s="81" t="s">
        <v>33</v>
      </c>
      <c r="CQ6" s="82"/>
      <c r="CR6" s="81" t="s">
        <v>6</v>
      </c>
      <c r="CS6" s="82"/>
      <c r="CT6" s="63" t="s">
        <v>4</v>
      </c>
      <c r="CU6" s="81" t="s">
        <v>33</v>
      </c>
      <c r="CV6" s="82"/>
      <c r="CW6" s="81" t="s">
        <v>6</v>
      </c>
      <c r="CX6" s="83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</row>
    <row r="7" spans="1:139" s="11" customFormat="1" ht="15" customHeight="1">
      <c r="A7" s="26"/>
      <c r="B7" s="27"/>
      <c r="C7" s="27"/>
      <c r="D7" s="28"/>
      <c r="E7" s="29"/>
      <c r="F7" s="30" t="s">
        <v>45</v>
      </c>
      <c r="G7" s="30" t="s">
        <v>11</v>
      </c>
      <c r="H7" s="30" t="s">
        <v>45</v>
      </c>
      <c r="I7" s="30" t="s">
        <v>11</v>
      </c>
      <c r="J7" s="31"/>
      <c r="K7" s="30" t="s">
        <v>45</v>
      </c>
      <c r="L7" s="30" t="s">
        <v>45</v>
      </c>
      <c r="M7" s="30"/>
      <c r="N7" s="30" t="s">
        <v>45</v>
      </c>
      <c r="O7" s="30" t="s">
        <v>11</v>
      </c>
      <c r="P7" s="30" t="s">
        <v>45</v>
      </c>
      <c r="Q7" s="23" t="s">
        <v>11</v>
      </c>
      <c r="R7" s="29"/>
      <c r="S7" s="30" t="s">
        <v>45</v>
      </c>
      <c r="T7" s="30" t="s">
        <v>11</v>
      </c>
      <c r="U7" s="30" t="s">
        <v>45</v>
      </c>
      <c r="V7" s="30" t="s">
        <v>11</v>
      </c>
      <c r="W7" s="30"/>
      <c r="X7" s="30" t="s">
        <v>45</v>
      </c>
      <c r="Y7" s="30" t="s">
        <v>11</v>
      </c>
      <c r="Z7" s="30" t="s">
        <v>45</v>
      </c>
      <c r="AA7" s="30" t="s">
        <v>11</v>
      </c>
      <c r="AB7" s="30"/>
      <c r="AC7" s="30" t="s">
        <v>45</v>
      </c>
      <c r="AD7" s="30" t="s">
        <v>11</v>
      </c>
      <c r="AE7" s="30" t="s">
        <v>45</v>
      </c>
      <c r="AF7" s="30" t="s">
        <v>11</v>
      </c>
      <c r="AG7" s="30"/>
      <c r="AH7" s="30" t="s">
        <v>45</v>
      </c>
      <c r="AI7" s="30" t="s">
        <v>11</v>
      </c>
      <c r="AJ7" s="30" t="s">
        <v>45</v>
      </c>
      <c r="AK7" s="30" t="s">
        <v>11</v>
      </c>
      <c r="AL7" s="30"/>
      <c r="AM7" s="30" t="s">
        <v>45</v>
      </c>
      <c r="AN7" s="30" t="s">
        <v>11</v>
      </c>
      <c r="AO7" s="30" t="s">
        <v>45</v>
      </c>
      <c r="AP7" s="30" t="s">
        <v>11</v>
      </c>
      <c r="AQ7" s="30"/>
      <c r="AR7" s="30" t="s">
        <v>45</v>
      </c>
      <c r="AS7" s="30" t="s">
        <v>11</v>
      </c>
      <c r="AT7" s="30" t="s">
        <v>45</v>
      </c>
      <c r="AU7" s="30" t="s">
        <v>11</v>
      </c>
      <c r="AV7" s="30" t="s">
        <v>49</v>
      </c>
      <c r="AW7" s="30" t="s">
        <v>45</v>
      </c>
      <c r="AX7" s="30" t="s">
        <v>11</v>
      </c>
      <c r="AY7" s="30" t="s">
        <v>45</v>
      </c>
      <c r="AZ7" s="23" t="s">
        <v>11</v>
      </c>
      <c r="BA7" s="30" t="s">
        <v>49</v>
      </c>
      <c r="BB7" s="23" t="s">
        <v>45</v>
      </c>
      <c r="BC7" s="30" t="s">
        <v>11</v>
      </c>
      <c r="BD7" s="30" t="s">
        <v>45</v>
      </c>
      <c r="BE7" s="30" t="s">
        <v>11</v>
      </c>
      <c r="BF7" s="30"/>
      <c r="BG7" s="30" t="s">
        <v>11</v>
      </c>
      <c r="BH7" s="30"/>
      <c r="BI7" s="30" t="s">
        <v>45</v>
      </c>
      <c r="BJ7" s="30" t="s">
        <v>11</v>
      </c>
      <c r="BK7" s="30"/>
      <c r="BL7" s="30" t="s">
        <v>45</v>
      </c>
      <c r="BM7" s="30" t="s">
        <v>11</v>
      </c>
      <c r="BN7" s="30" t="s">
        <v>45</v>
      </c>
      <c r="BO7" s="30" t="s">
        <v>11</v>
      </c>
      <c r="BP7" s="30"/>
      <c r="BQ7" s="30" t="s">
        <v>45</v>
      </c>
      <c r="BR7" s="30" t="s">
        <v>11</v>
      </c>
      <c r="BS7" s="30" t="s">
        <v>45</v>
      </c>
      <c r="BT7" s="30" t="s">
        <v>11</v>
      </c>
      <c r="BU7" s="30"/>
      <c r="BV7" s="30" t="s">
        <v>11</v>
      </c>
      <c r="BW7" s="30"/>
      <c r="BX7" s="30" t="s">
        <v>45</v>
      </c>
      <c r="BY7" s="23" t="s">
        <v>11</v>
      </c>
      <c r="BZ7" s="30"/>
      <c r="CA7" s="30" t="s">
        <v>45</v>
      </c>
      <c r="CB7" s="23" t="s">
        <v>11</v>
      </c>
      <c r="CC7" s="30"/>
      <c r="CD7" s="30" t="s">
        <v>45</v>
      </c>
      <c r="CE7" s="30" t="s">
        <v>11</v>
      </c>
      <c r="CF7" s="30"/>
      <c r="CG7" s="30" t="s">
        <v>45</v>
      </c>
      <c r="CH7" s="30" t="s">
        <v>11</v>
      </c>
      <c r="CI7" s="30"/>
      <c r="CJ7" s="30" t="s">
        <v>45</v>
      </c>
      <c r="CK7" s="30" t="s">
        <v>11</v>
      </c>
      <c r="CL7" s="30"/>
      <c r="CM7" s="30" t="s">
        <v>45</v>
      </c>
      <c r="CN7" s="30" t="s">
        <v>11</v>
      </c>
      <c r="CO7" s="30"/>
      <c r="CP7" s="30" t="s">
        <v>45</v>
      </c>
      <c r="CQ7" s="30" t="s">
        <v>11</v>
      </c>
      <c r="CR7" s="30" t="s">
        <v>45</v>
      </c>
      <c r="CS7" s="30" t="s">
        <v>11</v>
      </c>
      <c r="CT7" s="30"/>
      <c r="CU7" s="30" t="s">
        <v>45</v>
      </c>
      <c r="CV7" s="30" t="s">
        <v>11</v>
      </c>
      <c r="CW7" s="30" t="s">
        <v>45</v>
      </c>
      <c r="CX7" s="32" t="s">
        <v>11</v>
      </c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</row>
    <row r="8" spans="1:103" s="38" customFormat="1" ht="11.25" customHeight="1">
      <c r="A8" s="33"/>
      <c r="B8" s="34"/>
      <c r="C8" s="35"/>
      <c r="D8" s="36"/>
      <c r="E8" s="56"/>
      <c r="F8" s="56"/>
      <c r="G8" s="56"/>
      <c r="H8" s="56"/>
      <c r="I8" s="56"/>
      <c r="J8" s="57"/>
      <c r="K8" s="57"/>
      <c r="L8" s="57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8"/>
      <c r="CY8" s="37"/>
    </row>
    <row r="9" spans="1:102" ht="15" customHeight="1">
      <c r="A9" s="39" t="s">
        <v>1</v>
      </c>
      <c r="B9" s="40"/>
      <c r="C9" s="40"/>
      <c r="D9" s="41"/>
      <c r="E9" s="59">
        <f aca="true" t="shared" si="0" ref="E9:AJ9">E25+E34</f>
        <v>102660158</v>
      </c>
      <c r="F9" s="59">
        <f t="shared" si="0"/>
        <v>556679</v>
      </c>
      <c r="G9" s="59">
        <f t="shared" si="0"/>
        <v>2168659</v>
      </c>
      <c r="H9" s="59">
        <f t="shared" si="0"/>
        <v>6064550</v>
      </c>
      <c r="I9" s="59">
        <f t="shared" si="0"/>
        <v>93870270</v>
      </c>
      <c r="J9" s="59">
        <f t="shared" si="0"/>
        <v>0</v>
      </c>
      <c r="K9" s="59">
        <f t="shared" si="0"/>
        <v>0</v>
      </c>
      <c r="L9" s="59">
        <f t="shared" si="0"/>
        <v>0</v>
      </c>
      <c r="M9" s="59">
        <f t="shared" si="0"/>
        <v>71597773</v>
      </c>
      <c r="N9" s="59">
        <f t="shared" si="0"/>
        <v>4272080</v>
      </c>
      <c r="O9" s="59">
        <f t="shared" si="0"/>
        <v>7446146</v>
      </c>
      <c r="P9" s="59">
        <f t="shared" si="0"/>
        <v>13838184</v>
      </c>
      <c r="Q9" s="59">
        <f t="shared" si="0"/>
        <v>46041363</v>
      </c>
      <c r="R9" s="59">
        <f t="shared" si="0"/>
        <v>5687299</v>
      </c>
      <c r="S9" s="59">
        <f t="shared" si="0"/>
        <v>4123</v>
      </c>
      <c r="T9" s="59">
        <f t="shared" si="0"/>
        <v>9820</v>
      </c>
      <c r="U9" s="59">
        <f t="shared" si="0"/>
        <v>914461</v>
      </c>
      <c r="V9" s="59">
        <f t="shared" si="0"/>
        <v>4758895</v>
      </c>
      <c r="W9" s="59">
        <f t="shared" si="0"/>
        <v>120854747</v>
      </c>
      <c r="X9" s="59">
        <f t="shared" si="0"/>
        <v>5110225</v>
      </c>
      <c r="Y9" s="59">
        <f t="shared" si="0"/>
        <v>95968</v>
      </c>
      <c r="Z9" s="59">
        <f t="shared" si="0"/>
        <v>79807585</v>
      </c>
      <c r="AA9" s="59">
        <f t="shared" si="0"/>
        <v>35840969</v>
      </c>
      <c r="AB9" s="59">
        <f t="shared" si="0"/>
        <v>58463936</v>
      </c>
      <c r="AC9" s="59">
        <f t="shared" si="0"/>
        <v>3495546</v>
      </c>
      <c r="AD9" s="59">
        <f t="shared" si="0"/>
        <v>13828553</v>
      </c>
      <c r="AE9" s="59">
        <f t="shared" si="0"/>
        <v>4262089</v>
      </c>
      <c r="AF9" s="59">
        <f t="shared" si="0"/>
        <v>36877748</v>
      </c>
      <c r="AG9" s="59">
        <f t="shared" si="0"/>
        <v>13404670</v>
      </c>
      <c r="AH9" s="59">
        <f t="shared" si="0"/>
        <v>882000</v>
      </c>
      <c r="AI9" s="59">
        <f t="shared" si="0"/>
        <v>1322660</v>
      </c>
      <c r="AJ9" s="59">
        <f t="shared" si="0"/>
        <v>197905</v>
      </c>
      <c r="AK9" s="59">
        <f aca="true" t="shared" si="1" ref="AK9:BU9">AK25+AK34</f>
        <v>11002105</v>
      </c>
      <c r="AL9" s="59">
        <f t="shared" si="1"/>
        <v>45059266</v>
      </c>
      <c r="AM9" s="59">
        <f t="shared" si="1"/>
        <v>2613546</v>
      </c>
      <c r="AN9" s="59">
        <f t="shared" si="1"/>
        <v>12505893</v>
      </c>
      <c r="AO9" s="59">
        <f t="shared" si="1"/>
        <v>4064184</v>
      </c>
      <c r="AP9" s="59">
        <f t="shared" si="1"/>
        <v>25875643</v>
      </c>
      <c r="AQ9" s="59">
        <f t="shared" si="1"/>
        <v>77581513</v>
      </c>
      <c r="AR9" s="59">
        <f t="shared" si="1"/>
        <v>166375</v>
      </c>
      <c r="AS9" s="59">
        <f t="shared" si="1"/>
        <v>293721</v>
      </c>
      <c r="AT9" s="59">
        <f t="shared" si="1"/>
        <v>3012928</v>
      </c>
      <c r="AU9" s="59">
        <f t="shared" si="1"/>
        <v>74108489</v>
      </c>
      <c r="AV9" s="59">
        <f t="shared" si="1"/>
        <v>69183382</v>
      </c>
      <c r="AW9" s="59">
        <f t="shared" si="1"/>
        <v>166375</v>
      </c>
      <c r="AX9" s="59">
        <f t="shared" si="1"/>
        <v>293721</v>
      </c>
      <c r="AY9" s="59">
        <f>AY25+AY34</f>
        <v>2558092</v>
      </c>
      <c r="AZ9" s="59">
        <f t="shared" si="1"/>
        <v>66165194</v>
      </c>
      <c r="BA9" s="59">
        <f>BA25+BA34</f>
        <v>8384883</v>
      </c>
      <c r="BB9" s="59">
        <f t="shared" si="1"/>
        <v>0</v>
      </c>
      <c r="BC9" s="59">
        <f t="shared" si="1"/>
        <v>0</v>
      </c>
      <c r="BD9" s="59">
        <f>BD25+BD34</f>
        <v>454836</v>
      </c>
      <c r="BE9" s="59">
        <f>BE25+BE34</f>
        <v>7930047</v>
      </c>
      <c r="BF9" s="59">
        <f t="shared" si="1"/>
        <v>13248</v>
      </c>
      <c r="BG9" s="59">
        <f t="shared" si="1"/>
        <v>13248</v>
      </c>
      <c r="BH9" s="59">
        <f t="shared" si="1"/>
        <v>20281377</v>
      </c>
      <c r="BI9" s="59">
        <f t="shared" si="1"/>
        <v>5038913</v>
      </c>
      <c r="BJ9" s="59">
        <f t="shared" si="1"/>
        <v>15242464</v>
      </c>
      <c r="BK9" s="59">
        <f t="shared" si="1"/>
        <v>13763897</v>
      </c>
      <c r="BL9" s="59">
        <f t="shared" si="1"/>
        <v>9141923</v>
      </c>
      <c r="BM9" s="59">
        <f t="shared" si="1"/>
        <v>1134469</v>
      </c>
      <c r="BN9" s="59">
        <f t="shared" si="1"/>
        <v>3031107</v>
      </c>
      <c r="BO9" s="59">
        <f t="shared" si="1"/>
        <v>456398</v>
      </c>
      <c r="BP9" s="59">
        <f t="shared" si="1"/>
        <v>68474452</v>
      </c>
      <c r="BQ9" s="59">
        <f t="shared" si="1"/>
        <v>794624</v>
      </c>
      <c r="BR9" s="59">
        <f t="shared" si="1"/>
        <v>8710496</v>
      </c>
      <c r="BS9" s="59">
        <f t="shared" si="1"/>
        <v>8380845</v>
      </c>
      <c r="BT9" s="59">
        <f t="shared" si="1"/>
        <v>50588487</v>
      </c>
      <c r="BU9" s="59">
        <f t="shared" si="1"/>
        <v>0</v>
      </c>
      <c r="BV9" s="59">
        <f aca="true" t="shared" si="2" ref="BV9:CX9">BV25+BV34</f>
        <v>0</v>
      </c>
      <c r="BW9" s="59">
        <f t="shared" si="2"/>
        <v>98412097</v>
      </c>
      <c r="BX9" s="59">
        <f t="shared" si="2"/>
        <v>72844596</v>
      </c>
      <c r="BY9" s="59">
        <f t="shared" si="2"/>
        <v>25567501</v>
      </c>
      <c r="BZ9" s="59">
        <f t="shared" si="2"/>
        <v>2609118</v>
      </c>
      <c r="CA9" s="59">
        <f t="shared" si="2"/>
        <v>179834</v>
      </c>
      <c r="CB9" s="59">
        <f t="shared" si="2"/>
        <v>2429284</v>
      </c>
      <c r="CC9" s="59">
        <f t="shared" si="2"/>
        <v>91234910</v>
      </c>
      <c r="CD9" s="59">
        <f t="shared" si="2"/>
        <v>67545897</v>
      </c>
      <c r="CE9" s="59">
        <f t="shared" si="2"/>
        <v>23689013</v>
      </c>
      <c r="CF9" s="59">
        <f t="shared" si="2"/>
        <v>45635461</v>
      </c>
      <c r="CG9" s="59">
        <f t="shared" si="2"/>
        <v>25772339</v>
      </c>
      <c r="CH9" s="59">
        <f t="shared" si="2"/>
        <v>19863122</v>
      </c>
      <c r="CI9" s="59">
        <f t="shared" si="2"/>
        <v>7177187</v>
      </c>
      <c r="CJ9" s="59">
        <f t="shared" si="2"/>
        <v>5298699</v>
      </c>
      <c r="CK9" s="59">
        <f t="shared" si="2"/>
        <v>1878488</v>
      </c>
      <c r="CL9" s="59">
        <f t="shared" si="2"/>
        <v>0</v>
      </c>
      <c r="CM9" s="59">
        <f t="shared" si="2"/>
        <v>0</v>
      </c>
      <c r="CN9" s="59">
        <f t="shared" si="2"/>
        <v>0</v>
      </c>
      <c r="CO9" s="59">
        <f t="shared" si="2"/>
        <v>637777249</v>
      </c>
      <c r="CP9" s="59">
        <f t="shared" si="2"/>
        <v>101425084</v>
      </c>
      <c r="CQ9" s="59">
        <f t="shared" si="2"/>
        <v>74497797</v>
      </c>
      <c r="CR9" s="59">
        <f t="shared" si="2"/>
        <v>119311749</v>
      </c>
      <c r="CS9" s="59">
        <f t="shared" si="2"/>
        <v>342542619</v>
      </c>
      <c r="CT9" s="59">
        <f t="shared" si="2"/>
        <v>105269276</v>
      </c>
      <c r="CU9" s="59">
        <f t="shared" si="2"/>
        <v>736513</v>
      </c>
      <c r="CV9" s="59">
        <f t="shared" si="2"/>
        <v>4597943</v>
      </c>
      <c r="CW9" s="59">
        <f t="shared" si="2"/>
        <v>6064550</v>
      </c>
      <c r="CX9" s="60">
        <f t="shared" si="2"/>
        <v>93870270</v>
      </c>
    </row>
    <row r="10" spans="1:102" ht="11.25" customHeight="1">
      <c r="A10" s="44"/>
      <c r="B10" s="45"/>
      <c r="C10" s="45"/>
      <c r="D10" s="46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60"/>
    </row>
    <row r="11" spans="1:102" ht="22.5" customHeight="1">
      <c r="A11" s="44">
        <v>1</v>
      </c>
      <c r="B11" s="45"/>
      <c r="C11" s="47" t="s">
        <v>12</v>
      </c>
      <c r="D11" s="46"/>
      <c r="E11" s="59">
        <v>21169133</v>
      </c>
      <c r="F11" s="59">
        <v>134885</v>
      </c>
      <c r="G11" s="59">
        <v>377418</v>
      </c>
      <c r="H11" s="59">
        <v>1181474</v>
      </c>
      <c r="I11" s="59">
        <v>19475356</v>
      </c>
      <c r="J11" s="59">
        <v>0</v>
      </c>
      <c r="K11" s="59">
        <v>0</v>
      </c>
      <c r="L11" s="59">
        <v>0</v>
      </c>
      <c r="M11" s="59">
        <v>13679966</v>
      </c>
      <c r="N11" s="59">
        <v>826683</v>
      </c>
      <c r="O11" s="59">
        <v>981869</v>
      </c>
      <c r="P11" s="59">
        <v>4151117</v>
      </c>
      <c r="Q11" s="59">
        <v>7720297</v>
      </c>
      <c r="R11" s="59">
        <v>1314780</v>
      </c>
      <c r="S11" s="59">
        <v>0</v>
      </c>
      <c r="T11" s="59">
        <v>0</v>
      </c>
      <c r="U11" s="59">
        <v>199442</v>
      </c>
      <c r="V11" s="59">
        <v>1115338</v>
      </c>
      <c r="W11" s="59">
        <v>26722381</v>
      </c>
      <c r="X11" s="59">
        <v>947681</v>
      </c>
      <c r="Y11" s="59">
        <v>18583</v>
      </c>
      <c r="Z11" s="59">
        <v>17470408</v>
      </c>
      <c r="AA11" s="59">
        <v>8285709</v>
      </c>
      <c r="AB11" s="59">
        <v>9181272</v>
      </c>
      <c r="AC11" s="59">
        <v>341648</v>
      </c>
      <c r="AD11" s="59">
        <v>2663015</v>
      </c>
      <c r="AE11" s="59">
        <v>623080</v>
      </c>
      <c r="AF11" s="59">
        <v>5553529</v>
      </c>
      <c r="AG11" s="59">
        <v>553768</v>
      </c>
      <c r="AH11" s="59">
        <v>0</v>
      </c>
      <c r="AI11" s="59">
        <v>0</v>
      </c>
      <c r="AJ11" s="59">
        <v>0</v>
      </c>
      <c r="AK11" s="59">
        <v>553768</v>
      </c>
      <c r="AL11" s="59">
        <v>8627504</v>
      </c>
      <c r="AM11" s="59">
        <v>341648</v>
      </c>
      <c r="AN11" s="59">
        <v>2663015</v>
      </c>
      <c r="AO11" s="59">
        <v>623080</v>
      </c>
      <c r="AP11" s="59">
        <v>4999761</v>
      </c>
      <c r="AQ11" s="59">
        <v>16195817</v>
      </c>
      <c r="AR11" s="59">
        <v>0</v>
      </c>
      <c r="AS11" s="59">
        <v>0</v>
      </c>
      <c r="AT11" s="59">
        <v>612949</v>
      </c>
      <c r="AU11" s="59">
        <v>15582868</v>
      </c>
      <c r="AV11" s="59">
        <v>14485058</v>
      </c>
      <c r="AW11" s="59">
        <v>0</v>
      </c>
      <c r="AX11" s="59">
        <v>0</v>
      </c>
      <c r="AY11" s="59">
        <v>457010</v>
      </c>
      <c r="AZ11" s="59">
        <v>14028048</v>
      </c>
      <c r="BA11" s="59">
        <v>1703442</v>
      </c>
      <c r="BB11" s="59">
        <v>0</v>
      </c>
      <c r="BC11" s="59">
        <v>0</v>
      </c>
      <c r="BD11" s="59">
        <v>155939</v>
      </c>
      <c r="BE11" s="59">
        <v>1547503</v>
      </c>
      <c r="BF11" s="59">
        <v>7317</v>
      </c>
      <c r="BG11" s="59">
        <v>7317</v>
      </c>
      <c r="BH11" s="59">
        <v>1216226</v>
      </c>
      <c r="BI11" s="59">
        <v>16172</v>
      </c>
      <c r="BJ11" s="59">
        <v>1200054</v>
      </c>
      <c r="BK11" s="59">
        <v>3746023</v>
      </c>
      <c r="BL11" s="59">
        <v>3541012</v>
      </c>
      <c r="BM11" s="59">
        <v>27263</v>
      </c>
      <c r="BN11" s="59">
        <v>8261</v>
      </c>
      <c r="BO11" s="59">
        <v>169487</v>
      </c>
      <c r="BP11" s="59">
        <v>12776907</v>
      </c>
      <c r="BQ11" s="59">
        <v>84177</v>
      </c>
      <c r="BR11" s="59">
        <v>1941668</v>
      </c>
      <c r="BS11" s="59">
        <v>1692664</v>
      </c>
      <c r="BT11" s="59">
        <v>9058398</v>
      </c>
      <c r="BU11" s="59">
        <v>0</v>
      </c>
      <c r="BV11" s="59">
        <v>0</v>
      </c>
      <c r="BW11" s="59">
        <v>17329356</v>
      </c>
      <c r="BX11" s="59">
        <v>13768327</v>
      </c>
      <c r="BY11" s="59">
        <v>3561029</v>
      </c>
      <c r="BZ11" s="59">
        <v>451466</v>
      </c>
      <c r="CA11" s="59">
        <v>161378</v>
      </c>
      <c r="CB11" s="59">
        <v>290088</v>
      </c>
      <c r="CC11" s="59">
        <v>17151648</v>
      </c>
      <c r="CD11" s="59">
        <v>13597899</v>
      </c>
      <c r="CE11" s="59">
        <v>3553749</v>
      </c>
      <c r="CF11" s="59">
        <v>8017403</v>
      </c>
      <c r="CG11" s="59">
        <v>4999147</v>
      </c>
      <c r="CH11" s="59">
        <v>3018256</v>
      </c>
      <c r="CI11" s="59">
        <v>177708</v>
      </c>
      <c r="CJ11" s="59">
        <v>170428</v>
      </c>
      <c r="CK11" s="59">
        <v>7280</v>
      </c>
      <c r="CL11" s="59">
        <v>0</v>
      </c>
      <c r="CM11" s="59">
        <v>0</v>
      </c>
      <c r="CN11" s="59">
        <v>0</v>
      </c>
      <c r="CO11" s="59">
        <v>123331861</v>
      </c>
      <c r="CP11" s="59">
        <v>19660585</v>
      </c>
      <c r="CQ11" s="59">
        <v>10770899</v>
      </c>
      <c r="CR11" s="59">
        <v>25939395</v>
      </c>
      <c r="CS11" s="59">
        <v>66960982</v>
      </c>
      <c r="CT11" s="59">
        <v>21620599</v>
      </c>
      <c r="CU11" s="59">
        <v>296263</v>
      </c>
      <c r="CV11" s="59">
        <v>667506</v>
      </c>
      <c r="CW11" s="59">
        <v>1181474</v>
      </c>
      <c r="CX11" s="60">
        <v>19475356</v>
      </c>
    </row>
    <row r="12" spans="1:102" ht="22.5" customHeight="1">
      <c r="A12" s="44">
        <v>2</v>
      </c>
      <c r="B12" s="45"/>
      <c r="C12" s="47" t="s">
        <v>13</v>
      </c>
      <c r="D12" s="46"/>
      <c r="E12" s="59">
        <v>9204339</v>
      </c>
      <c r="F12" s="59">
        <v>76769</v>
      </c>
      <c r="G12" s="59">
        <v>262404</v>
      </c>
      <c r="H12" s="59">
        <v>558495</v>
      </c>
      <c r="I12" s="59">
        <v>8306671</v>
      </c>
      <c r="J12" s="59">
        <v>0</v>
      </c>
      <c r="K12" s="59">
        <v>0</v>
      </c>
      <c r="L12" s="59">
        <v>0</v>
      </c>
      <c r="M12" s="59">
        <v>6111719</v>
      </c>
      <c r="N12" s="59">
        <v>302415</v>
      </c>
      <c r="O12" s="59">
        <v>609995</v>
      </c>
      <c r="P12" s="59">
        <v>1639030</v>
      </c>
      <c r="Q12" s="59">
        <v>3560279</v>
      </c>
      <c r="R12" s="59">
        <v>492550</v>
      </c>
      <c r="S12" s="59">
        <v>0</v>
      </c>
      <c r="T12" s="59">
        <v>0</v>
      </c>
      <c r="U12" s="59">
        <v>40403</v>
      </c>
      <c r="V12" s="59">
        <v>452147</v>
      </c>
      <c r="W12" s="59">
        <v>16733644</v>
      </c>
      <c r="X12" s="59">
        <v>614538</v>
      </c>
      <c r="Y12" s="59">
        <v>3744</v>
      </c>
      <c r="Z12" s="59">
        <v>11481729</v>
      </c>
      <c r="AA12" s="59">
        <v>4633633</v>
      </c>
      <c r="AB12" s="59">
        <v>7091994</v>
      </c>
      <c r="AC12" s="59">
        <v>245708</v>
      </c>
      <c r="AD12" s="59">
        <v>1708621</v>
      </c>
      <c r="AE12" s="59">
        <v>405740</v>
      </c>
      <c r="AF12" s="59">
        <v>4731925</v>
      </c>
      <c r="AG12" s="59">
        <v>1899444</v>
      </c>
      <c r="AH12" s="59">
        <v>20600</v>
      </c>
      <c r="AI12" s="59">
        <v>17869</v>
      </c>
      <c r="AJ12" s="59">
        <v>824</v>
      </c>
      <c r="AK12" s="59">
        <v>1860151</v>
      </c>
      <c r="AL12" s="59">
        <v>5192550</v>
      </c>
      <c r="AM12" s="59">
        <v>225108</v>
      </c>
      <c r="AN12" s="59">
        <v>1690752</v>
      </c>
      <c r="AO12" s="59">
        <v>404916</v>
      </c>
      <c r="AP12" s="59">
        <v>2871774</v>
      </c>
      <c r="AQ12" s="59">
        <v>8879133</v>
      </c>
      <c r="AR12" s="59">
        <v>0</v>
      </c>
      <c r="AS12" s="59">
        <v>87787</v>
      </c>
      <c r="AT12" s="59">
        <v>380356</v>
      </c>
      <c r="AU12" s="59">
        <v>8410990</v>
      </c>
      <c r="AV12" s="59">
        <v>8115885</v>
      </c>
      <c r="AW12" s="59">
        <v>0</v>
      </c>
      <c r="AX12" s="59">
        <v>87787</v>
      </c>
      <c r="AY12" s="59">
        <v>330673</v>
      </c>
      <c r="AZ12" s="59">
        <v>7697425</v>
      </c>
      <c r="BA12" s="59">
        <v>763247</v>
      </c>
      <c r="BB12" s="59">
        <v>0</v>
      </c>
      <c r="BC12" s="59">
        <v>0</v>
      </c>
      <c r="BD12" s="59">
        <v>49683</v>
      </c>
      <c r="BE12" s="59">
        <v>713564</v>
      </c>
      <c r="BF12" s="59">
        <v>1</v>
      </c>
      <c r="BG12" s="59">
        <v>1</v>
      </c>
      <c r="BH12" s="59">
        <v>4404410</v>
      </c>
      <c r="BI12" s="59">
        <v>2602799</v>
      </c>
      <c r="BJ12" s="59">
        <v>1801611</v>
      </c>
      <c r="BK12" s="59">
        <v>774571</v>
      </c>
      <c r="BL12" s="59">
        <v>774571</v>
      </c>
      <c r="BM12" s="59">
        <v>0</v>
      </c>
      <c r="BN12" s="59">
        <v>0</v>
      </c>
      <c r="BO12" s="59">
        <v>0</v>
      </c>
      <c r="BP12" s="59">
        <v>6964366</v>
      </c>
      <c r="BQ12" s="59">
        <v>50024</v>
      </c>
      <c r="BR12" s="59">
        <v>507753</v>
      </c>
      <c r="BS12" s="59">
        <v>928102</v>
      </c>
      <c r="BT12" s="59">
        <v>5478487</v>
      </c>
      <c r="BU12" s="59">
        <v>0</v>
      </c>
      <c r="BV12" s="59">
        <v>0</v>
      </c>
      <c r="BW12" s="59">
        <v>6542780</v>
      </c>
      <c r="BX12" s="59">
        <v>5257541</v>
      </c>
      <c r="BY12" s="59">
        <v>1285239</v>
      </c>
      <c r="BZ12" s="59">
        <v>223526</v>
      </c>
      <c r="CA12" s="59">
        <v>0</v>
      </c>
      <c r="CB12" s="59">
        <v>223526</v>
      </c>
      <c r="CC12" s="59">
        <v>6530231</v>
      </c>
      <c r="CD12" s="59">
        <v>5249558</v>
      </c>
      <c r="CE12" s="59">
        <v>1280673</v>
      </c>
      <c r="CF12" s="59">
        <v>3237595</v>
      </c>
      <c r="CG12" s="59">
        <v>2250643</v>
      </c>
      <c r="CH12" s="59">
        <v>986952</v>
      </c>
      <c r="CI12" s="59">
        <v>12549</v>
      </c>
      <c r="CJ12" s="59">
        <v>7983</v>
      </c>
      <c r="CK12" s="59">
        <v>4566</v>
      </c>
      <c r="CL12" s="59">
        <v>0</v>
      </c>
      <c r="CM12" s="59">
        <v>0</v>
      </c>
      <c r="CN12" s="59">
        <v>0</v>
      </c>
      <c r="CO12" s="59">
        <v>67199506</v>
      </c>
      <c r="CP12" s="59">
        <v>9924365</v>
      </c>
      <c r="CQ12" s="59">
        <v>6267154</v>
      </c>
      <c r="CR12" s="59">
        <v>15433855</v>
      </c>
      <c r="CS12" s="59">
        <v>35574132</v>
      </c>
      <c r="CT12" s="59">
        <v>9427865</v>
      </c>
      <c r="CU12" s="59">
        <v>76769</v>
      </c>
      <c r="CV12" s="59">
        <v>485930</v>
      </c>
      <c r="CW12" s="59">
        <v>558495</v>
      </c>
      <c r="CX12" s="60">
        <v>8306671</v>
      </c>
    </row>
    <row r="13" spans="1:102" ht="22.5" customHeight="1">
      <c r="A13" s="44">
        <v>3</v>
      </c>
      <c r="B13" s="45"/>
      <c r="C13" s="47" t="s">
        <v>14</v>
      </c>
      <c r="D13" s="46"/>
      <c r="E13" s="59">
        <v>13140742</v>
      </c>
      <c r="F13" s="59">
        <v>52200</v>
      </c>
      <c r="G13" s="59">
        <v>119420</v>
      </c>
      <c r="H13" s="59">
        <v>718371</v>
      </c>
      <c r="I13" s="59">
        <v>12250751</v>
      </c>
      <c r="J13" s="59">
        <v>0</v>
      </c>
      <c r="K13" s="59">
        <v>0</v>
      </c>
      <c r="L13" s="59">
        <v>0</v>
      </c>
      <c r="M13" s="59">
        <v>9007012</v>
      </c>
      <c r="N13" s="59">
        <v>530187</v>
      </c>
      <c r="O13" s="59">
        <v>2006560</v>
      </c>
      <c r="P13" s="59">
        <v>1210180</v>
      </c>
      <c r="Q13" s="59">
        <v>5260085</v>
      </c>
      <c r="R13" s="59">
        <v>585790</v>
      </c>
      <c r="S13" s="59">
        <v>0</v>
      </c>
      <c r="T13" s="59">
        <v>0</v>
      </c>
      <c r="U13" s="59">
        <v>82321</v>
      </c>
      <c r="V13" s="59">
        <v>503469</v>
      </c>
      <c r="W13" s="59">
        <v>14384178</v>
      </c>
      <c r="X13" s="59">
        <v>665501</v>
      </c>
      <c r="Y13" s="59">
        <v>10571</v>
      </c>
      <c r="Z13" s="59">
        <v>9284290</v>
      </c>
      <c r="AA13" s="59">
        <v>4423816</v>
      </c>
      <c r="AB13" s="59">
        <v>6136283</v>
      </c>
      <c r="AC13" s="59">
        <v>274645</v>
      </c>
      <c r="AD13" s="59">
        <v>1888672</v>
      </c>
      <c r="AE13" s="59">
        <v>453102</v>
      </c>
      <c r="AF13" s="59">
        <v>3519864</v>
      </c>
      <c r="AG13" s="59">
        <v>219568</v>
      </c>
      <c r="AH13" s="59">
        <v>0</v>
      </c>
      <c r="AI13" s="59">
        <v>0</v>
      </c>
      <c r="AJ13" s="59">
        <v>23223</v>
      </c>
      <c r="AK13" s="59">
        <v>196345</v>
      </c>
      <c r="AL13" s="59">
        <v>5916715</v>
      </c>
      <c r="AM13" s="59">
        <v>274645</v>
      </c>
      <c r="AN13" s="59">
        <v>1888672</v>
      </c>
      <c r="AO13" s="59">
        <v>429879</v>
      </c>
      <c r="AP13" s="59">
        <v>3323519</v>
      </c>
      <c r="AQ13" s="59">
        <v>9476049</v>
      </c>
      <c r="AR13" s="59">
        <v>166375</v>
      </c>
      <c r="AS13" s="59">
        <v>2400</v>
      </c>
      <c r="AT13" s="59">
        <v>142462</v>
      </c>
      <c r="AU13" s="59">
        <v>9164812</v>
      </c>
      <c r="AV13" s="59">
        <v>8358773</v>
      </c>
      <c r="AW13" s="59">
        <v>166375</v>
      </c>
      <c r="AX13" s="59">
        <v>2400</v>
      </c>
      <c r="AY13" s="59">
        <v>141149</v>
      </c>
      <c r="AZ13" s="59">
        <v>8048849</v>
      </c>
      <c r="BA13" s="59">
        <v>1116077</v>
      </c>
      <c r="BB13" s="59">
        <v>0</v>
      </c>
      <c r="BC13" s="59">
        <v>0</v>
      </c>
      <c r="BD13" s="59">
        <v>1313</v>
      </c>
      <c r="BE13" s="59">
        <v>1114764</v>
      </c>
      <c r="BF13" s="59">
        <v>1199</v>
      </c>
      <c r="BG13" s="59">
        <v>1199</v>
      </c>
      <c r="BH13" s="59">
        <v>2433200</v>
      </c>
      <c r="BI13" s="59">
        <v>958082</v>
      </c>
      <c r="BJ13" s="59">
        <v>1475118</v>
      </c>
      <c r="BK13" s="59">
        <v>1058536</v>
      </c>
      <c r="BL13" s="59">
        <v>56278</v>
      </c>
      <c r="BM13" s="59">
        <v>55828</v>
      </c>
      <c r="BN13" s="59">
        <v>861214</v>
      </c>
      <c r="BO13" s="59">
        <v>85216</v>
      </c>
      <c r="BP13" s="59">
        <v>6812704</v>
      </c>
      <c r="BQ13" s="59">
        <v>41285</v>
      </c>
      <c r="BR13" s="59">
        <v>548681</v>
      </c>
      <c r="BS13" s="59">
        <v>894914</v>
      </c>
      <c r="BT13" s="59">
        <v>5327824</v>
      </c>
      <c r="BU13" s="59">
        <v>0</v>
      </c>
      <c r="BV13" s="59">
        <v>0</v>
      </c>
      <c r="BW13" s="59">
        <v>14824980</v>
      </c>
      <c r="BX13" s="59">
        <v>10858168</v>
      </c>
      <c r="BY13" s="59">
        <v>3966812</v>
      </c>
      <c r="BZ13" s="59">
        <v>425087</v>
      </c>
      <c r="CA13" s="59">
        <v>281</v>
      </c>
      <c r="CB13" s="59">
        <v>424806</v>
      </c>
      <c r="CC13" s="59">
        <v>13007235</v>
      </c>
      <c r="CD13" s="59">
        <v>9335255</v>
      </c>
      <c r="CE13" s="59">
        <v>3671980</v>
      </c>
      <c r="CF13" s="59">
        <v>7557469</v>
      </c>
      <c r="CG13" s="59">
        <v>4532110</v>
      </c>
      <c r="CH13" s="59">
        <v>3025359</v>
      </c>
      <c r="CI13" s="59">
        <v>1817745</v>
      </c>
      <c r="CJ13" s="59">
        <v>1522913</v>
      </c>
      <c r="CK13" s="59">
        <v>294832</v>
      </c>
      <c r="CL13" s="59">
        <v>0</v>
      </c>
      <c r="CM13" s="59">
        <v>0</v>
      </c>
      <c r="CN13" s="59">
        <v>0</v>
      </c>
      <c r="CO13" s="59">
        <v>77859474</v>
      </c>
      <c r="CP13" s="59">
        <v>13602721</v>
      </c>
      <c r="CQ13" s="59">
        <v>10074062</v>
      </c>
      <c r="CR13" s="59">
        <v>13646854</v>
      </c>
      <c r="CS13" s="59">
        <v>40535837</v>
      </c>
      <c r="CT13" s="59">
        <v>13565829</v>
      </c>
      <c r="CU13" s="59">
        <v>52481</v>
      </c>
      <c r="CV13" s="59">
        <v>544226</v>
      </c>
      <c r="CW13" s="59">
        <v>718371</v>
      </c>
      <c r="CX13" s="60">
        <v>12250751</v>
      </c>
    </row>
    <row r="14" spans="1:102" ht="22.5" customHeight="1">
      <c r="A14" s="44">
        <v>4</v>
      </c>
      <c r="B14" s="45"/>
      <c r="C14" s="47" t="s">
        <v>15</v>
      </c>
      <c r="D14" s="46"/>
      <c r="E14" s="59">
        <v>5992705</v>
      </c>
      <c r="F14" s="59">
        <v>20860</v>
      </c>
      <c r="G14" s="59">
        <v>385952</v>
      </c>
      <c r="H14" s="59">
        <v>307282</v>
      </c>
      <c r="I14" s="59">
        <v>5278611</v>
      </c>
      <c r="J14" s="59">
        <v>0</v>
      </c>
      <c r="K14" s="59">
        <v>0</v>
      </c>
      <c r="L14" s="59">
        <v>0</v>
      </c>
      <c r="M14" s="59">
        <v>3696877</v>
      </c>
      <c r="N14" s="59">
        <v>474751</v>
      </c>
      <c r="O14" s="59">
        <v>528102</v>
      </c>
      <c r="P14" s="59">
        <v>648703</v>
      </c>
      <c r="Q14" s="59">
        <v>2045321</v>
      </c>
      <c r="R14" s="59">
        <v>107462</v>
      </c>
      <c r="S14" s="59">
        <v>0</v>
      </c>
      <c r="T14" s="59">
        <v>0</v>
      </c>
      <c r="U14" s="59">
        <v>21404</v>
      </c>
      <c r="V14" s="59">
        <v>86058</v>
      </c>
      <c r="W14" s="59">
        <v>4398350</v>
      </c>
      <c r="X14" s="59">
        <v>228629</v>
      </c>
      <c r="Y14" s="59">
        <v>16485</v>
      </c>
      <c r="Z14" s="59">
        <v>2683788</v>
      </c>
      <c r="AA14" s="59">
        <v>1469448</v>
      </c>
      <c r="AB14" s="59">
        <v>3505567</v>
      </c>
      <c r="AC14" s="59">
        <v>759538</v>
      </c>
      <c r="AD14" s="59">
        <v>1369330</v>
      </c>
      <c r="AE14" s="59">
        <v>370634</v>
      </c>
      <c r="AF14" s="59">
        <v>1006065</v>
      </c>
      <c r="AG14" s="59">
        <v>947626</v>
      </c>
      <c r="AH14" s="59">
        <v>398200</v>
      </c>
      <c r="AI14" s="59">
        <v>538373</v>
      </c>
      <c r="AJ14" s="59">
        <v>0</v>
      </c>
      <c r="AK14" s="59">
        <v>11053</v>
      </c>
      <c r="AL14" s="59">
        <v>2557941</v>
      </c>
      <c r="AM14" s="59">
        <v>361338</v>
      </c>
      <c r="AN14" s="59">
        <v>830957</v>
      </c>
      <c r="AO14" s="59">
        <v>370634</v>
      </c>
      <c r="AP14" s="59">
        <v>995012</v>
      </c>
      <c r="AQ14" s="59">
        <v>4934824</v>
      </c>
      <c r="AR14" s="59">
        <v>0</v>
      </c>
      <c r="AS14" s="59">
        <v>36000</v>
      </c>
      <c r="AT14" s="59">
        <v>132607</v>
      </c>
      <c r="AU14" s="59">
        <v>4766217</v>
      </c>
      <c r="AV14" s="59">
        <v>4541966</v>
      </c>
      <c r="AW14" s="59">
        <v>0</v>
      </c>
      <c r="AX14" s="59">
        <v>36000</v>
      </c>
      <c r="AY14" s="59">
        <v>92943</v>
      </c>
      <c r="AZ14" s="59">
        <v>4413023</v>
      </c>
      <c r="BA14" s="59">
        <v>392534</v>
      </c>
      <c r="BB14" s="59">
        <v>0</v>
      </c>
      <c r="BC14" s="59">
        <v>0</v>
      </c>
      <c r="BD14" s="59">
        <v>39664</v>
      </c>
      <c r="BE14" s="59">
        <v>352870</v>
      </c>
      <c r="BF14" s="59">
        <v>324</v>
      </c>
      <c r="BG14" s="59">
        <v>324</v>
      </c>
      <c r="BH14" s="59">
        <v>1204871</v>
      </c>
      <c r="BI14" s="59">
        <v>540336</v>
      </c>
      <c r="BJ14" s="59">
        <v>664535</v>
      </c>
      <c r="BK14" s="59">
        <v>1110409</v>
      </c>
      <c r="BL14" s="59">
        <v>975086</v>
      </c>
      <c r="BM14" s="59">
        <v>828</v>
      </c>
      <c r="BN14" s="59">
        <v>0</v>
      </c>
      <c r="BO14" s="59">
        <v>134495</v>
      </c>
      <c r="BP14" s="59">
        <v>4326840</v>
      </c>
      <c r="BQ14" s="59">
        <v>315965</v>
      </c>
      <c r="BR14" s="59">
        <v>695267</v>
      </c>
      <c r="BS14" s="59">
        <v>420471</v>
      </c>
      <c r="BT14" s="59">
        <v>2895137</v>
      </c>
      <c r="BU14" s="59">
        <v>0</v>
      </c>
      <c r="BV14" s="59">
        <v>0</v>
      </c>
      <c r="BW14" s="59">
        <v>7330524</v>
      </c>
      <c r="BX14" s="59">
        <v>5777512</v>
      </c>
      <c r="BY14" s="59">
        <v>1553012</v>
      </c>
      <c r="BZ14" s="59">
        <v>174654</v>
      </c>
      <c r="CA14" s="59">
        <v>0</v>
      </c>
      <c r="CB14" s="59">
        <v>174654</v>
      </c>
      <c r="CC14" s="59">
        <v>3953286</v>
      </c>
      <c r="CD14" s="59">
        <v>2795312</v>
      </c>
      <c r="CE14" s="59">
        <v>1157974</v>
      </c>
      <c r="CF14" s="59">
        <v>1528745</v>
      </c>
      <c r="CG14" s="59">
        <v>679602</v>
      </c>
      <c r="CH14" s="59">
        <v>849143</v>
      </c>
      <c r="CI14" s="59">
        <v>3377238</v>
      </c>
      <c r="CJ14" s="59">
        <v>2982200</v>
      </c>
      <c r="CK14" s="59">
        <v>395038</v>
      </c>
      <c r="CL14" s="59">
        <v>0</v>
      </c>
      <c r="CM14" s="59">
        <v>0</v>
      </c>
      <c r="CN14" s="59">
        <v>0</v>
      </c>
      <c r="CO14" s="59">
        <v>36608429</v>
      </c>
      <c r="CP14" s="59">
        <v>9092677</v>
      </c>
      <c r="CQ14" s="59">
        <v>5249511</v>
      </c>
      <c r="CR14" s="59">
        <v>4584889</v>
      </c>
      <c r="CS14" s="59">
        <v>17681352</v>
      </c>
      <c r="CT14" s="59">
        <v>6167359</v>
      </c>
      <c r="CU14" s="59">
        <v>20860</v>
      </c>
      <c r="CV14" s="59">
        <v>560606</v>
      </c>
      <c r="CW14" s="59">
        <v>307282</v>
      </c>
      <c r="CX14" s="60">
        <v>5278611</v>
      </c>
    </row>
    <row r="15" spans="1:102" ht="22.5" customHeight="1">
      <c r="A15" s="44">
        <v>5</v>
      </c>
      <c r="B15" s="45"/>
      <c r="C15" s="47" t="s">
        <v>16</v>
      </c>
      <c r="D15" s="46"/>
      <c r="E15" s="59">
        <v>6487484</v>
      </c>
      <c r="F15" s="59">
        <v>35757</v>
      </c>
      <c r="G15" s="59">
        <v>60209</v>
      </c>
      <c r="H15" s="59">
        <v>494959</v>
      </c>
      <c r="I15" s="59">
        <v>5896559</v>
      </c>
      <c r="J15" s="59">
        <v>0</v>
      </c>
      <c r="K15" s="59">
        <v>0</v>
      </c>
      <c r="L15" s="59">
        <v>0</v>
      </c>
      <c r="M15" s="59">
        <v>5067348</v>
      </c>
      <c r="N15" s="59">
        <v>228842</v>
      </c>
      <c r="O15" s="59">
        <v>447719</v>
      </c>
      <c r="P15" s="59">
        <v>453807</v>
      </c>
      <c r="Q15" s="59">
        <v>3936980</v>
      </c>
      <c r="R15" s="59">
        <v>585169</v>
      </c>
      <c r="S15" s="59">
        <v>1305</v>
      </c>
      <c r="T15" s="59">
        <v>1337</v>
      </c>
      <c r="U15" s="59">
        <v>102097</v>
      </c>
      <c r="V15" s="59">
        <v>480430</v>
      </c>
      <c r="W15" s="59">
        <v>9230241</v>
      </c>
      <c r="X15" s="59">
        <v>406394</v>
      </c>
      <c r="Y15" s="59">
        <v>250</v>
      </c>
      <c r="Z15" s="59">
        <v>6296416</v>
      </c>
      <c r="AA15" s="59">
        <v>2527181</v>
      </c>
      <c r="AB15" s="59">
        <v>3344835</v>
      </c>
      <c r="AC15" s="59">
        <v>199394</v>
      </c>
      <c r="AD15" s="59">
        <v>819581</v>
      </c>
      <c r="AE15" s="59">
        <v>286592</v>
      </c>
      <c r="AF15" s="59">
        <v>2039268</v>
      </c>
      <c r="AG15" s="59">
        <v>14652</v>
      </c>
      <c r="AH15" s="59">
        <v>0</v>
      </c>
      <c r="AI15" s="59">
        <v>9090</v>
      </c>
      <c r="AJ15" s="59">
        <v>0</v>
      </c>
      <c r="AK15" s="59">
        <v>5562</v>
      </c>
      <c r="AL15" s="59">
        <v>3330183</v>
      </c>
      <c r="AM15" s="59">
        <v>199394</v>
      </c>
      <c r="AN15" s="59">
        <v>810491</v>
      </c>
      <c r="AO15" s="59">
        <v>286592</v>
      </c>
      <c r="AP15" s="59">
        <v>2033706</v>
      </c>
      <c r="AQ15" s="59">
        <v>3773025</v>
      </c>
      <c r="AR15" s="59">
        <v>0</v>
      </c>
      <c r="AS15" s="59">
        <v>0</v>
      </c>
      <c r="AT15" s="59">
        <v>97334</v>
      </c>
      <c r="AU15" s="59">
        <v>3675691</v>
      </c>
      <c r="AV15" s="59">
        <v>3312777</v>
      </c>
      <c r="AW15" s="59">
        <v>0</v>
      </c>
      <c r="AX15" s="59">
        <v>0</v>
      </c>
      <c r="AY15" s="59">
        <v>81014</v>
      </c>
      <c r="AZ15" s="59">
        <v>3231763</v>
      </c>
      <c r="BA15" s="59">
        <v>460241</v>
      </c>
      <c r="BB15" s="59">
        <v>0</v>
      </c>
      <c r="BC15" s="59">
        <v>0</v>
      </c>
      <c r="BD15" s="59">
        <v>16320</v>
      </c>
      <c r="BE15" s="59">
        <v>443921</v>
      </c>
      <c r="BF15" s="59">
        <v>7</v>
      </c>
      <c r="BG15" s="59">
        <v>7</v>
      </c>
      <c r="BH15" s="59">
        <v>1161164</v>
      </c>
      <c r="BI15" s="59">
        <v>61164</v>
      </c>
      <c r="BJ15" s="59">
        <v>1100000</v>
      </c>
      <c r="BK15" s="59">
        <v>492645</v>
      </c>
      <c r="BL15" s="59">
        <v>430222</v>
      </c>
      <c r="BM15" s="59">
        <v>84</v>
      </c>
      <c r="BN15" s="59">
        <v>0</v>
      </c>
      <c r="BO15" s="59">
        <v>62339</v>
      </c>
      <c r="BP15" s="59">
        <v>3925859</v>
      </c>
      <c r="BQ15" s="59">
        <v>21260</v>
      </c>
      <c r="BR15" s="59">
        <v>181075</v>
      </c>
      <c r="BS15" s="59">
        <v>647932</v>
      </c>
      <c r="BT15" s="59">
        <v>3075592</v>
      </c>
      <c r="BU15" s="59">
        <v>0</v>
      </c>
      <c r="BV15" s="59">
        <v>0</v>
      </c>
      <c r="BW15" s="59">
        <v>3892237</v>
      </c>
      <c r="BX15" s="59">
        <v>2388454</v>
      </c>
      <c r="BY15" s="59">
        <v>1503783</v>
      </c>
      <c r="BZ15" s="59">
        <v>53258</v>
      </c>
      <c r="CA15" s="59">
        <v>1200</v>
      </c>
      <c r="CB15" s="59">
        <v>52058</v>
      </c>
      <c r="CC15" s="59">
        <v>3854270</v>
      </c>
      <c r="CD15" s="59">
        <v>2363434</v>
      </c>
      <c r="CE15" s="59">
        <v>1490836</v>
      </c>
      <c r="CF15" s="59">
        <v>2066742</v>
      </c>
      <c r="CG15" s="59">
        <v>751828</v>
      </c>
      <c r="CH15" s="59">
        <v>1314914</v>
      </c>
      <c r="CI15" s="59">
        <v>37967</v>
      </c>
      <c r="CJ15" s="59">
        <v>25020</v>
      </c>
      <c r="CK15" s="59">
        <v>12947</v>
      </c>
      <c r="CL15" s="59">
        <v>0</v>
      </c>
      <c r="CM15" s="59">
        <v>0</v>
      </c>
      <c r="CN15" s="59">
        <v>0</v>
      </c>
      <c r="CO15" s="59">
        <v>37960007</v>
      </c>
      <c r="CP15" s="59">
        <v>3772792</v>
      </c>
      <c r="CQ15" s="59">
        <v>4114038</v>
      </c>
      <c r="CR15" s="59">
        <v>8379137</v>
      </c>
      <c r="CS15" s="59">
        <v>21694040</v>
      </c>
      <c r="CT15" s="59">
        <v>6540742</v>
      </c>
      <c r="CU15" s="59">
        <v>36957</v>
      </c>
      <c r="CV15" s="59">
        <v>112267</v>
      </c>
      <c r="CW15" s="59">
        <v>494959</v>
      </c>
      <c r="CX15" s="60">
        <v>5896559</v>
      </c>
    </row>
    <row r="16" spans="1:102" ht="22.5" customHeight="1">
      <c r="A16" s="44">
        <v>6</v>
      </c>
      <c r="B16" s="45"/>
      <c r="C16" s="47" t="s">
        <v>17</v>
      </c>
      <c r="D16" s="46"/>
      <c r="E16" s="59">
        <v>3017998</v>
      </c>
      <c r="F16" s="59">
        <v>9688</v>
      </c>
      <c r="G16" s="59">
        <v>174660</v>
      </c>
      <c r="H16" s="59">
        <v>252294</v>
      </c>
      <c r="I16" s="59">
        <v>2581356</v>
      </c>
      <c r="J16" s="59">
        <v>0</v>
      </c>
      <c r="K16" s="59">
        <v>0</v>
      </c>
      <c r="L16" s="59">
        <v>0</v>
      </c>
      <c r="M16" s="59">
        <v>2769151</v>
      </c>
      <c r="N16" s="59">
        <v>105156</v>
      </c>
      <c r="O16" s="59">
        <v>444849</v>
      </c>
      <c r="P16" s="59">
        <v>246265</v>
      </c>
      <c r="Q16" s="59">
        <v>1972881</v>
      </c>
      <c r="R16" s="59">
        <v>133317</v>
      </c>
      <c r="S16" s="59">
        <v>55</v>
      </c>
      <c r="T16" s="59">
        <v>56</v>
      </c>
      <c r="U16" s="59">
        <v>26130</v>
      </c>
      <c r="V16" s="59">
        <v>107076</v>
      </c>
      <c r="W16" s="59">
        <v>3821285</v>
      </c>
      <c r="X16" s="59">
        <v>169791</v>
      </c>
      <c r="Y16" s="59">
        <v>82</v>
      </c>
      <c r="Z16" s="59">
        <v>2454087</v>
      </c>
      <c r="AA16" s="59">
        <v>1197325</v>
      </c>
      <c r="AB16" s="59">
        <v>1819940</v>
      </c>
      <c r="AC16" s="59">
        <v>41989</v>
      </c>
      <c r="AD16" s="59">
        <v>271808</v>
      </c>
      <c r="AE16" s="59">
        <v>113191</v>
      </c>
      <c r="AF16" s="59">
        <v>1392952</v>
      </c>
      <c r="AG16" s="59">
        <v>621696</v>
      </c>
      <c r="AH16" s="59">
        <v>0</v>
      </c>
      <c r="AI16" s="59">
        <v>59551</v>
      </c>
      <c r="AJ16" s="59">
        <v>25521</v>
      </c>
      <c r="AK16" s="59">
        <v>536624</v>
      </c>
      <c r="AL16" s="59">
        <v>1198244</v>
      </c>
      <c r="AM16" s="59">
        <v>41989</v>
      </c>
      <c r="AN16" s="59">
        <v>212257</v>
      </c>
      <c r="AO16" s="59">
        <v>87670</v>
      </c>
      <c r="AP16" s="59">
        <v>856328</v>
      </c>
      <c r="AQ16" s="59">
        <v>1537505</v>
      </c>
      <c r="AR16" s="59">
        <v>0</v>
      </c>
      <c r="AS16" s="59">
        <v>34710</v>
      </c>
      <c r="AT16" s="59">
        <v>46229</v>
      </c>
      <c r="AU16" s="59">
        <v>1456566</v>
      </c>
      <c r="AV16" s="59">
        <v>1320053</v>
      </c>
      <c r="AW16" s="59">
        <v>0</v>
      </c>
      <c r="AX16" s="59">
        <v>34710</v>
      </c>
      <c r="AY16" s="59">
        <v>37399</v>
      </c>
      <c r="AZ16" s="59">
        <v>1247944</v>
      </c>
      <c r="BA16" s="59">
        <v>216854</v>
      </c>
      <c r="BB16" s="59">
        <v>0</v>
      </c>
      <c r="BC16" s="59">
        <v>0</v>
      </c>
      <c r="BD16" s="59">
        <v>8830</v>
      </c>
      <c r="BE16" s="59">
        <v>208024</v>
      </c>
      <c r="BF16" s="59">
        <v>598</v>
      </c>
      <c r="BG16" s="59">
        <v>598</v>
      </c>
      <c r="BH16" s="59">
        <v>724133</v>
      </c>
      <c r="BI16" s="59">
        <v>10833</v>
      </c>
      <c r="BJ16" s="59">
        <v>713300</v>
      </c>
      <c r="BK16" s="59">
        <v>279150</v>
      </c>
      <c r="BL16" s="59">
        <v>0</v>
      </c>
      <c r="BM16" s="59">
        <v>0</v>
      </c>
      <c r="BN16" s="59">
        <v>279085</v>
      </c>
      <c r="BO16" s="59">
        <v>65</v>
      </c>
      <c r="BP16" s="59">
        <v>2003709</v>
      </c>
      <c r="BQ16" s="59">
        <v>43298</v>
      </c>
      <c r="BR16" s="59">
        <v>429185</v>
      </c>
      <c r="BS16" s="59">
        <v>253114</v>
      </c>
      <c r="BT16" s="59">
        <v>1278112</v>
      </c>
      <c r="BU16" s="59">
        <v>0</v>
      </c>
      <c r="BV16" s="59">
        <v>0</v>
      </c>
      <c r="BW16" s="59">
        <v>4471459</v>
      </c>
      <c r="BX16" s="59">
        <v>3047439</v>
      </c>
      <c r="BY16" s="59">
        <v>1424020</v>
      </c>
      <c r="BZ16" s="59">
        <v>235405</v>
      </c>
      <c r="CA16" s="59">
        <v>8</v>
      </c>
      <c r="CB16" s="59">
        <v>235397</v>
      </c>
      <c r="CC16" s="59">
        <v>4462730</v>
      </c>
      <c r="CD16" s="59">
        <v>3047439</v>
      </c>
      <c r="CE16" s="59">
        <v>1415291</v>
      </c>
      <c r="CF16" s="59">
        <v>3223166</v>
      </c>
      <c r="CG16" s="59">
        <v>1901607</v>
      </c>
      <c r="CH16" s="59">
        <v>1321559</v>
      </c>
      <c r="CI16" s="59">
        <v>8729</v>
      </c>
      <c r="CJ16" s="59">
        <v>0</v>
      </c>
      <c r="CK16" s="59">
        <v>8729</v>
      </c>
      <c r="CL16" s="59">
        <v>0</v>
      </c>
      <c r="CM16" s="59">
        <v>0</v>
      </c>
      <c r="CN16" s="59">
        <v>0</v>
      </c>
      <c r="CO16" s="59">
        <v>20577647</v>
      </c>
      <c r="CP16" s="59">
        <v>3428249</v>
      </c>
      <c r="CQ16" s="59">
        <v>3492670</v>
      </c>
      <c r="CR16" s="59">
        <v>3670395</v>
      </c>
      <c r="CS16" s="59">
        <v>9986333</v>
      </c>
      <c r="CT16" s="59">
        <v>3253403</v>
      </c>
      <c r="CU16" s="59">
        <v>9696</v>
      </c>
      <c r="CV16" s="59">
        <v>410057</v>
      </c>
      <c r="CW16" s="59">
        <v>252294</v>
      </c>
      <c r="CX16" s="60">
        <v>2581356</v>
      </c>
    </row>
    <row r="17" spans="1:102" ht="22.5" customHeight="1">
      <c r="A17" s="44">
        <v>7</v>
      </c>
      <c r="B17" s="45"/>
      <c r="C17" s="47" t="s">
        <v>18</v>
      </c>
      <c r="D17" s="46"/>
      <c r="E17" s="59">
        <v>10146373</v>
      </c>
      <c r="F17" s="59">
        <v>46681</v>
      </c>
      <c r="G17" s="59">
        <v>254211</v>
      </c>
      <c r="H17" s="59">
        <v>591864</v>
      </c>
      <c r="I17" s="59">
        <v>9253617</v>
      </c>
      <c r="J17" s="59">
        <v>0</v>
      </c>
      <c r="K17" s="59">
        <v>0</v>
      </c>
      <c r="L17" s="59">
        <v>0</v>
      </c>
      <c r="M17" s="59">
        <v>6297025</v>
      </c>
      <c r="N17" s="59">
        <v>300919</v>
      </c>
      <c r="O17" s="59">
        <v>399479</v>
      </c>
      <c r="P17" s="59">
        <v>905802</v>
      </c>
      <c r="Q17" s="59">
        <v>4690825</v>
      </c>
      <c r="R17" s="59">
        <v>1077649</v>
      </c>
      <c r="S17" s="59">
        <v>0</v>
      </c>
      <c r="T17" s="59">
        <v>0</v>
      </c>
      <c r="U17" s="59">
        <v>205934</v>
      </c>
      <c r="V17" s="59">
        <v>871715</v>
      </c>
      <c r="W17" s="59">
        <v>11962868</v>
      </c>
      <c r="X17" s="59">
        <v>593219</v>
      </c>
      <c r="Y17" s="59">
        <v>35127</v>
      </c>
      <c r="Z17" s="59">
        <v>7965547</v>
      </c>
      <c r="AA17" s="59">
        <v>3368975</v>
      </c>
      <c r="AB17" s="59">
        <v>5716121</v>
      </c>
      <c r="AC17" s="59">
        <v>291390</v>
      </c>
      <c r="AD17" s="59">
        <v>914934</v>
      </c>
      <c r="AE17" s="59">
        <v>430987</v>
      </c>
      <c r="AF17" s="59">
        <v>4078810</v>
      </c>
      <c r="AG17" s="59">
        <v>2515882</v>
      </c>
      <c r="AH17" s="59">
        <v>31600</v>
      </c>
      <c r="AI17" s="59">
        <v>112778</v>
      </c>
      <c r="AJ17" s="59">
        <v>41582</v>
      </c>
      <c r="AK17" s="59">
        <v>2329922</v>
      </c>
      <c r="AL17" s="59">
        <v>3200239</v>
      </c>
      <c r="AM17" s="59">
        <v>259790</v>
      </c>
      <c r="AN17" s="59">
        <v>802156</v>
      </c>
      <c r="AO17" s="59">
        <v>389405</v>
      </c>
      <c r="AP17" s="59">
        <v>1748888</v>
      </c>
      <c r="AQ17" s="59">
        <v>7337863</v>
      </c>
      <c r="AR17" s="59">
        <v>0</v>
      </c>
      <c r="AS17" s="59">
        <v>0</v>
      </c>
      <c r="AT17" s="59">
        <v>274073</v>
      </c>
      <c r="AU17" s="59">
        <v>7063790</v>
      </c>
      <c r="AV17" s="59">
        <v>6597132</v>
      </c>
      <c r="AW17" s="59">
        <v>0</v>
      </c>
      <c r="AX17" s="59">
        <v>0</v>
      </c>
      <c r="AY17" s="59">
        <v>237831</v>
      </c>
      <c r="AZ17" s="59">
        <v>6359301</v>
      </c>
      <c r="BA17" s="59">
        <v>739968</v>
      </c>
      <c r="BB17" s="59">
        <v>0</v>
      </c>
      <c r="BC17" s="59">
        <v>0</v>
      </c>
      <c r="BD17" s="59">
        <v>36242</v>
      </c>
      <c r="BE17" s="59">
        <v>703726</v>
      </c>
      <c r="BF17" s="59">
        <v>763</v>
      </c>
      <c r="BG17" s="59">
        <v>763</v>
      </c>
      <c r="BH17" s="59">
        <v>2345410</v>
      </c>
      <c r="BI17" s="59">
        <v>12193</v>
      </c>
      <c r="BJ17" s="59">
        <v>2333217</v>
      </c>
      <c r="BK17" s="59">
        <v>1552283</v>
      </c>
      <c r="BL17" s="59">
        <v>1506883</v>
      </c>
      <c r="BM17" s="59">
        <v>0</v>
      </c>
      <c r="BN17" s="59">
        <v>43076</v>
      </c>
      <c r="BO17" s="59">
        <v>2324</v>
      </c>
      <c r="BP17" s="59">
        <v>7727960</v>
      </c>
      <c r="BQ17" s="59">
        <v>89226</v>
      </c>
      <c r="BR17" s="59">
        <v>1161754</v>
      </c>
      <c r="BS17" s="59">
        <v>862895</v>
      </c>
      <c r="BT17" s="59">
        <v>5614085</v>
      </c>
      <c r="BU17" s="59">
        <v>0</v>
      </c>
      <c r="BV17" s="59">
        <v>0</v>
      </c>
      <c r="BW17" s="59">
        <v>9486415</v>
      </c>
      <c r="BX17" s="59">
        <v>5800525</v>
      </c>
      <c r="BY17" s="59">
        <v>3685890</v>
      </c>
      <c r="BZ17" s="59">
        <v>147499</v>
      </c>
      <c r="CA17" s="59">
        <v>12667</v>
      </c>
      <c r="CB17" s="59">
        <v>134832</v>
      </c>
      <c r="CC17" s="59">
        <v>8343727</v>
      </c>
      <c r="CD17" s="59">
        <v>5541678</v>
      </c>
      <c r="CE17" s="59">
        <v>2802049</v>
      </c>
      <c r="CF17" s="59">
        <v>3874949</v>
      </c>
      <c r="CG17" s="59">
        <v>1357965</v>
      </c>
      <c r="CH17" s="59">
        <v>2516984</v>
      </c>
      <c r="CI17" s="59">
        <v>1142688</v>
      </c>
      <c r="CJ17" s="59">
        <v>258847</v>
      </c>
      <c r="CK17" s="59">
        <v>883841</v>
      </c>
      <c r="CL17" s="59">
        <v>0</v>
      </c>
      <c r="CM17" s="59">
        <v>0</v>
      </c>
      <c r="CN17" s="59">
        <v>0</v>
      </c>
      <c r="CO17" s="59">
        <v>63649967</v>
      </c>
      <c r="CP17" s="59">
        <v>8641036</v>
      </c>
      <c r="CQ17" s="59">
        <v>8784612</v>
      </c>
      <c r="CR17" s="59">
        <v>11280178</v>
      </c>
      <c r="CS17" s="59">
        <v>34944141</v>
      </c>
      <c r="CT17" s="59">
        <v>10293872</v>
      </c>
      <c r="CU17" s="59">
        <v>59348</v>
      </c>
      <c r="CV17" s="59">
        <v>389043</v>
      </c>
      <c r="CW17" s="59">
        <v>591864</v>
      </c>
      <c r="CX17" s="60">
        <v>9253617</v>
      </c>
    </row>
    <row r="18" spans="1:102" ht="22.5" customHeight="1">
      <c r="A18" s="44">
        <v>8</v>
      </c>
      <c r="B18" s="45"/>
      <c r="C18" s="47" t="s">
        <v>19</v>
      </c>
      <c r="D18" s="46"/>
      <c r="E18" s="59">
        <v>3165624</v>
      </c>
      <c r="F18" s="59">
        <v>11693</v>
      </c>
      <c r="G18" s="59">
        <v>27961</v>
      </c>
      <c r="H18" s="59">
        <v>205781</v>
      </c>
      <c r="I18" s="59">
        <v>2920189</v>
      </c>
      <c r="J18" s="59">
        <v>0</v>
      </c>
      <c r="K18" s="59">
        <v>0</v>
      </c>
      <c r="L18" s="59">
        <v>0</v>
      </c>
      <c r="M18" s="59">
        <v>2673799</v>
      </c>
      <c r="N18" s="59">
        <v>140355</v>
      </c>
      <c r="O18" s="59">
        <v>466457</v>
      </c>
      <c r="P18" s="59">
        <v>280769</v>
      </c>
      <c r="Q18" s="59">
        <v>1786218</v>
      </c>
      <c r="R18" s="59">
        <v>179120</v>
      </c>
      <c r="S18" s="59">
        <v>0</v>
      </c>
      <c r="T18" s="59">
        <v>0</v>
      </c>
      <c r="U18" s="59">
        <v>27536</v>
      </c>
      <c r="V18" s="59">
        <v>151584</v>
      </c>
      <c r="W18" s="59">
        <v>4110373</v>
      </c>
      <c r="X18" s="59">
        <v>167757</v>
      </c>
      <c r="Y18" s="59">
        <v>2845</v>
      </c>
      <c r="Z18" s="59">
        <v>2672460</v>
      </c>
      <c r="AA18" s="59">
        <v>1267311</v>
      </c>
      <c r="AB18" s="59">
        <v>3008185</v>
      </c>
      <c r="AC18" s="59">
        <v>66688</v>
      </c>
      <c r="AD18" s="59">
        <v>596656</v>
      </c>
      <c r="AE18" s="59">
        <v>85294</v>
      </c>
      <c r="AF18" s="59">
        <v>2259547</v>
      </c>
      <c r="AG18" s="59">
        <v>1196671</v>
      </c>
      <c r="AH18" s="59">
        <v>0</v>
      </c>
      <c r="AI18" s="59">
        <v>61301</v>
      </c>
      <c r="AJ18" s="59">
        <v>47</v>
      </c>
      <c r="AK18" s="59">
        <v>1135323</v>
      </c>
      <c r="AL18" s="59">
        <v>1811514</v>
      </c>
      <c r="AM18" s="59">
        <v>66688</v>
      </c>
      <c r="AN18" s="59">
        <v>535355</v>
      </c>
      <c r="AO18" s="59">
        <v>85247</v>
      </c>
      <c r="AP18" s="59">
        <v>1124224</v>
      </c>
      <c r="AQ18" s="59">
        <v>2106136</v>
      </c>
      <c r="AR18" s="59">
        <v>0</v>
      </c>
      <c r="AS18" s="59">
        <v>0</v>
      </c>
      <c r="AT18" s="59">
        <v>84499</v>
      </c>
      <c r="AU18" s="59">
        <v>2021637</v>
      </c>
      <c r="AV18" s="59">
        <v>1837674</v>
      </c>
      <c r="AW18" s="59">
        <v>0</v>
      </c>
      <c r="AX18" s="59">
        <v>0</v>
      </c>
      <c r="AY18" s="59">
        <v>72173</v>
      </c>
      <c r="AZ18" s="59">
        <v>1765501</v>
      </c>
      <c r="BA18" s="59">
        <v>268396</v>
      </c>
      <c r="BB18" s="59">
        <v>0</v>
      </c>
      <c r="BC18" s="59">
        <v>0</v>
      </c>
      <c r="BD18" s="59">
        <v>12326</v>
      </c>
      <c r="BE18" s="59">
        <v>256070</v>
      </c>
      <c r="BF18" s="59">
        <v>66</v>
      </c>
      <c r="BG18" s="59">
        <v>66</v>
      </c>
      <c r="BH18" s="59">
        <v>1028489</v>
      </c>
      <c r="BI18" s="59">
        <v>455705</v>
      </c>
      <c r="BJ18" s="59">
        <v>572784</v>
      </c>
      <c r="BK18" s="59">
        <v>449254</v>
      </c>
      <c r="BL18" s="59">
        <v>155474</v>
      </c>
      <c r="BM18" s="59">
        <v>17800</v>
      </c>
      <c r="BN18" s="59">
        <v>275980</v>
      </c>
      <c r="BO18" s="59">
        <v>0</v>
      </c>
      <c r="BP18" s="59">
        <v>2986092</v>
      </c>
      <c r="BQ18" s="59">
        <v>11989</v>
      </c>
      <c r="BR18" s="59">
        <v>507938</v>
      </c>
      <c r="BS18" s="59">
        <v>273371</v>
      </c>
      <c r="BT18" s="59">
        <v>2192794</v>
      </c>
      <c r="BU18" s="59">
        <v>0</v>
      </c>
      <c r="BV18" s="59">
        <v>0</v>
      </c>
      <c r="BW18" s="59">
        <v>2558025</v>
      </c>
      <c r="BX18" s="59">
        <v>1991958</v>
      </c>
      <c r="BY18" s="59">
        <v>566067</v>
      </c>
      <c r="BZ18" s="59">
        <v>99474</v>
      </c>
      <c r="CA18" s="59">
        <v>0</v>
      </c>
      <c r="CB18" s="59">
        <v>99474</v>
      </c>
      <c r="CC18" s="59">
        <v>2544727</v>
      </c>
      <c r="CD18" s="59">
        <v>1990948</v>
      </c>
      <c r="CE18" s="59">
        <v>553779</v>
      </c>
      <c r="CF18" s="59">
        <v>1755160</v>
      </c>
      <c r="CG18" s="59">
        <v>1279010</v>
      </c>
      <c r="CH18" s="59">
        <v>476150</v>
      </c>
      <c r="CI18" s="59">
        <v>13298</v>
      </c>
      <c r="CJ18" s="59">
        <v>1010</v>
      </c>
      <c r="CK18" s="59">
        <v>12288</v>
      </c>
      <c r="CL18" s="59">
        <v>0</v>
      </c>
      <c r="CM18" s="59">
        <v>0</v>
      </c>
      <c r="CN18" s="59">
        <v>0</v>
      </c>
      <c r="CO18" s="59">
        <v>22265097</v>
      </c>
      <c r="CP18" s="59">
        <v>3001619</v>
      </c>
      <c r="CQ18" s="59">
        <v>2758508</v>
      </c>
      <c r="CR18" s="59">
        <v>3905690</v>
      </c>
      <c r="CS18" s="59">
        <v>12599280</v>
      </c>
      <c r="CT18" s="59">
        <v>3265098</v>
      </c>
      <c r="CU18" s="59">
        <v>11693</v>
      </c>
      <c r="CV18" s="59">
        <v>127435</v>
      </c>
      <c r="CW18" s="59">
        <v>205781</v>
      </c>
      <c r="CX18" s="60">
        <v>2920189</v>
      </c>
    </row>
    <row r="19" spans="1:102" ht="22.5" customHeight="1">
      <c r="A19" s="44">
        <v>9</v>
      </c>
      <c r="B19" s="45"/>
      <c r="C19" s="47" t="s">
        <v>20</v>
      </c>
      <c r="D19" s="46"/>
      <c r="E19" s="59">
        <v>3804902</v>
      </c>
      <c r="F19" s="59">
        <v>18616</v>
      </c>
      <c r="G19" s="59">
        <v>94420</v>
      </c>
      <c r="H19" s="59">
        <v>215623</v>
      </c>
      <c r="I19" s="59">
        <v>3476243</v>
      </c>
      <c r="J19" s="59">
        <v>0</v>
      </c>
      <c r="K19" s="59">
        <v>0</v>
      </c>
      <c r="L19" s="59">
        <v>0</v>
      </c>
      <c r="M19" s="59">
        <v>2679797</v>
      </c>
      <c r="N19" s="59">
        <v>265208</v>
      </c>
      <c r="O19" s="59">
        <v>142151</v>
      </c>
      <c r="P19" s="59">
        <v>723134</v>
      </c>
      <c r="Q19" s="59">
        <v>1549304</v>
      </c>
      <c r="R19" s="59">
        <v>189978</v>
      </c>
      <c r="S19" s="59">
        <v>197</v>
      </c>
      <c r="T19" s="59">
        <v>150</v>
      </c>
      <c r="U19" s="59">
        <v>31121</v>
      </c>
      <c r="V19" s="59">
        <v>158510</v>
      </c>
      <c r="W19" s="59">
        <v>3023275</v>
      </c>
      <c r="X19" s="59">
        <v>137490</v>
      </c>
      <c r="Y19" s="59">
        <v>215</v>
      </c>
      <c r="Z19" s="59">
        <v>1937868</v>
      </c>
      <c r="AA19" s="59">
        <v>947702</v>
      </c>
      <c r="AB19" s="59">
        <v>2324261</v>
      </c>
      <c r="AC19" s="59">
        <v>688302</v>
      </c>
      <c r="AD19" s="59">
        <v>857150</v>
      </c>
      <c r="AE19" s="59">
        <v>224448</v>
      </c>
      <c r="AF19" s="59">
        <v>554361</v>
      </c>
      <c r="AG19" s="59">
        <v>947733</v>
      </c>
      <c r="AH19" s="59">
        <v>428200</v>
      </c>
      <c r="AI19" s="59">
        <v>346906</v>
      </c>
      <c r="AJ19" s="59">
        <v>0</v>
      </c>
      <c r="AK19" s="59">
        <v>172627</v>
      </c>
      <c r="AL19" s="59">
        <v>1376528</v>
      </c>
      <c r="AM19" s="59">
        <v>260102</v>
      </c>
      <c r="AN19" s="59">
        <v>510244</v>
      </c>
      <c r="AO19" s="59">
        <v>224448</v>
      </c>
      <c r="AP19" s="59">
        <v>381734</v>
      </c>
      <c r="AQ19" s="59">
        <v>3103160</v>
      </c>
      <c r="AR19" s="59">
        <v>0</v>
      </c>
      <c r="AS19" s="59">
        <v>0</v>
      </c>
      <c r="AT19" s="59">
        <v>152056</v>
      </c>
      <c r="AU19" s="59">
        <v>2951104</v>
      </c>
      <c r="AV19" s="59">
        <v>2804850</v>
      </c>
      <c r="AW19" s="59">
        <v>0</v>
      </c>
      <c r="AX19" s="59">
        <v>0</v>
      </c>
      <c r="AY19" s="59">
        <v>142282</v>
      </c>
      <c r="AZ19" s="59">
        <v>2662568</v>
      </c>
      <c r="BA19" s="59">
        <v>298310</v>
      </c>
      <c r="BB19" s="59">
        <v>0</v>
      </c>
      <c r="BC19" s="59">
        <v>0</v>
      </c>
      <c r="BD19" s="59">
        <v>9774</v>
      </c>
      <c r="BE19" s="59">
        <v>288536</v>
      </c>
      <c r="BF19" s="59">
        <v>0</v>
      </c>
      <c r="BG19" s="59">
        <v>0</v>
      </c>
      <c r="BH19" s="59">
        <v>606887</v>
      </c>
      <c r="BI19" s="59">
        <v>6837</v>
      </c>
      <c r="BJ19" s="59">
        <v>600050</v>
      </c>
      <c r="BK19" s="59">
        <v>116729</v>
      </c>
      <c r="BL19" s="59">
        <v>17100</v>
      </c>
      <c r="BM19" s="59">
        <v>2169</v>
      </c>
      <c r="BN19" s="59">
        <v>97460</v>
      </c>
      <c r="BO19" s="59">
        <v>0</v>
      </c>
      <c r="BP19" s="59">
        <v>2849963</v>
      </c>
      <c r="BQ19" s="59">
        <v>10951</v>
      </c>
      <c r="BR19" s="59">
        <v>474267</v>
      </c>
      <c r="BS19" s="59">
        <v>279652</v>
      </c>
      <c r="BT19" s="59">
        <v>2085093</v>
      </c>
      <c r="BU19" s="59">
        <v>0</v>
      </c>
      <c r="BV19" s="59">
        <v>0</v>
      </c>
      <c r="BW19" s="59">
        <v>3974291</v>
      </c>
      <c r="BX19" s="59">
        <v>3021240</v>
      </c>
      <c r="BY19" s="59">
        <v>953051</v>
      </c>
      <c r="BZ19" s="59">
        <v>95906</v>
      </c>
      <c r="CA19" s="59">
        <v>0</v>
      </c>
      <c r="CB19" s="59">
        <v>95906</v>
      </c>
      <c r="CC19" s="59">
        <v>3904260</v>
      </c>
      <c r="CD19" s="59">
        <v>2953926</v>
      </c>
      <c r="CE19" s="59">
        <v>950334</v>
      </c>
      <c r="CF19" s="59">
        <v>2293114</v>
      </c>
      <c r="CG19" s="59">
        <v>1657766</v>
      </c>
      <c r="CH19" s="59">
        <v>635348</v>
      </c>
      <c r="CI19" s="59">
        <v>70031</v>
      </c>
      <c r="CJ19" s="59">
        <v>67314</v>
      </c>
      <c r="CK19" s="59">
        <v>2717</v>
      </c>
      <c r="CL19" s="59">
        <v>0</v>
      </c>
      <c r="CM19" s="59">
        <v>0</v>
      </c>
      <c r="CN19" s="59">
        <v>0</v>
      </c>
      <c r="CO19" s="59">
        <v>22673243</v>
      </c>
      <c r="CP19" s="59">
        <v>4165941</v>
      </c>
      <c r="CQ19" s="59">
        <v>3123623</v>
      </c>
      <c r="CR19" s="59">
        <v>3661362</v>
      </c>
      <c r="CS19" s="59">
        <v>11722317</v>
      </c>
      <c r="CT19" s="59">
        <v>3900808</v>
      </c>
      <c r="CU19" s="59">
        <v>18616</v>
      </c>
      <c r="CV19" s="59">
        <v>190326</v>
      </c>
      <c r="CW19" s="59">
        <v>215623</v>
      </c>
      <c r="CX19" s="60">
        <v>3476243</v>
      </c>
    </row>
    <row r="20" spans="1:102" ht="22.5" customHeight="1">
      <c r="A20" s="44">
        <v>10</v>
      </c>
      <c r="B20" s="45"/>
      <c r="C20" s="47" t="s">
        <v>21</v>
      </c>
      <c r="D20" s="46"/>
      <c r="E20" s="59">
        <v>2750733</v>
      </c>
      <c r="F20" s="59">
        <v>14520</v>
      </c>
      <c r="G20" s="59">
        <v>44319</v>
      </c>
      <c r="H20" s="59">
        <v>181658</v>
      </c>
      <c r="I20" s="59">
        <v>2510236</v>
      </c>
      <c r="J20" s="59">
        <v>0</v>
      </c>
      <c r="K20" s="59">
        <v>0</v>
      </c>
      <c r="L20" s="59">
        <v>0</v>
      </c>
      <c r="M20" s="59">
        <v>1631350</v>
      </c>
      <c r="N20" s="59">
        <v>108433</v>
      </c>
      <c r="O20" s="59">
        <v>88912</v>
      </c>
      <c r="P20" s="59">
        <v>234749</v>
      </c>
      <c r="Q20" s="59">
        <v>1199256</v>
      </c>
      <c r="R20" s="59">
        <v>121579</v>
      </c>
      <c r="S20" s="59">
        <v>0</v>
      </c>
      <c r="T20" s="59">
        <v>0</v>
      </c>
      <c r="U20" s="59">
        <v>37689</v>
      </c>
      <c r="V20" s="59">
        <v>83890</v>
      </c>
      <c r="W20" s="59">
        <v>2958836</v>
      </c>
      <c r="X20" s="59">
        <v>123150</v>
      </c>
      <c r="Y20" s="59">
        <v>140</v>
      </c>
      <c r="Z20" s="59">
        <v>1929974</v>
      </c>
      <c r="AA20" s="59">
        <v>905572</v>
      </c>
      <c r="AB20" s="59">
        <v>1631434</v>
      </c>
      <c r="AC20" s="59">
        <v>28753</v>
      </c>
      <c r="AD20" s="59">
        <v>265507</v>
      </c>
      <c r="AE20" s="59">
        <v>177282</v>
      </c>
      <c r="AF20" s="59">
        <v>1159892</v>
      </c>
      <c r="AG20" s="59">
        <v>804274</v>
      </c>
      <c r="AH20" s="59">
        <v>0</v>
      </c>
      <c r="AI20" s="59">
        <v>76037</v>
      </c>
      <c r="AJ20" s="59">
        <v>0</v>
      </c>
      <c r="AK20" s="59">
        <v>728237</v>
      </c>
      <c r="AL20" s="59">
        <v>827160</v>
      </c>
      <c r="AM20" s="59">
        <v>28753</v>
      </c>
      <c r="AN20" s="59">
        <v>189470</v>
      </c>
      <c r="AO20" s="59">
        <v>177282</v>
      </c>
      <c r="AP20" s="59">
        <v>431655</v>
      </c>
      <c r="AQ20" s="59">
        <v>2005056</v>
      </c>
      <c r="AR20" s="59">
        <v>0</v>
      </c>
      <c r="AS20" s="59">
        <v>0</v>
      </c>
      <c r="AT20" s="59">
        <v>105990</v>
      </c>
      <c r="AU20" s="59">
        <v>1899066</v>
      </c>
      <c r="AV20" s="59">
        <v>1719105</v>
      </c>
      <c r="AW20" s="59">
        <v>0</v>
      </c>
      <c r="AX20" s="59">
        <v>0</v>
      </c>
      <c r="AY20" s="59">
        <v>82443</v>
      </c>
      <c r="AZ20" s="59">
        <v>1636662</v>
      </c>
      <c r="BA20" s="59">
        <v>285951</v>
      </c>
      <c r="BB20" s="59">
        <v>0</v>
      </c>
      <c r="BC20" s="59">
        <v>0</v>
      </c>
      <c r="BD20" s="59">
        <v>23547</v>
      </c>
      <c r="BE20" s="59">
        <v>262404</v>
      </c>
      <c r="BF20" s="59">
        <v>0</v>
      </c>
      <c r="BG20" s="59">
        <v>0</v>
      </c>
      <c r="BH20" s="59">
        <v>304880</v>
      </c>
      <c r="BI20" s="59">
        <v>197910</v>
      </c>
      <c r="BJ20" s="59">
        <v>106970</v>
      </c>
      <c r="BK20" s="59">
        <v>769729</v>
      </c>
      <c r="BL20" s="59">
        <v>305481</v>
      </c>
      <c r="BM20" s="59">
        <v>64348</v>
      </c>
      <c r="BN20" s="59">
        <v>399900</v>
      </c>
      <c r="BO20" s="59">
        <v>0</v>
      </c>
      <c r="BP20" s="59">
        <v>2488877</v>
      </c>
      <c r="BQ20" s="59">
        <v>10113</v>
      </c>
      <c r="BR20" s="59">
        <v>448588</v>
      </c>
      <c r="BS20" s="59">
        <v>235804</v>
      </c>
      <c r="BT20" s="59">
        <v>1794372</v>
      </c>
      <c r="BU20" s="59">
        <v>0</v>
      </c>
      <c r="BV20" s="59">
        <v>0</v>
      </c>
      <c r="BW20" s="59">
        <v>1919418</v>
      </c>
      <c r="BX20" s="59">
        <v>1374236</v>
      </c>
      <c r="BY20" s="59">
        <v>545182</v>
      </c>
      <c r="BZ20" s="59">
        <v>60056</v>
      </c>
      <c r="CA20" s="59">
        <v>4300</v>
      </c>
      <c r="CB20" s="59">
        <v>55756</v>
      </c>
      <c r="CC20" s="59">
        <v>1891087</v>
      </c>
      <c r="CD20" s="59">
        <v>1359503</v>
      </c>
      <c r="CE20" s="59">
        <v>531584</v>
      </c>
      <c r="CF20" s="59">
        <v>1023885</v>
      </c>
      <c r="CG20" s="59">
        <v>607756</v>
      </c>
      <c r="CH20" s="59">
        <v>416129</v>
      </c>
      <c r="CI20" s="59">
        <v>28331</v>
      </c>
      <c r="CJ20" s="59">
        <v>14733</v>
      </c>
      <c r="CK20" s="59">
        <v>13598</v>
      </c>
      <c r="CL20" s="59">
        <v>0</v>
      </c>
      <c r="CM20" s="59">
        <v>0</v>
      </c>
      <c r="CN20" s="59">
        <v>0</v>
      </c>
      <c r="CO20" s="59">
        <v>16581892</v>
      </c>
      <c r="CP20" s="59">
        <v>2162596</v>
      </c>
      <c r="CQ20" s="59">
        <v>1563966</v>
      </c>
      <c r="CR20" s="59">
        <v>3303046</v>
      </c>
      <c r="CS20" s="59">
        <v>9552284</v>
      </c>
      <c r="CT20" s="59">
        <v>2810789</v>
      </c>
      <c r="CU20" s="59">
        <v>18820</v>
      </c>
      <c r="CV20" s="59">
        <v>100075</v>
      </c>
      <c r="CW20" s="59">
        <v>181658</v>
      </c>
      <c r="CX20" s="60">
        <v>2510236</v>
      </c>
    </row>
    <row r="21" spans="1:102" ht="22.5" customHeight="1">
      <c r="A21" s="44">
        <v>11</v>
      </c>
      <c r="B21" s="45"/>
      <c r="C21" s="47" t="s">
        <v>22</v>
      </c>
      <c r="D21" s="46"/>
      <c r="E21" s="59">
        <v>3111726</v>
      </c>
      <c r="F21" s="59">
        <v>17466</v>
      </c>
      <c r="G21" s="59">
        <v>71602</v>
      </c>
      <c r="H21" s="59">
        <v>162091</v>
      </c>
      <c r="I21" s="59">
        <v>2860567</v>
      </c>
      <c r="J21" s="59">
        <v>0</v>
      </c>
      <c r="K21" s="59">
        <v>0</v>
      </c>
      <c r="L21" s="59">
        <v>0</v>
      </c>
      <c r="M21" s="59">
        <v>2267384</v>
      </c>
      <c r="N21" s="59">
        <v>154225</v>
      </c>
      <c r="O21" s="59">
        <v>353691</v>
      </c>
      <c r="P21" s="59">
        <v>399701</v>
      </c>
      <c r="Q21" s="59">
        <v>1359767</v>
      </c>
      <c r="R21" s="59">
        <v>97397</v>
      </c>
      <c r="S21" s="59">
        <v>827</v>
      </c>
      <c r="T21" s="59">
        <v>2463</v>
      </c>
      <c r="U21" s="59">
        <v>14677</v>
      </c>
      <c r="V21" s="59">
        <v>79430</v>
      </c>
      <c r="W21" s="59">
        <v>2076086</v>
      </c>
      <c r="X21" s="59">
        <v>94715</v>
      </c>
      <c r="Y21" s="59">
        <v>209</v>
      </c>
      <c r="Z21" s="59">
        <v>1393125</v>
      </c>
      <c r="AA21" s="59">
        <v>588037</v>
      </c>
      <c r="AB21" s="59">
        <v>2556469</v>
      </c>
      <c r="AC21" s="59">
        <v>63254</v>
      </c>
      <c r="AD21" s="59">
        <v>686719</v>
      </c>
      <c r="AE21" s="59">
        <v>337067</v>
      </c>
      <c r="AF21" s="59">
        <v>1469429</v>
      </c>
      <c r="AG21" s="59">
        <v>35228</v>
      </c>
      <c r="AH21" s="59">
        <v>0</v>
      </c>
      <c r="AI21" s="59">
        <v>36</v>
      </c>
      <c r="AJ21" s="59">
        <v>0</v>
      </c>
      <c r="AK21" s="59">
        <v>35192</v>
      </c>
      <c r="AL21" s="59">
        <v>2521241</v>
      </c>
      <c r="AM21" s="59">
        <v>63254</v>
      </c>
      <c r="AN21" s="59">
        <v>686683</v>
      </c>
      <c r="AO21" s="59">
        <v>337067</v>
      </c>
      <c r="AP21" s="59">
        <v>1434237</v>
      </c>
      <c r="AQ21" s="59">
        <v>2194088</v>
      </c>
      <c r="AR21" s="59">
        <v>0</v>
      </c>
      <c r="AS21" s="59">
        <v>0</v>
      </c>
      <c r="AT21" s="59">
        <v>164625</v>
      </c>
      <c r="AU21" s="59">
        <v>2029463</v>
      </c>
      <c r="AV21" s="59">
        <v>1964328</v>
      </c>
      <c r="AW21" s="59">
        <v>0</v>
      </c>
      <c r="AX21" s="59">
        <v>0</v>
      </c>
      <c r="AY21" s="59">
        <v>136014</v>
      </c>
      <c r="AZ21" s="59">
        <v>1828314</v>
      </c>
      <c r="BA21" s="59">
        <v>229760</v>
      </c>
      <c r="BB21" s="59">
        <v>0</v>
      </c>
      <c r="BC21" s="59">
        <v>0</v>
      </c>
      <c r="BD21" s="59">
        <v>28611</v>
      </c>
      <c r="BE21" s="59">
        <v>201149</v>
      </c>
      <c r="BF21" s="59">
        <v>0</v>
      </c>
      <c r="BG21" s="59">
        <v>0</v>
      </c>
      <c r="BH21" s="59">
        <v>1016516</v>
      </c>
      <c r="BI21" s="59">
        <v>88955</v>
      </c>
      <c r="BJ21" s="59">
        <v>927561</v>
      </c>
      <c r="BK21" s="59">
        <v>69004</v>
      </c>
      <c r="BL21" s="59">
        <v>38713</v>
      </c>
      <c r="BM21" s="59">
        <v>30291</v>
      </c>
      <c r="BN21" s="59">
        <v>0</v>
      </c>
      <c r="BO21" s="59">
        <v>0</v>
      </c>
      <c r="BP21" s="59">
        <v>1506921</v>
      </c>
      <c r="BQ21" s="59">
        <v>8606</v>
      </c>
      <c r="BR21" s="59">
        <v>157591</v>
      </c>
      <c r="BS21" s="59">
        <v>185306</v>
      </c>
      <c r="BT21" s="59">
        <v>1155418</v>
      </c>
      <c r="BU21" s="59">
        <v>0</v>
      </c>
      <c r="BV21" s="59">
        <v>0</v>
      </c>
      <c r="BW21" s="59">
        <v>1172059</v>
      </c>
      <c r="BX21" s="59">
        <v>731355</v>
      </c>
      <c r="BY21" s="59">
        <v>440704</v>
      </c>
      <c r="BZ21" s="59">
        <v>42290</v>
      </c>
      <c r="CA21" s="59">
        <v>0</v>
      </c>
      <c r="CB21" s="59">
        <v>42290</v>
      </c>
      <c r="CC21" s="59">
        <v>1161589</v>
      </c>
      <c r="CD21" s="59">
        <v>729255</v>
      </c>
      <c r="CE21" s="59">
        <v>432334</v>
      </c>
      <c r="CF21" s="59">
        <v>898518</v>
      </c>
      <c r="CG21" s="59">
        <v>532964</v>
      </c>
      <c r="CH21" s="59">
        <v>365554</v>
      </c>
      <c r="CI21" s="59">
        <v>10470</v>
      </c>
      <c r="CJ21" s="59">
        <v>2100</v>
      </c>
      <c r="CK21" s="59">
        <v>8370</v>
      </c>
      <c r="CL21" s="59">
        <v>0</v>
      </c>
      <c r="CM21" s="59">
        <v>0</v>
      </c>
      <c r="CN21" s="59">
        <v>0</v>
      </c>
      <c r="CO21" s="59">
        <v>16067650</v>
      </c>
      <c r="CP21" s="59">
        <v>1198116</v>
      </c>
      <c r="CQ21" s="59">
        <v>2670831</v>
      </c>
      <c r="CR21" s="59">
        <v>2656592</v>
      </c>
      <c r="CS21" s="59">
        <v>9542111</v>
      </c>
      <c r="CT21" s="59">
        <v>3154016</v>
      </c>
      <c r="CU21" s="59">
        <v>17466</v>
      </c>
      <c r="CV21" s="59">
        <v>113892</v>
      </c>
      <c r="CW21" s="59">
        <v>162091</v>
      </c>
      <c r="CX21" s="60">
        <v>2860567</v>
      </c>
    </row>
    <row r="22" spans="1:102" ht="22.5" customHeight="1">
      <c r="A22" s="44">
        <v>12</v>
      </c>
      <c r="B22" s="45"/>
      <c r="C22" s="47" t="s">
        <v>23</v>
      </c>
      <c r="D22" s="46"/>
      <c r="E22" s="59">
        <v>11078833</v>
      </c>
      <c r="F22" s="59">
        <v>49643</v>
      </c>
      <c r="G22" s="59">
        <v>85174</v>
      </c>
      <c r="H22" s="59">
        <v>681165</v>
      </c>
      <c r="I22" s="59">
        <v>10262851</v>
      </c>
      <c r="J22" s="59">
        <v>0</v>
      </c>
      <c r="K22" s="59">
        <v>0</v>
      </c>
      <c r="L22" s="59">
        <v>0</v>
      </c>
      <c r="M22" s="59">
        <v>8338032</v>
      </c>
      <c r="N22" s="59">
        <v>367589</v>
      </c>
      <c r="O22" s="59">
        <v>421558</v>
      </c>
      <c r="P22" s="59">
        <v>1749347</v>
      </c>
      <c r="Q22" s="59">
        <v>5799538</v>
      </c>
      <c r="R22" s="59">
        <v>461927</v>
      </c>
      <c r="S22" s="59">
        <v>1228</v>
      </c>
      <c r="T22" s="59">
        <v>5216</v>
      </c>
      <c r="U22" s="59">
        <v>51467</v>
      </c>
      <c r="V22" s="59">
        <v>404016</v>
      </c>
      <c r="W22" s="59">
        <v>10923120</v>
      </c>
      <c r="X22" s="59">
        <v>486775</v>
      </c>
      <c r="Y22" s="59">
        <v>2448</v>
      </c>
      <c r="Z22" s="59">
        <v>7322390</v>
      </c>
      <c r="AA22" s="59">
        <v>3111507</v>
      </c>
      <c r="AB22" s="59">
        <v>5953762</v>
      </c>
      <c r="AC22" s="59">
        <v>207311</v>
      </c>
      <c r="AD22" s="59">
        <v>856436</v>
      </c>
      <c r="AE22" s="59">
        <v>547988</v>
      </c>
      <c r="AF22" s="59">
        <v>4342027</v>
      </c>
      <c r="AG22" s="59">
        <v>1188820</v>
      </c>
      <c r="AH22" s="59">
        <v>0</v>
      </c>
      <c r="AI22" s="59">
        <v>10604</v>
      </c>
      <c r="AJ22" s="59">
        <v>86843</v>
      </c>
      <c r="AK22" s="59">
        <v>1091373</v>
      </c>
      <c r="AL22" s="59">
        <v>4764942</v>
      </c>
      <c r="AM22" s="59">
        <v>207311</v>
      </c>
      <c r="AN22" s="59">
        <v>845832</v>
      </c>
      <c r="AO22" s="59">
        <v>461145</v>
      </c>
      <c r="AP22" s="59">
        <v>3250654</v>
      </c>
      <c r="AQ22" s="59">
        <v>7618084</v>
      </c>
      <c r="AR22" s="59">
        <v>0</v>
      </c>
      <c r="AS22" s="59">
        <v>8200</v>
      </c>
      <c r="AT22" s="59">
        <v>397759</v>
      </c>
      <c r="AU22" s="59">
        <v>7212125</v>
      </c>
      <c r="AV22" s="59">
        <v>6674470</v>
      </c>
      <c r="AW22" s="59">
        <v>0</v>
      </c>
      <c r="AX22" s="59">
        <v>8200</v>
      </c>
      <c r="AY22" s="59">
        <v>359891</v>
      </c>
      <c r="AZ22" s="59">
        <v>6306379</v>
      </c>
      <c r="BA22" s="59">
        <v>943614</v>
      </c>
      <c r="BB22" s="59">
        <v>0</v>
      </c>
      <c r="BC22" s="59">
        <v>0</v>
      </c>
      <c r="BD22" s="59">
        <v>37868</v>
      </c>
      <c r="BE22" s="59">
        <v>905746</v>
      </c>
      <c r="BF22" s="59">
        <v>0</v>
      </c>
      <c r="BG22" s="59">
        <v>0</v>
      </c>
      <c r="BH22" s="59">
        <v>1871434</v>
      </c>
      <c r="BI22" s="59">
        <v>41544</v>
      </c>
      <c r="BJ22" s="59">
        <v>1829890</v>
      </c>
      <c r="BK22" s="59">
        <v>1803375</v>
      </c>
      <c r="BL22" s="59">
        <v>19087</v>
      </c>
      <c r="BM22" s="59">
        <v>908288</v>
      </c>
      <c r="BN22" s="59">
        <v>876000</v>
      </c>
      <c r="BO22" s="59">
        <v>0</v>
      </c>
      <c r="BP22" s="59">
        <v>5497065</v>
      </c>
      <c r="BQ22" s="59">
        <v>37071</v>
      </c>
      <c r="BR22" s="59">
        <v>716047</v>
      </c>
      <c r="BS22" s="59">
        <v>866690</v>
      </c>
      <c r="BT22" s="59">
        <v>3877257</v>
      </c>
      <c r="BU22" s="59">
        <v>0</v>
      </c>
      <c r="BV22" s="59">
        <v>0</v>
      </c>
      <c r="BW22" s="59">
        <v>14150281</v>
      </c>
      <c r="BX22" s="59">
        <v>10835066</v>
      </c>
      <c r="BY22" s="59">
        <v>3315215</v>
      </c>
      <c r="BZ22" s="59">
        <v>365826</v>
      </c>
      <c r="CA22" s="59">
        <v>0</v>
      </c>
      <c r="CB22" s="59">
        <v>365826</v>
      </c>
      <c r="CC22" s="59">
        <v>13961968</v>
      </c>
      <c r="CD22" s="59">
        <v>10767173</v>
      </c>
      <c r="CE22" s="59">
        <v>3194795</v>
      </c>
      <c r="CF22" s="59">
        <v>5714860</v>
      </c>
      <c r="CG22" s="59">
        <v>3002801</v>
      </c>
      <c r="CH22" s="59">
        <v>2712059</v>
      </c>
      <c r="CI22" s="59">
        <v>188313</v>
      </c>
      <c r="CJ22" s="59">
        <v>67893</v>
      </c>
      <c r="CK22" s="59">
        <v>120420</v>
      </c>
      <c r="CL22" s="59">
        <v>0</v>
      </c>
      <c r="CM22" s="59">
        <v>0</v>
      </c>
      <c r="CN22" s="59">
        <v>0</v>
      </c>
      <c r="CO22" s="59">
        <v>67695913</v>
      </c>
      <c r="CP22" s="59">
        <v>12045314</v>
      </c>
      <c r="CQ22" s="59">
        <v>8148472</v>
      </c>
      <c r="CR22" s="59">
        <v>12492806</v>
      </c>
      <c r="CS22" s="59">
        <v>35009321</v>
      </c>
      <c r="CT22" s="59">
        <v>11444659</v>
      </c>
      <c r="CU22" s="59">
        <v>49643</v>
      </c>
      <c r="CV22" s="59">
        <v>451000</v>
      </c>
      <c r="CW22" s="59">
        <v>681165</v>
      </c>
      <c r="CX22" s="60">
        <v>10262851</v>
      </c>
    </row>
    <row r="23" spans="1:102" ht="22.5" customHeight="1">
      <c r="A23" s="44">
        <v>13</v>
      </c>
      <c r="B23" s="45"/>
      <c r="C23" s="47" t="s">
        <v>24</v>
      </c>
      <c r="D23" s="46"/>
      <c r="E23" s="59">
        <v>3846756</v>
      </c>
      <c r="F23" s="59">
        <v>20254</v>
      </c>
      <c r="G23" s="59">
        <v>197712</v>
      </c>
      <c r="H23" s="59">
        <v>274165</v>
      </c>
      <c r="I23" s="59">
        <v>3354625</v>
      </c>
      <c r="J23" s="59">
        <v>0</v>
      </c>
      <c r="K23" s="59">
        <v>0</v>
      </c>
      <c r="L23" s="59">
        <v>0</v>
      </c>
      <c r="M23" s="59">
        <v>2834863</v>
      </c>
      <c r="N23" s="59">
        <v>103213</v>
      </c>
      <c r="O23" s="59">
        <v>161445</v>
      </c>
      <c r="P23" s="59">
        <v>497605</v>
      </c>
      <c r="Q23" s="59">
        <v>2072600</v>
      </c>
      <c r="R23" s="59">
        <v>136571</v>
      </c>
      <c r="S23" s="59">
        <v>394</v>
      </c>
      <c r="T23" s="59">
        <v>394</v>
      </c>
      <c r="U23" s="59">
        <v>37096</v>
      </c>
      <c r="V23" s="59">
        <v>98687</v>
      </c>
      <c r="W23" s="59">
        <v>6073645</v>
      </c>
      <c r="X23" s="59">
        <v>210705</v>
      </c>
      <c r="Y23" s="59">
        <v>0</v>
      </c>
      <c r="Z23" s="59">
        <v>4088208</v>
      </c>
      <c r="AA23" s="59">
        <v>1774732</v>
      </c>
      <c r="AB23" s="59">
        <v>2352687</v>
      </c>
      <c r="AC23" s="59">
        <v>67201</v>
      </c>
      <c r="AD23" s="59">
        <v>444287</v>
      </c>
      <c r="AE23" s="59">
        <v>36667</v>
      </c>
      <c r="AF23" s="59">
        <v>1804532</v>
      </c>
      <c r="AG23" s="59">
        <v>1058159</v>
      </c>
      <c r="AH23" s="59">
        <v>0</v>
      </c>
      <c r="AI23" s="59">
        <v>7740</v>
      </c>
      <c r="AJ23" s="59">
        <v>19849</v>
      </c>
      <c r="AK23" s="59">
        <v>1030570</v>
      </c>
      <c r="AL23" s="59">
        <v>1294528</v>
      </c>
      <c r="AM23" s="59">
        <v>67201</v>
      </c>
      <c r="AN23" s="59">
        <v>436547</v>
      </c>
      <c r="AO23" s="59">
        <v>16818</v>
      </c>
      <c r="AP23" s="59">
        <v>773962</v>
      </c>
      <c r="AQ23" s="59">
        <v>3424093</v>
      </c>
      <c r="AR23" s="59">
        <v>0</v>
      </c>
      <c r="AS23" s="59">
        <v>0</v>
      </c>
      <c r="AT23" s="59">
        <v>180061</v>
      </c>
      <c r="AU23" s="59">
        <v>3244032</v>
      </c>
      <c r="AV23" s="59">
        <v>3095408</v>
      </c>
      <c r="AW23" s="59">
        <v>0</v>
      </c>
      <c r="AX23" s="59">
        <v>0</v>
      </c>
      <c r="AY23" s="59">
        <v>166769</v>
      </c>
      <c r="AZ23" s="59">
        <v>2928639</v>
      </c>
      <c r="BA23" s="59">
        <v>328129</v>
      </c>
      <c r="BB23" s="59">
        <v>0</v>
      </c>
      <c r="BC23" s="59">
        <v>0</v>
      </c>
      <c r="BD23" s="59">
        <v>13292</v>
      </c>
      <c r="BE23" s="59">
        <v>314837</v>
      </c>
      <c r="BF23" s="59">
        <v>556</v>
      </c>
      <c r="BG23" s="59">
        <v>556</v>
      </c>
      <c r="BH23" s="59">
        <v>913797</v>
      </c>
      <c r="BI23" s="59">
        <v>31688</v>
      </c>
      <c r="BJ23" s="59">
        <v>882109</v>
      </c>
      <c r="BK23" s="59">
        <v>1195209</v>
      </c>
      <c r="BL23" s="59">
        <v>1017100</v>
      </c>
      <c r="BM23" s="59">
        <v>109</v>
      </c>
      <c r="BN23" s="59">
        <v>178000</v>
      </c>
      <c r="BO23" s="59">
        <v>0</v>
      </c>
      <c r="BP23" s="59">
        <v>3491953</v>
      </c>
      <c r="BQ23" s="59">
        <v>14739</v>
      </c>
      <c r="BR23" s="59">
        <v>215420</v>
      </c>
      <c r="BS23" s="59">
        <v>362690</v>
      </c>
      <c r="BT23" s="59">
        <v>2899104</v>
      </c>
      <c r="BU23" s="59">
        <v>0</v>
      </c>
      <c r="BV23" s="59">
        <v>0</v>
      </c>
      <c r="BW23" s="59">
        <v>4897769</v>
      </c>
      <c r="BX23" s="59">
        <v>4119902</v>
      </c>
      <c r="BY23" s="59">
        <v>777867</v>
      </c>
      <c r="BZ23" s="59">
        <v>93130</v>
      </c>
      <c r="CA23" s="59">
        <v>0</v>
      </c>
      <c r="CB23" s="59">
        <v>93130</v>
      </c>
      <c r="CC23" s="59">
        <v>4896698</v>
      </c>
      <c r="CD23" s="59">
        <v>4118902</v>
      </c>
      <c r="CE23" s="59">
        <v>777796</v>
      </c>
      <c r="CF23" s="59">
        <v>1394500</v>
      </c>
      <c r="CG23" s="59">
        <v>788943</v>
      </c>
      <c r="CH23" s="59">
        <v>605557</v>
      </c>
      <c r="CI23" s="59">
        <v>1071</v>
      </c>
      <c r="CJ23" s="59">
        <v>1000</v>
      </c>
      <c r="CK23" s="59">
        <v>71</v>
      </c>
      <c r="CL23" s="59">
        <v>0</v>
      </c>
      <c r="CM23" s="59">
        <v>0</v>
      </c>
      <c r="CN23" s="59">
        <v>0</v>
      </c>
      <c r="CO23" s="59">
        <v>29167343</v>
      </c>
      <c r="CP23" s="59">
        <v>5585196</v>
      </c>
      <c r="CQ23" s="59">
        <v>2679343</v>
      </c>
      <c r="CR23" s="59">
        <v>5654492</v>
      </c>
      <c r="CS23" s="59">
        <v>15248312</v>
      </c>
      <c r="CT23" s="59">
        <v>3939886</v>
      </c>
      <c r="CU23" s="59">
        <v>20254</v>
      </c>
      <c r="CV23" s="59">
        <v>290842</v>
      </c>
      <c r="CW23" s="59">
        <v>274165</v>
      </c>
      <c r="CX23" s="60">
        <v>3354625</v>
      </c>
    </row>
    <row r="24" spans="1:102" ht="11.25" customHeight="1">
      <c r="A24" s="44"/>
      <c r="B24" s="45"/>
      <c r="C24" s="47"/>
      <c r="D24" s="46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60"/>
    </row>
    <row r="25" spans="1:102" ht="15" customHeight="1">
      <c r="A25" s="39" t="s">
        <v>2</v>
      </c>
      <c r="B25" s="40"/>
      <c r="C25" s="40"/>
      <c r="D25" s="41"/>
      <c r="E25" s="59">
        <f>SUM(E11:E23)</f>
        <v>96917348</v>
      </c>
      <c r="F25" s="59">
        <f aca="true" t="shared" si="3" ref="F25:BY25">SUM(F11:F23)</f>
        <v>509032</v>
      </c>
      <c r="G25" s="59">
        <f t="shared" si="3"/>
        <v>2155462</v>
      </c>
      <c r="H25" s="59">
        <f t="shared" si="3"/>
        <v>5825222</v>
      </c>
      <c r="I25" s="59">
        <f t="shared" si="3"/>
        <v>88427632</v>
      </c>
      <c r="J25" s="59">
        <f>SUM(J11:J23)</f>
        <v>0</v>
      </c>
      <c r="K25" s="59">
        <f>SUM(K11:K23)</f>
        <v>0</v>
      </c>
      <c r="L25" s="59">
        <f>SUM(L11:L23)</f>
        <v>0</v>
      </c>
      <c r="M25" s="59">
        <f t="shared" si="3"/>
        <v>67054323</v>
      </c>
      <c r="N25" s="59">
        <f t="shared" si="3"/>
        <v>3907976</v>
      </c>
      <c r="O25" s="59">
        <f t="shared" si="3"/>
        <v>7052787</v>
      </c>
      <c r="P25" s="59">
        <f t="shared" si="3"/>
        <v>13140209</v>
      </c>
      <c r="Q25" s="59">
        <f t="shared" si="3"/>
        <v>42953351</v>
      </c>
      <c r="R25" s="59">
        <f t="shared" si="3"/>
        <v>5483289</v>
      </c>
      <c r="S25" s="59">
        <f t="shared" si="3"/>
        <v>4006</v>
      </c>
      <c r="T25" s="59">
        <f t="shared" si="3"/>
        <v>9616</v>
      </c>
      <c r="U25" s="59">
        <f t="shared" si="3"/>
        <v>877317</v>
      </c>
      <c r="V25" s="59">
        <f t="shared" si="3"/>
        <v>4592350</v>
      </c>
      <c r="W25" s="59">
        <f t="shared" si="3"/>
        <v>116418282</v>
      </c>
      <c r="X25" s="59">
        <f t="shared" si="3"/>
        <v>4846345</v>
      </c>
      <c r="Y25" s="59">
        <f t="shared" si="3"/>
        <v>90699</v>
      </c>
      <c r="Z25" s="59">
        <f t="shared" si="3"/>
        <v>76980290</v>
      </c>
      <c r="AA25" s="59">
        <f t="shared" si="3"/>
        <v>34500948</v>
      </c>
      <c r="AB25" s="59">
        <f t="shared" si="3"/>
        <v>54622810</v>
      </c>
      <c r="AC25" s="59">
        <f t="shared" si="3"/>
        <v>3275821</v>
      </c>
      <c r="AD25" s="59">
        <f t="shared" si="3"/>
        <v>13342716</v>
      </c>
      <c r="AE25" s="59">
        <f t="shared" si="3"/>
        <v>4092072</v>
      </c>
      <c r="AF25" s="59">
        <f t="shared" si="3"/>
        <v>33912201</v>
      </c>
      <c r="AG25" s="59">
        <f t="shared" si="3"/>
        <v>12003521</v>
      </c>
      <c r="AH25" s="59">
        <f t="shared" si="3"/>
        <v>878600</v>
      </c>
      <c r="AI25" s="59">
        <f t="shared" si="3"/>
        <v>1240285</v>
      </c>
      <c r="AJ25" s="59">
        <f t="shared" si="3"/>
        <v>197889</v>
      </c>
      <c r="AK25" s="59">
        <f t="shared" si="3"/>
        <v>9686747</v>
      </c>
      <c r="AL25" s="59">
        <f t="shared" si="3"/>
        <v>42619289</v>
      </c>
      <c r="AM25" s="59">
        <f t="shared" si="3"/>
        <v>2397221</v>
      </c>
      <c r="AN25" s="59">
        <f t="shared" si="3"/>
        <v>12102431</v>
      </c>
      <c r="AO25" s="59">
        <f t="shared" si="3"/>
        <v>3894183</v>
      </c>
      <c r="AP25" s="59">
        <f t="shared" si="3"/>
        <v>24225454</v>
      </c>
      <c r="AQ25" s="59">
        <f t="shared" si="3"/>
        <v>72584833</v>
      </c>
      <c r="AR25" s="59">
        <f t="shared" si="3"/>
        <v>166375</v>
      </c>
      <c r="AS25" s="59">
        <f t="shared" si="3"/>
        <v>169097</v>
      </c>
      <c r="AT25" s="59">
        <f t="shared" si="3"/>
        <v>2771000</v>
      </c>
      <c r="AU25" s="59">
        <f t="shared" si="3"/>
        <v>69478361</v>
      </c>
      <c r="AV25" s="59">
        <f t="shared" si="3"/>
        <v>64827479</v>
      </c>
      <c r="AW25" s="59">
        <f t="shared" si="3"/>
        <v>166375</v>
      </c>
      <c r="AX25" s="59">
        <f>SUM(AX11:AX23)</f>
        <v>169097</v>
      </c>
      <c r="AY25" s="59">
        <f t="shared" si="3"/>
        <v>2337591</v>
      </c>
      <c r="AZ25" s="59">
        <f t="shared" si="3"/>
        <v>62154416</v>
      </c>
      <c r="BA25" s="59">
        <f>SUM(BA11:BA23)</f>
        <v>7746523</v>
      </c>
      <c r="BB25" s="59">
        <f t="shared" si="3"/>
        <v>0</v>
      </c>
      <c r="BC25" s="59">
        <f t="shared" si="3"/>
        <v>0</v>
      </c>
      <c r="BD25" s="59">
        <f>SUM(BD11:BD23)</f>
        <v>433409</v>
      </c>
      <c r="BE25" s="59">
        <f>SUM(BE11:BE23)</f>
        <v>7313114</v>
      </c>
      <c r="BF25" s="59">
        <f t="shared" si="3"/>
        <v>10831</v>
      </c>
      <c r="BG25" s="59">
        <f t="shared" si="3"/>
        <v>10831</v>
      </c>
      <c r="BH25" s="59">
        <f t="shared" si="3"/>
        <v>19231417</v>
      </c>
      <c r="BI25" s="59">
        <f t="shared" si="3"/>
        <v>5024218</v>
      </c>
      <c r="BJ25" s="59">
        <f t="shared" si="3"/>
        <v>14207199</v>
      </c>
      <c r="BK25" s="59">
        <f t="shared" si="3"/>
        <v>13416917</v>
      </c>
      <c r="BL25" s="59">
        <f t="shared" si="3"/>
        <v>8837007</v>
      </c>
      <c r="BM25" s="59">
        <f t="shared" si="3"/>
        <v>1107008</v>
      </c>
      <c r="BN25" s="59">
        <f t="shared" si="3"/>
        <v>3018976</v>
      </c>
      <c r="BO25" s="59">
        <f t="shared" si="3"/>
        <v>453926</v>
      </c>
      <c r="BP25" s="59">
        <f t="shared" si="3"/>
        <v>63359216</v>
      </c>
      <c r="BQ25" s="59">
        <f t="shared" si="3"/>
        <v>738704</v>
      </c>
      <c r="BR25" s="59">
        <f t="shared" si="3"/>
        <v>7985234</v>
      </c>
      <c r="BS25" s="59">
        <f t="shared" si="3"/>
        <v>7903605</v>
      </c>
      <c r="BT25" s="59">
        <f t="shared" si="3"/>
        <v>46731673</v>
      </c>
      <c r="BU25" s="59">
        <f t="shared" si="3"/>
        <v>0</v>
      </c>
      <c r="BV25" s="59">
        <f t="shared" si="3"/>
        <v>0</v>
      </c>
      <c r="BW25" s="59">
        <f t="shared" si="3"/>
        <v>92549594</v>
      </c>
      <c r="BX25" s="59">
        <f t="shared" si="3"/>
        <v>68971723</v>
      </c>
      <c r="BY25" s="59">
        <f t="shared" si="3"/>
        <v>23577871</v>
      </c>
      <c r="BZ25" s="59">
        <f aca="true" t="shared" si="4" ref="BZ25:CX25">SUM(BZ11:BZ23)</f>
        <v>2467577</v>
      </c>
      <c r="CA25" s="59">
        <f t="shared" si="4"/>
        <v>179834</v>
      </c>
      <c r="CB25" s="59">
        <f t="shared" si="4"/>
        <v>2287743</v>
      </c>
      <c r="CC25" s="59">
        <f t="shared" si="4"/>
        <v>85663456</v>
      </c>
      <c r="CD25" s="59">
        <f t="shared" si="4"/>
        <v>63850282</v>
      </c>
      <c r="CE25" s="59">
        <f t="shared" si="4"/>
        <v>21813174</v>
      </c>
      <c r="CF25" s="59">
        <f t="shared" si="4"/>
        <v>42586106</v>
      </c>
      <c r="CG25" s="59">
        <f t="shared" si="4"/>
        <v>24342142</v>
      </c>
      <c r="CH25" s="59">
        <f t="shared" si="4"/>
        <v>18243964</v>
      </c>
      <c r="CI25" s="59">
        <f t="shared" si="4"/>
        <v>6886138</v>
      </c>
      <c r="CJ25" s="59">
        <f t="shared" si="4"/>
        <v>5121441</v>
      </c>
      <c r="CK25" s="59">
        <f t="shared" si="4"/>
        <v>1764697</v>
      </c>
      <c r="CL25" s="59">
        <f t="shared" si="4"/>
        <v>0</v>
      </c>
      <c r="CM25" s="59">
        <f t="shared" si="4"/>
        <v>0</v>
      </c>
      <c r="CN25" s="59">
        <f t="shared" si="4"/>
        <v>0</v>
      </c>
      <c r="CO25" s="59">
        <f t="shared" si="4"/>
        <v>601638029</v>
      </c>
      <c r="CP25" s="59">
        <f t="shared" si="4"/>
        <v>96281207</v>
      </c>
      <c r="CQ25" s="59">
        <f t="shared" si="4"/>
        <v>69697689</v>
      </c>
      <c r="CR25" s="59">
        <f t="shared" si="4"/>
        <v>114608691</v>
      </c>
      <c r="CS25" s="59">
        <f t="shared" si="4"/>
        <v>321050442</v>
      </c>
      <c r="CT25" s="59">
        <f t="shared" si="4"/>
        <v>99384925</v>
      </c>
      <c r="CU25" s="59">
        <f t="shared" si="4"/>
        <v>688866</v>
      </c>
      <c r="CV25" s="59">
        <f t="shared" si="4"/>
        <v>4443205</v>
      </c>
      <c r="CW25" s="59">
        <f t="shared" si="4"/>
        <v>5825222</v>
      </c>
      <c r="CX25" s="60">
        <f t="shared" si="4"/>
        <v>88427632</v>
      </c>
    </row>
    <row r="26" spans="1:102" ht="11.25" customHeight="1">
      <c r="A26" s="39"/>
      <c r="B26" s="40"/>
      <c r="C26" s="40"/>
      <c r="D26" s="41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60"/>
    </row>
    <row r="27" spans="1:102" ht="22.5" customHeight="1">
      <c r="A27" s="44">
        <v>1</v>
      </c>
      <c r="B27" s="45"/>
      <c r="C27" s="47" t="s">
        <v>25</v>
      </c>
      <c r="D27" s="46"/>
      <c r="E27" s="59">
        <v>2051790</v>
      </c>
      <c r="F27" s="59">
        <v>24049</v>
      </c>
      <c r="G27" s="59">
        <v>588</v>
      </c>
      <c r="H27" s="59">
        <v>86112</v>
      </c>
      <c r="I27" s="59">
        <v>1941041</v>
      </c>
      <c r="J27" s="59">
        <v>0</v>
      </c>
      <c r="K27" s="59">
        <v>0</v>
      </c>
      <c r="L27" s="59">
        <v>0</v>
      </c>
      <c r="M27" s="59">
        <v>1610248</v>
      </c>
      <c r="N27" s="59">
        <v>79605</v>
      </c>
      <c r="O27" s="59">
        <v>56565</v>
      </c>
      <c r="P27" s="59">
        <v>332814</v>
      </c>
      <c r="Q27" s="59">
        <v>1141264</v>
      </c>
      <c r="R27" s="59">
        <v>104794</v>
      </c>
      <c r="S27" s="59">
        <v>58</v>
      </c>
      <c r="T27" s="59">
        <v>193</v>
      </c>
      <c r="U27" s="59">
        <v>14706</v>
      </c>
      <c r="V27" s="59">
        <v>89837</v>
      </c>
      <c r="W27" s="59">
        <v>1902157</v>
      </c>
      <c r="X27" s="59">
        <v>110212</v>
      </c>
      <c r="Y27" s="59">
        <v>1230</v>
      </c>
      <c r="Z27" s="59">
        <v>1184244</v>
      </c>
      <c r="AA27" s="59">
        <v>606471</v>
      </c>
      <c r="AB27" s="59">
        <v>1680306</v>
      </c>
      <c r="AC27" s="59">
        <v>76858</v>
      </c>
      <c r="AD27" s="59">
        <v>113352</v>
      </c>
      <c r="AE27" s="59">
        <v>43496</v>
      </c>
      <c r="AF27" s="59">
        <v>1446600</v>
      </c>
      <c r="AG27" s="59">
        <v>326439</v>
      </c>
      <c r="AH27" s="59">
        <v>0</v>
      </c>
      <c r="AI27" s="59">
        <v>24696</v>
      </c>
      <c r="AJ27" s="59">
        <v>0</v>
      </c>
      <c r="AK27" s="59">
        <v>301743</v>
      </c>
      <c r="AL27" s="59">
        <v>1353867</v>
      </c>
      <c r="AM27" s="59">
        <v>76858</v>
      </c>
      <c r="AN27" s="59">
        <v>88656</v>
      </c>
      <c r="AO27" s="59">
        <v>43496</v>
      </c>
      <c r="AP27" s="59">
        <v>1144857</v>
      </c>
      <c r="AQ27" s="59">
        <v>2358668</v>
      </c>
      <c r="AR27" s="59">
        <v>0</v>
      </c>
      <c r="AS27" s="59">
        <v>122944</v>
      </c>
      <c r="AT27" s="59">
        <v>93379</v>
      </c>
      <c r="AU27" s="59">
        <v>2142345</v>
      </c>
      <c r="AV27" s="59">
        <v>2056255</v>
      </c>
      <c r="AW27" s="59">
        <v>0</v>
      </c>
      <c r="AX27" s="59">
        <v>122944</v>
      </c>
      <c r="AY27" s="59">
        <v>83094</v>
      </c>
      <c r="AZ27" s="59">
        <v>1850217</v>
      </c>
      <c r="BA27" s="59">
        <v>302352</v>
      </c>
      <c r="BB27" s="59">
        <v>0</v>
      </c>
      <c r="BC27" s="59">
        <v>0</v>
      </c>
      <c r="BD27" s="59">
        <v>10285</v>
      </c>
      <c r="BE27" s="59">
        <v>292067</v>
      </c>
      <c r="BF27" s="59">
        <v>61</v>
      </c>
      <c r="BG27" s="59">
        <v>61</v>
      </c>
      <c r="BH27" s="59">
        <v>680915</v>
      </c>
      <c r="BI27" s="59">
        <v>9337</v>
      </c>
      <c r="BJ27" s="59">
        <v>671578</v>
      </c>
      <c r="BK27" s="59">
        <v>19869</v>
      </c>
      <c r="BL27" s="59">
        <v>4046</v>
      </c>
      <c r="BM27" s="59">
        <v>15823</v>
      </c>
      <c r="BN27" s="59">
        <v>0</v>
      </c>
      <c r="BO27" s="59">
        <v>0</v>
      </c>
      <c r="BP27" s="59">
        <v>2208961</v>
      </c>
      <c r="BQ27" s="59">
        <v>34374</v>
      </c>
      <c r="BR27" s="59">
        <v>383971</v>
      </c>
      <c r="BS27" s="59">
        <v>189994</v>
      </c>
      <c r="BT27" s="59">
        <v>1600622</v>
      </c>
      <c r="BU27" s="59">
        <v>0</v>
      </c>
      <c r="BV27" s="59">
        <v>0</v>
      </c>
      <c r="BW27" s="59">
        <v>1642330</v>
      </c>
      <c r="BX27" s="59">
        <v>1022409</v>
      </c>
      <c r="BY27" s="59">
        <v>619921</v>
      </c>
      <c r="BZ27" s="59">
        <v>14230</v>
      </c>
      <c r="CA27" s="59">
        <v>0</v>
      </c>
      <c r="CB27" s="59">
        <v>14230</v>
      </c>
      <c r="CC27" s="59">
        <v>1642330</v>
      </c>
      <c r="CD27" s="59">
        <v>1022409</v>
      </c>
      <c r="CE27" s="59">
        <v>619921</v>
      </c>
      <c r="CF27" s="59">
        <v>1029270</v>
      </c>
      <c r="CG27" s="59">
        <v>530170</v>
      </c>
      <c r="CH27" s="59">
        <v>499100</v>
      </c>
      <c r="CI27" s="59">
        <v>0</v>
      </c>
      <c r="CJ27" s="59">
        <v>0</v>
      </c>
      <c r="CK27" s="59">
        <v>0</v>
      </c>
      <c r="CL27" s="59">
        <v>0</v>
      </c>
      <c r="CM27" s="59">
        <v>0</v>
      </c>
      <c r="CN27" s="59">
        <v>0</v>
      </c>
      <c r="CO27" s="59">
        <v>14260038</v>
      </c>
      <c r="CP27" s="59">
        <v>1360948</v>
      </c>
      <c r="CQ27" s="59">
        <v>1986165</v>
      </c>
      <c r="CR27" s="59">
        <v>1944745</v>
      </c>
      <c r="CS27" s="59">
        <v>8968180</v>
      </c>
      <c r="CT27" s="59">
        <v>2066020</v>
      </c>
      <c r="CU27" s="59">
        <v>24049</v>
      </c>
      <c r="CV27" s="59">
        <v>14818</v>
      </c>
      <c r="CW27" s="59">
        <v>86112</v>
      </c>
      <c r="CX27" s="60">
        <v>1941041</v>
      </c>
    </row>
    <row r="28" spans="1:102" ht="22.5" customHeight="1">
      <c r="A28" s="44">
        <v>2</v>
      </c>
      <c r="B28" s="45"/>
      <c r="C28" s="47" t="s">
        <v>26</v>
      </c>
      <c r="D28" s="46"/>
      <c r="E28" s="59">
        <v>612367</v>
      </c>
      <c r="F28" s="59">
        <v>2752</v>
      </c>
      <c r="G28" s="59">
        <v>775</v>
      </c>
      <c r="H28" s="59">
        <v>52117</v>
      </c>
      <c r="I28" s="59">
        <v>556723</v>
      </c>
      <c r="J28" s="59">
        <v>0</v>
      </c>
      <c r="K28" s="59">
        <v>0</v>
      </c>
      <c r="L28" s="59">
        <v>0</v>
      </c>
      <c r="M28" s="59">
        <v>760498</v>
      </c>
      <c r="N28" s="59">
        <v>36749</v>
      </c>
      <c r="O28" s="59">
        <v>85684</v>
      </c>
      <c r="P28" s="59">
        <v>73440</v>
      </c>
      <c r="Q28" s="59">
        <v>564625</v>
      </c>
      <c r="R28" s="59">
        <v>34291</v>
      </c>
      <c r="S28" s="59">
        <v>0</v>
      </c>
      <c r="T28" s="59">
        <v>11</v>
      </c>
      <c r="U28" s="59">
        <v>9120</v>
      </c>
      <c r="V28" s="59">
        <v>25160</v>
      </c>
      <c r="W28" s="59">
        <v>366429</v>
      </c>
      <c r="X28" s="59">
        <v>21585</v>
      </c>
      <c r="Y28" s="59">
        <v>2150</v>
      </c>
      <c r="Z28" s="59">
        <v>240445</v>
      </c>
      <c r="AA28" s="59">
        <v>102249</v>
      </c>
      <c r="AB28" s="59">
        <v>288856</v>
      </c>
      <c r="AC28" s="59">
        <v>787</v>
      </c>
      <c r="AD28" s="59">
        <v>6252</v>
      </c>
      <c r="AE28" s="59">
        <v>21636</v>
      </c>
      <c r="AF28" s="59">
        <v>260181</v>
      </c>
      <c r="AG28" s="59">
        <v>173003</v>
      </c>
      <c r="AH28" s="59">
        <v>0</v>
      </c>
      <c r="AI28" s="59">
        <v>0</v>
      </c>
      <c r="AJ28" s="59">
        <v>0</v>
      </c>
      <c r="AK28" s="59">
        <v>173003</v>
      </c>
      <c r="AL28" s="59">
        <v>115853</v>
      </c>
      <c r="AM28" s="59">
        <v>787</v>
      </c>
      <c r="AN28" s="59">
        <v>6252</v>
      </c>
      <c r="AO28" s="59">
        <v>21636</v>
      </c>
      <c r="AP28" s="59">
        <v>87178</v>
      </c>
      <c r="AQ28" s="59">
        <v>373138</v>
      </c>
      <c r="AR28" s="59">
        <v>0</v>
      </c>
      <c r="AS28" s="59">
        <v>0</v>
      </c>
      <c r="AT28" s="59">
        <v>25260</v>
      </c>
      <c r="AU28" s="59">
        <v>347878</v>
      </c>
      <c r="AV28" s="59">
        <v>315456</v>
      </c>
      <c r="AW28" s="59">
        <v>0</v>
      </c>
      <c r="AX28" s="59">
        <v>0</v>
      </c>
      <c r="AY28" s="59">
        <v>25089</v>
      </c>
      <c r="AZ28" s="59">
        <v>290367</v>
      </c>
      <c r="BA28" s="59">
        <v>57682</v>
      </c>
      <c r="BB28" s="59">
        <v>0</v>
      </c>
      <c r="BC28" s="59">
        <v>0</v>
      </c>
      <c r="BD28" s="59">
        <v>171</v>
      </c>
      <c r="BE28" s="59">
        <v>57511</v>
      </c>
      <c r="BF28" s="59">
        <v>0</v>
      </c>
      <c r="BG28" s="59">
        <v>0</v>
      </c>
      <c r="BH28" s="59">
        <v>178173</v>
      </c>
      <c r="BI28" s="59">
        <v>727</v>
      </c>
      <c r="BJ28" s="59">
        <v>177446</v>
      </c>
      <c r="BK28" s="59">
        <v>309200</v>
      </c>
      <c r="BL28" s="59">
        <v>297700</v>
      </c>
      <c r="BM28" s="59">
        <v>0</v>
      </c>
      <c r="BN28" s="59">
        <v>11500</v>
      </c>
      <c r="BO28" s="59">
        <v>0</v>
      </c>
      <c r="BP28" s="59">
        <v>315129</v>
      </c>
      <c r="BQ28" s="59">
        <v>0</v>
      </c>
      <c r="BR28" s="59">
        <v>49719</v>
      </c>
      <c r="BS28" s="59">
        <v>30662</v>
      </c>
      <c r="BT28" s="59">
        <v>234748</v>
      </c>
      <c r="BU28" s="59">
        <v>0</v>
      </c>
      <c r="BV28" s="59">
        <v>0</v>
      </c>
      <c r="BW28" s="59">
        <v>593181</v>
      </c>
      <c r="BX28" s="59">
        <v>126432</v>
      </c>
      <c r="BY28" s="59">
        <v>466749</v>
      </c>
      <c r="BZ28" s="59">
        <v>34330</v>
      </c>
      <c r="CA28" s="59">
        <v>0</v>
      </c>
      <c r="CB28" s="59">
        <v>34330</v>
      </c>
      <c r="CC28" s="59">
        <v>448895</v>
      </c>
      <c r="CD28" s="59">
        <v>69350</v>
      </c>
      <c r="CE28" s="59">
        <v>379545</v>
      </c>
      <c r="CF28" s="59">
        <v>448150</v>
      </c>
      <c r="CG28" s="59">
        <v>68605</v>
      </c>
      <c r="CH28" s="59">
        <v>379545</v>
      </c>
      <c r="CI28" s="59">
        <v>144286</v>
      </c>
      <c r="CJ28" s="59">
        <v>57082</v>
      </c>
      <c r="CK28" s="59">
        <v>87204</v>
      </c>
      <c r="CL28" s="59">
        <v>0</v>
      </c>
      <c r="CM28" s="59">
        <v>0</v>
      </c>
      <c r="CN28" s="59">
        <v>0</v>
      </c>
      <c r="CO28" s="59">
        <v>3831262</v>
      </c>
      <c r="CP28" s="59">
        <v>486732</v>
      </c>
      <c r="CQ28" s="59">
        <v>788786</v>
      </c>
      <c r="CR28" s="59">
        <v>464180</v>
      </c>
      <c r="CS28" s="59">
        <v>2091564</v>
      </c>
      <c r="CT28" s="59">
        <v>646697</v>
      </c>
      <c r="CU28" s="59">
        <v>2752</v>
      </c>
      <c r="CV28" s="59">
        <v>35105</v>
      </c>
      <c r="CW28" s="59">
        <v>52117</v>
      </c>
      <c r="CX28" s="60">
        <v>556723</v>
      </c>
    </row>
    <row r="29" spans="1:107" ht="22.5" customHeight="1">
      <c r="A29" s="44">
        <v>3</v>
      </c>
      <c r="B29" s="45"/>
      <c r="C29" s="47" t="s">
        <v>27</v>
      </c>
      <c r="D29" s="46"/>
      <c r="E29" s="59">
        <v>581177</v>
      </c>
      <c r="F29" s="59">
        <v>3700</v>
      </c>
      <c r="G29" s="59">
        <v>40</v>
      </c>
      <c r="H29" s="59">
        <v>21887</v>
      </c>
      <c r="I29" s="59">
        <v>555550</v>
      </c>
      <c r="J29" s="59">
        <v>0</v>
      </c>
      <c r="K29" s="59">
        <v>0</v>
      </c>
      <c r="L29" s="59">
        <v>0</v>
      </c>
      <c r="M29" s="59">
        <v>515773</v>
      </c>
      <c r="N29" s="59">
        <v>42889</v>
      </c>
      <c r="O29" s="59">
        <v>73337</v>
      </c>
      <c r="P29" s="59">
        <v>137120</v>
      </c>
      <c r="Q29" s="59">
        <v>262427</v>
      </c>
      <c r="R29" s="59">
        <v>8117</v>
      </c>
      <c r="S29" s="59">
        <v>0</v>
      </c>
      <c r="T29" s="59">
        <v>0</v>
      </c>
      <c r="U29" s="59">
        <v>1922</v>
      </c>
      <c r="V29" s="59">
        <v>6195</v>
      </c>
      <c r="W29" s="59">
        <v>239959</v>
      </c>
      <c r="X29" s="59">
        <v>18390</v>
      </c>
      <c r="Y29" s="59">
        <v>0</v>
      </c>
      <c r="Z29" s="59">
        <v>150406</v>
      </c>
      <c r="AA29" s="59">
        <v>71163</v>
      </c>
      <c r="AB29" s="59">
        <v>271262</v>
      </c>
      <c r="AC29" s="59">
        <v>59439</v>
      </c>
      <c r="AD29" s="59">
        <v>42077</v>
      </c>
      <c r="AE29" s="59">
        <v>13465</v>
      </c>
      <c r="AF29" s="59">
        <v>156281</v>
      </c>
      <c r="AG29" s="59">
        <v>92810</v>
      </c>
      <c r="AH29" s="59">
        <v>0</v>
      </c>
      <c r="AI29" s="59">
        <v>9259</v>
      </c>
      <c r="AJ29" s="59">
        <v>6</v>
      </c>
      <c r="AK29" s="59">
        <v>83545</v>
      </c>
      <c r="AL29" s="59">
        <v>178452</v>
      </c>
      <c r="AM29" s="59">
        <v>59439</v>
      </c>
      <c r="AN29" s="59">
        <v>32818</v>
      </c>
      <c r="AO29" s="59">
        <v>13459</v>
      </c>
      <c r="AP29" s="59">
        <v>72736</v>
      </c>
      <c r="AQ29" s="59">
        <v>535308</v>
      </c>
      <c r="AR29" s="59">
        <v>0</v>
      </c>
      <c r="AS29" s="59">
        <v>0</v>
      </c>
      <c r="AT29" s="59">
        <v>12874</v>
      </c>
      <c r="AU29" s="59">
        <v>522434</v>
      </c>
      <c r="AV29" s="59">
        <v>478503</v>
      </c>
      <c r="AW29" s="59">
        <v>0</v>
      </c>
      <c r="AX29" s="59">
        <v>0</v>
      </c>
      <c r="AY29" s="59">
        <v>10739</v>
      </c>
      <c r="AZ29" s="59">
        <v>467764</v>
      </c>
      <c r="BA29" s="59">
        <v>55467</v>
      </c>
      <c r="BB29" s="59">
        <v>0</v>
      </c>
      <c r="BC29" s="59">
        <v>0</v>
      </c>
      <c r="BD29" s="59">
        <v>2135</v>
      </c>
      <c r="BE29" s="59">
        <v>53332</v>
      </c>
      <c r="BF29" s="59">
        <v>1338</v>
      </c>
      <c r="BG29" s="59">
        <v>1338</v>
      </c>
      <c r="BH29" s="59">
        <v>61031</v>
      </c>
      <c r="BI29" s="59">
        <v>2331</v>
      </c>
      <c r="BJ29" s="59">
        <v>58700</v>
      </c>
      <c r="BK29" s="59">
        <v>3103</v>
      </c>
      <c r="BL29" s="59">
        <v>0</v>
      </c>
      <c r="BM29" s="59">
        <v>0</v>
      </c>
      <c r="BN29" s="59">
        <v>631</v>
      </c>
      <c r="BO29" s="59">
        <v>2472</v>
      </c>
      <c r="BP29" s="59">
        <v>444793</v>
      </c>
      <c r="BQ29" s="59">
        <v>3623</v>
      </c>
      <c r="BR29" s="59">
        <v>101524</v>
      </c>
      <c r="BS29" s="59">
        <v>40898</v>
      </c>
      <c r="BT29" s="59">
        <v>298748</v>
      </c>
      <c r="BU29" s="59">
        <v>0</v>
      </c>
      <c r="BV29" s="59">
        <v>0</v>
      </c>
      <c r="BW29" s="59">
        <v>1765104</v>
      </c>
      <c r="BX29" s="59">
        <v>1543183</v>
      </c>
      <c r="BY29" s="59">
        <v>221921</v>
      </c>
      <c r="BZ29" s="59">
        <v>48877</v>
      </c>
      <c r="CA29" s="59">
        <v>0</v>
      </c>
      <c r="CB29" s="59">
        <v>48877</v>
      </c>
      <c r="CC29" s="59">
        <v>1764026</v>
      </c>
      <c r="CD29" s="59">
        <v>1543183</v>
      </c>
      <c r="CE29" s="59">
        <v>220843</v>
      </c>
      <c r="CF29" s="59">
        <v>557933</v>
      </c>
      <c r="CG29" s="59">
        <v>394893</v>
      </c>
      <c r="CH29" s="59">
        <v>163040</v>
      </c>
      <c r="CI29" s="59">
        <v>1078</v>
      </c>
      <c r="CJ29" s="59">
        <v>0</v>
      </c>
      <c r="CK29" s="59">
        <v>1078</v>
      </c>
      <c r="CL29" s="59">
        <v>0</v>
      </c>
      <c r="CM29" s="59">
        <v>0</v>
      </c>
      <c r="CN29" s="59">
        <v>0</v>
      </c>
      <c r="CO29" s="59">
        <v>4425627</v>
      </c>
      <c r="CP29" s="59">
        <v>1673555</v>
      </c>
      <c r="CQ29" s="59">
        <v>497599</v>
      </c>
      <c r="CR29" s="59">
        <v>379203</v>
      </c>
      <c r="CS29" s="59">
        <v>1875270</v>
      </c>
      <c r="CT29" s="59">
        <v>630054</v>
      </c>
      <c r="CU29" s="59">
        <v>3700</v>
      </c>
      <c r="CV29" s="59">
        <v>48917</v>
      </c>
      <c r="CW29" s="59">
        <v>21887</v>
      </c>
      <c r="CX29" s="60">
        <v>555550</v>
      </c>
      <c r="CY29" s="48"/>
      <c r="CZ29" s="49"/>
      <c r="DA29" s="49"/>
      <c r="DB29" s="49"/>
      <c r="DC29" s="49"/>
    </row>
    <row r="30" spans="1:102" ht="22.5" customHeight="1">
      <c r="A30" s="44">
        <v>4</v>
      </c>
      <c r="B30" s="45"/>
      <c r="C30" s="47" t="s">
        <v>0</v>
      </c>
      <c r="D30" s="46"/>
      <c r="E30" s="59">
        <v>1028405</v>
      </c>
      <c r="F30" s="59">
        <v>7825</v>
      </c>
      <c r="G30" s="59">
        <v>1970</v>
      </c>
      <c r="H30" s="59">
        <v>25108</v>
      </c>
      <c r="I30" s="59">
        <v>993502</v>
      </c>
      <c r="J30" s="59">
        <v>0</v>
      </c>
      <c r="K30" s="59">
        <v>0</v>
      </c>
      <c r="L30" s="59">
        <v>0</v>
      </c>
      <c r="M30" s="59">
        <v>678183</v>
      </c>
      <c r="N30" s="59">
        <v>104347</v>
      </c>
      <c r="O30" s="59">
        <v>48304</v>
      </c>
      <c r="P30" s="59">
        <v>60042</v>
      </c>
      <c r="Q30" s="59">
        <v>465490</v>
      </c>
      <c r="R30" s="59">
        <v>31685</v>
      </c>
      <c r="S30" s="59">
        <v>59</v>
      </c>
      <c r="T30" s="59">
        <v>0</v>
      </c>
      <c r="U30" s="59">
        <v>5601</v>
      </c>
      <c r="V30" s="59">
        <v>26025</v>
      </c>
      <c r="W30" s="59">
        <v>927625</v>
      </c>
      <c r="X30" s="59">
        <v>51764</v>
      </c>
      <c r="Y30" s="59">
        <v>31</v>
      </c>
      <c r="Z30" s="59">
        <v>617498</v>
      </c>
      <c r="AA30" s="59">
        <v>258332</v>
      </c>
      <c r="AB30" s="59">
        <v>712012</v>
      </c>
      <c r="AC30" s="59">
        <v>30326</v>
      </c>
      <c r="AD30" s="59">
        <v>122445</v>
      </c>
      <c r="AE30" s="59">
        <v>28386</v>
      </c>
      <c r="AF30" s="59">
        <v>530855</v>
      </c>
      <c r="AG30" s="59">
        <v>406088</v>
      </c>
      <c r="AH30" s="59">
        <v>0</v>
      </c>
      <c r="AI30" s="59">
        <v>11066</v>
      </c>
      <c r="AJ30" s="59">
        <v>0</v>
      </c>
      <c r="AK30" s="59">
        <v>395022</v>
      </c>
      <c r="AL30" s="59">
        <v>305924</v>
      </c>
      <c r="AM30" s="59">
        <v>30326</v>
      </c>
      <c r="AN30" s="59">
        <v>111379</v>
      </c>
      <c r="AO30" s="59">
        <v>28386</v>
      </c>
      <c r="AP30" s="59">
        <v>135833</v>
      </c>
      <c r="AQ30" s="59">
        <v>770437</v>
      </c>
      <c r="AR30" s="59">
        <v>0</v>
      </c>
      <c r="AS30" s="59">
        <v>1680</v>
      </c>
      <c r="AT30" s="59">
        <v>46033</v>
      </c>
      <c r="AU30" s="59">
        <v>722724</v>
      </c>
      <c r="AV30" s="59">
        <v>661336</v>
      </c>
      <c r="AW30" s="59">
        <v>0</v>
      </c>
      <c r="AX30" s="59">
        <v>1680</v>
      </c>
      <c r="AY30" s="59">
        <v>37197</v>
      </c>
      <c r="AZ30" s="59">
        <v>622459</v>
      </c>
      <c r="BA30" s="59">
        <v>109022</v>
      </c>
      <c r="BB30" s="59">
        <v>0</v>
      </c>
      <c r="BC30" s="59">
        <v>0</v>
      </c>
      <c r="BD30" s="59">
        <v>8836</v>
      </c>
      <c r="BE30" s="59">
        <v>100186</v>
      </c>
      <c r="BF30" s="59">
        <v>79</v>
      </c>
      <c r="BG30" s="59">
        <v>79</v>
      </c>
      <c r="BH30" s="59">
        <v>55717</v>
      </c>
      <c r="BI30" s="59">
        <v>281</v>
      </c>
      <c r="BJ30" s="59">
        <v>55436</v>
      </c>
      <c r="BK30" s="59">
        <v>7378</v>
      </c>
      <c r="BL30" s="59">
        <v>1503</v>
      </c>
      <c r="BM30" s="59">
        <v>5875</v>
      </c>
      <c r="BN30" s="59">
        <v>0</v>
      </c>
      <c r="BO30" s="59">
        <v>0</v>
      </c>
      <c r="BP30" s="59">
        <v>933315</v>
      </c>
      <c r="BQ30" s="59">
        <v>4394</v>
      </c>
      <c r="BR30" s="59">
        <v>54829</v>
      </c>
      <c r="BS30" s="59">
        <v>92222</v>
      </c>
      <c r="BT30" s="59">
        <v>781870</v>
      </c>
      <c r="BU30" s="59">
        <v>0</v>
      </c>
      <c r="BV30" s="59">
        <v>0</v>
      </c>
      <c r="BW30" s="59">
        <v>462694</v>
      </c>
      <c r="BX30" s="59">
        <v>302970</v>
      </c>
      <c r="BY30" s="59">
        <v>159724</v>
      </c>
      <c r="BZ30" s="59">
        <v>17251</v>
      </c>
      <c r="CA30" s="59">
        <v>0</v>
      </c>
      <c r="CB30" s="59">
        <v>17251</v>
      </c>
      <c r="CC30" s="59">
        <v>445352</v>
      </c>
      <c r="CD30" s="59">
        <v>295315</v>
      </c>
      <c r="CE30" s="59">
        <v>150037</v>
      </c>
      <c r="CF30" s="59">
        <v>305549</v>
      </c>
      <c r="CG30" s="59">
        <v>174568</v>
      </c>
      <c r="CH30" s="59">
        <v>130981</v>
      </c>
      <c r="CI30" s="59">
        <v>17342</v>
      </c>
      <c r="CJ30" s="59">
        <v>7655</v>
      </c>
      <c r="CK30" s="59">
        <v>9687</v>
      </c>
      <c r="CL30" s="59">
        <v>0</v>
      </c>
      <c r="CM30" s="59">
        <v>0</v>
      </c>
      <c r="CN30" s="59">
        <v>0</v>
      </c>
      <c r="CO30" s="59">
        <v>5607451</v>
      </c>
      <c r="CP30" s="59">
        <v>503469</v>
      </c>
      <c r="CQ30" s="59">
        <v>450294</v>
      </c>
      <c r="CR30" s="59">
        <v>874890</v>
      </c>
      <c r="CS30" s="59">
        <v>3778798</v>
      </c>
      <c r="CT30" s="59">
        <v>1045656</v>
      </c>
      <c r="CU30" s="59">
        <v>7825</v>
      </c>
      <c r="CV30" s="59">
        <v>19221</v>
      </c>
      <c r="CW30" s="59">
        <v>25108</v>
      </c>
      <c r="CX30" s="60">
        <v>993502</v>
      </c>
    </row>
    <row r="31" spans="1:105" ht="22.5" customHeight="1">
      <c r="A31" s="44">
        <v>5</v>
      </c>
      <c r="B31" s="45"/>
      <c r="C31" s="47" t="s">
        <v>28</v>
      </c>
      <c r="D31" s="46"/>
      <c r="E31" s="59">
        <v>984379</v>
      </c>
      <c r="F31" s="59">
        <v>6886</v>
      </c>
      <c r="G31" s="59">
        <v>9642</v>
      </c>
      <c r="H31" s="59">
        <v>44001</v>
      </c>
      <c r="I31" s="59">
        <v>923850</v>
      </c>
      <c r="J31" s="59">
        <v>0</v>
      </c>
      <c r="K31" s="59">
        <v>0</v>
      </c>
      <c r="L31" s="59">
        <v>0</v>
      </c>
      <c r="M31" s="59">
        <v>483456</v>
      </c>
      <c r="N31" s="59">
        <v>66041</v>
      </c>
      <c r="O31" s="59">
        <v>74702</v>
      </c>
      <c r="P31" s="59">
        <v>42194</v>
      </c>
      <c r="Q31" s="59">
        <v>300519</v>
      </c>
      <c r="R31" s="59">
        <v>17311</v>
      </c>
      <c r="S31" s="59">
        <v>0</v>
      </c>
      <c r="T31" s="59">
        <v>0</v>
      </c>
      <c r="U31" s="59">
        <v>2801</v>
      </c>
      <c r="V31" s="59">
        <v>14510</v>
      </c>
      <c r="W31" s="59">
        <v>768908</v>
      </c>
      <c r="X31" s="59">
        <v>45836</v>
      </c>
      <c r="Y31" s="59">
        <v>1802</v>
      </c>
      <c r="Z31" s="59">
        <v>498110</v>
      </c>
      <c r="AA31" s="59">
        <v>223160</v>
      </c>
      <c r="AB31" s="59">
        <v>654394</v>
      </c>
      <c r="AC31" s="59">
        <v>32485</v>
      </c>
      <c r="AD31" s="59">
        <v>136143</v>
      </c>
      <c r="AE31" s="59">
        <v>11474</v>
      </c>
      <c r="AF31" s="59">
        <v>474292</v>
      </c>
      <c r="AG31" s="59">
        <v>397000</v>
      </c>
      <c r="AH31" s="59">
        <v>3400</v>
      </c>
      <c r="AI31" s="59">
        <v>37354</v>
      </c>
      <c r="AJ31" s="59">
        <v>10</v>
      </c>
      <c r="AK31" s="59">
        <v>356236</v>
      </c>
      <c r="AL31" s="59">
        <v>257394</v>
      </c>
      <c r="AM31" s="59">
        <v>29085</v>
      </c>
      <c r="AN31" s="59">
        <v>98789</v>
      </c>
      <c r="AO31" s="59">
        <v>11464</v>
      </c>
      <c r="AP31" s="59">
        <v>118056</v>
      </c>
      <c r="AQ31" s="59">
        <v>681187</v>
      </c>
      <c r="AR31" s="59">
        <v>0</v>
      </c>
      <c r="AS31" s="59">
        <v>0</v>
      </c>
      <c r="AT31" s="59">
        <v>40074</v>
      </c>
      <c r="AU31" s="59">
        <v>641113</v>
      </c>
      <c r="AV31" s="59">
        <v>596108</v>
      </c>
      <c r="AW31" s="59">
        <v>0</v>
      </c>
      <c r="AX31" s="59">
        <v>0</v>
      </c>
      <c r="AY31" s="59">
        <v>40074</v>
      </c>
      <c r="AZ31" s="59">
        <v>556034</v>
      </c>
      <c r="BA31" s="59">
        <v>84140</v>
      </c>
      <c r="BB31" s="59">
        <v>0</v>
      </c>
      <c r="BC31" s="59">
        <v>0</v>
      </c>
      <c r="BD31" s="59">
        <v>0</v>
      </c>
      <c r="BE31" s="59">
        <v>84140</v>
      </c>
      <c r="BF31" s="59">
        <v>939</v>
      </c>
      <c r="BG31" s="59">
        <v>939</v>
      </c>
      <c r="BH31" s="59">
        <v>70393</v>
      </c>
      <c r="BI31" s="59">
        <v>114</v>
      </c>
      <c r="BJ31" s="59">
        <v>70279</v>
      </c>
      <c r="BK31" s="59">
        <v>7430</v>
      </c>
      <c r="BL31" s="59">
        <v>1667</v>
      </c>
      <c r="BM31" s="59">
        <v>5763</v>
      </c>
      <c r="BN31" s="59">
        <v>0</v>
      </c>
      <c r="BO31" s="59">
        <v>0</v>
      </c>
      <c r="BP31" s="59">
        <v>900915</v>
      </c>
      <c r="BQ31" s="59">
        <v>12537</v>
      </c>
      <c r="BR31" s="59">
        <v>119147</v>
      </c>
      <c r="BS31" s="59">
        <v>88122</v>
      </c>
      <c r="BT31" s="59">
        <v>681109</v>
      </c>
      <c r="BU31" s="59">
        <v>0</v>
      </c>
      <c r="BV31" s="59">
        <v>0</v>
      </c>
      <c r="BW31" s="59">
        <v>536282</v>
      </c>
      <c r="BX31" s="59">
        <v>431373</v>
      </c>
      <c r="BY31" s="59">
        <v>104909</v>
      </c>
      <c r="BZ31" s="59">
        <v>26853</v>
      </c>
      <c r="CA31" s="59">
        <v>0</v>
      </c>
      <c r="CB31" s="59">
        <v>26853</v>
      </c>
      <c r="CC31" s="59">
        <v>522441</v>
      </c>
      <c r="CD31" s="59">
        <v>429173</v>
      </c>
      <c r="CE31" s="59">
        <v>93268</v>
      </c>
      <c r="CF31" s="59">
        <v>216104</v>
      </c>
      <c r="CG31" s="59">
        <v>141536</v>
      </c>
      <c r="CH31" s="59">
        <v>74568</v>
      </c>
      <c r="CI31" s="59">
        <v>13841</v>
      </c>
      <c r="CJ31" s="59">
        <v>2200</v>
      </c>
      <c r="CK31" s="59">
        <v>11641</v>
      </c>
      <c r="CL31" s="59">
        <v>0</v>
      </c>
      <c r="CM31" s="59">
        <v>0</v>
      </c>
      <c r="CN31" s="59">
        <v>0</v>
      </c>
      <c r="CO31" s="59">
        <v>5104655</v>
      </c>
      <c r="CP31" s="59">
        <v>596939</v>
      </c>
      <c r="CQ31" s="59">
        <v>522387</v>
      </c>
      <c r="CR31" s="59">
        <v>726776</v>
      </c>
      <c r="CS31" s="59">
        <v>3258553</v>
      </c>
      <c r="CT31" s="59">
        <v>1011232</v>
      </c>
      <c r="CU31" s="59">
        <v>6886</v>
      </c>
      <c r="CV31" s="59">
        <v>36495</v>
      </c>
      <c r="CW31" s="59">
        <v>44001</v>
      </c>
      <c r="CX31" s="60">
        <v>923850</v>
      </c>
      <c r="DA31" s="49"/>
    </row>
    <row r="32" spans="1:102" ht="22.5" customHeight="1">
      <c r="A32" s="44">
        <v>6</v>
      </c>
      <c r="B32" s="45"/>
      <c r="C32" s="47" t="s">
        <v>29</v>
      </c>
      <c r="D32" s="46"/>
      <c r="E32" s="59">
        <v>484692</v>
      </c>
      <c r="F32" s="59">
        <v>2435</v>
      </c>
      <c r="G32" s="59">
        <v>182</v>
      </c>
      <c r="H32" s="59">
        <v>10103</v>
      </c>
      <c r="I32" s="59">
        <v>471972</v>
      </c>
      <c r="J32" s="59">
        <v>0</v>
      </c>
      <c r="K32" s="59">
        <v>0</v>
      </c>
      <c r="L32" s="59">
        <v>0</v>
      </c>
      <c r="M32" s="59">
        <v>495292</v>
      </c>
      <c r="N32" s="59">
        <v>34473</v>
      </c>
      <c r="O32" s="59">
        <v>54767</v>
      </c>
      <c r="P32" s="59">
        <v>52365</v>
      </c>
      <c r="Q32" s="59">
        <v>353687</v>
      </c>
      <c r="R32" s="59">
        <v>7812</v>
      </c>
      <c r="S32" s="59">
        <v>0</v>
      </c>
      <c r="T32" s="59">
        <v>0</v>
      </c>
      <c r="U32" s="59">
        <v>2994</v>
      </c>
      <c r="V32" s="59">
        <v>4818</v>
      </c>
      <c r="W32" s="59">
        <v>231387</v>
      </c>
      <c r="X32" s="59">
        <v>16093</v>
      </c>
      <c r="Y32" s="59">
        <v>56</v>
      </c>
      <c r="Z32" s="59">
        <v>136592</v>
      </c>
      <c r="AA32" s="59">
        <v>78646</v>
      </c>
      <c r="AB32" s="59">
        <v>234296</v>
      </c>
      <c r="AC32" s="59">
        <v>19830</v>
      </c>
      <c r="AD32" s="59">
        <v>65568</v>
      </c>
      <c r="AE32" s="59">
        <v>51560</v>
      </c>
      <c r="AF32" s="59">
        <v>97338</v>
      </c>
      <c r="AG32" s="59">
        <v>5809</v>
      </c>
      <c r="AH32" s="59">
        <v>0</v>
      </c>
      <c r="AI32" s="59">
        <v>0</v>
      </c>
      <c r="AJ32" s="59">
        <v>0</v>
      </c>
      <c r="AK32" s="59">
        <v>5809</v>
      </c>
      <c r="AL32" s="59">
        <v>228487</v>
      </c>
      <c r="AM32" s="59">
        <v>19830</v>
      </c>
      <c r="AN32" s="59">
        <v>65568</v>
      </c>
      <c r="AO32" s="59">
        <v>51560</v>
      </c>
      <c r="AP32" s="59">
        <v>91529</v>
      </c>
      <c r="AQ32" s="59">
        <v>277942</v>
      </c>
      <c r="AR32" s="59">
        <v>0</v>
      </c>
      <c r="AS32" s="59">
        <v>0</v>
      </c>
      <c r="AT32" s="59">
        <v>24308</v>
      </c>
      <c r="AU32" s="59">
        <v>253634</v>
      </c>
      <c r="AV32" s="59">
        <v>248245</v>
      </c>
      <c r="AW32" s="59">
        <v>0</v>
      </c>
      <c r="AX32" s="59">
        <v>0</v>
      </c>
      <c r="AY32" s="59">
        <v>24308</v>
      </c>
      <c r="AZ32" s="59">
        <v>223937</v>
      </c>
      <c r="BA32" s="59">
        <v>29697</v>
      </c>
      <c r="BB32" s="59">
        <v>0</v>
      </c>
      <c r="BC32" s="59">
        <v>0</v>
      </c>
      <c r="BD32" s="59">
        <v>0</v>
      </c>
      <c r="BE32" s="59">
        <v>29697</v>
      </c>
      <c r="BF32" s="59">
        <v>0</v>
      </c>
      <c r="BG32" s="59">
        <v>0</v>
      </c>
      <c r="BH32" s="59">
        <v>3731</v>
      </c>
      <c r="BI32" s="59">
        <v>1905</v>
      </c>
      <c r="BJ32" s="59">
        <v>1826</v>
      </c>
      <c r="BK32" s="59">
        <v>0</v>
      </c>
      <c r="BL32" s="59">
        <v>0</v>
      </c>
      <c r="BM32" s="59">
        <v>0</v>
      </c>
      <c r="BN32" s="59">
        <v>0</v>
      </c>
      <c r="BO32" s="59">
        <v>0</v>
      </c>
      <c r="BP32" s="59">
        <v>312123</v>
      </c>
      <c r="BQ32" s="59">
        <v>992</v>
      </c>
      <c r="BR32" s="59">
        <v>16072</v>
      </c>
      <c r="BS32" s="59">
        <v>35342</v>
      </c>
      <c r="BT32" s="59">
        <v>259717</v>
      </c>
      <c r="BU32" s="59">
        <v>0</v>
      </c>
      <c r="BV32" s="59">
        <v>0</v>
      </c>
      <c r="BW32" s="59">
        <v>862912</v>
      </c>
      <c r="BX32" s="59">
        <v>446506</v>
      </c>
      <c r="BY32" s="59">
        <v>416406</v>
      </c>
      <c r="BZ32" s="59">
        <v>0</v>
      </c>
      <c r="CA32" s="59">
        <v>0</v>
      </c>
      <c r="CB32" s="59">
        <v>0</v>
      </c>
      <c r="CC32" s="59">
        <v>748410</v>
      </c>
      <c r="CD32" s="59">
        <v>336185</v>
      </c>
      <c r="CE32" s="59">
        <v>412225</v>
      </c>
      <c r="CF32" s="59">
        <v>492349</v>
      </c>
      <c r="CG32" s="59">
        <v>120425</v>
      </c>
      <c r="CH32" s="59">
        <v>371924</v>
      </c>
      <c r="CI32" s="59">
        <v>114502</v>
      </c>
      <c r="CJ32" s="59">
        <v>110321</v>
      </c>
      <c r="CK32" s="59">
        <v>4181</v>
      </c>
      <c r="CL32" s="59">
        <v>0</v>
      </c>
      <c r="CM32" s="59">
        <v>0</v>
      </c>
      <c r="CN32" s="59">
        <v>0</v>
      </c>
      <c r="CO32" s="59">
        <v>2910187</v>
      </c>
      <c r="CP32" s="59">
        <v>522234</v>
      </c>
      <c r="CQ32" s="59">
        <v>554877</v>
      </c>
      <c r="CR32" s="59">
        <v>313264</v>
      </c>
      <c r="CS32" s="59">
        <v>1519812</v>
      </c>
      <c r="CT32" s="59">
        <v>484692</v>
      </c>
      <c r="CU32" s="59">
        <v>2435</v>
      </c>
      <c r="CV32" s="59">
        <v>182</v>
      </c>
      <c r="CW32" s="59">
        <v>10103</v>
      </c>
      <c r="CX32" s="60">
        <v>471972</v>
      </c>
    </row>
    <row r="33" spans="1:103" s="49" customFormat="1" ht="11.25" customHeight="1">
      <c r="A33" s="44"/>
      <c r="B33" s="45"/>
      <c r="C33" s="47"/>
      <c r="D33" s="46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60"/>
      <c r="CY33" s="48"/>
    </row>
    <row r="34" spans="1:102" ht="15" customHeight="1">
      <c r="A34" s="39" t="s">
        <v>31</v>
      </c>
      <c r="B34" s="40"/>
      <c r="C34" s="40"/>
      <c r="D34" s="41"/>
      <c r="E34" s="59">
        <f aca="true" t="shared" si="5" ref="E34:AJ34">SUM(E27:E32)</f>
        <v>5742810</v>
      </c>
      <c r="F34" s="59">
        <f t="shared" si="5"/>
        <v>47647</v>
      </c>
      <c r="G34" s="59">
        <f t="shared" si="5"/>
        <v>13197</v>
      </c>
      <c r="H34" s="59">
        <f t="shared" si="5"/>
        <v>239328</v>
      </c>
      <c r="I34" s="59">
        <f t="shared" si="5"/>
        <v>5442638</v>
      </c>
      <c r="J34" s="59">
        <f t="shared" si="5"/>
        <v>0</v>
      </c>
      <c r="K34" s="59">
        <f t="shared" si="5"/>
        <v>0</v>
      </c>
      <c r="L34" s="59">
        <f t="shared" si="5"/>
        <v>0</v>
      </c>
      <c r="M34" s="59">
        <f t="shared" si="5"/>
        <v>4543450</v>
      </c>
      <c r="N34" s="59">
        <f t="shared" si="5"/>
        <v>364104</v>
      </c>
      <c r="O34" s="59">
        <f t="shared" si="5"/>
        <v>393359</v>
      </c>
      <c r="P34" s="59">
        <f t="shared" si="5"/>
        <v>697975</v>
      </c>
      <c r="Q34" s="59">
        <f t="shared" si="5"/>
        <v>3088012</v>
      </c>
      <c r="R34" s="59">
        <f t="shared" si="5"/>
        <v>204010</v>
      </c>
      <c r="S34" s="59">
        <f t="shared" si="5"/>
        <v>117</v>
      </c>
      <c r="T34" s="59">
        <f t="shared" si="5"/>
        <v>204</v>
      </c>
      <c r="U34" s="59">
        <f t="shared" si="5"/>
        <v>37144</v>
      </c>
      <c r="V34" s="59">
        <f t="shared" si="5"/>
        <v>166545</v>
      </c>
      <c r="W34" s="59">
        <f t="shared" si="5"/>
        <v>4436465</v>
      </c>
      <c r="X34" s="59">
        <f t="shared" si="5"/>
        <v>263880</v>
      </c>
      <c r="Y34" s="59">
        <f t="shared" si="5"/>
        <v>5269</v>
      </c>
      <c r="Z34" s="59">
        <f t="shared" si="5"/>
        <v>2827295</v>
      </c>
      <c r="AA34" s="59">
        <f t="shared" si="5"/>
        <v>1340021</v>
      </c>
      <c r="AB34" s="59">
        <f t="shared" si="5"/>
        <v>3841126</v>
      </c>
      <c r="AC34" s="59">
        <f t="shared" si="5"/>
        <v>219725</v>
      </c>
      <c r="AD34" s="59">
        <f t="shared" si="5"/>
        <v>485837</v>
      </c>
      <c r="AE34" s="59">
        <f t="shared" si="5"/>
        <v>170017</v>
      </c>
      <c r="AF34" s="59">
        <f t="shared" si="5"/>
        <v>2965547</v>
      </c>
      <c r="AG34" s="59">
        <f t="shared" si="5"/>
        <v>1401149</v>
      </c>
      <c r="AH34" s="59">
        <f t="shared" si="5"/>
        <v>3400</v>
      </c>
      <c r="AI34" s="59">
        <f t="shared" si="5"/>
        <v>82375</v>
      </c>
      <c r="AJ34" s="59">
        <f t="shared" si="5"/>
        <v>16</v>
      </c>
      <c r="AK34" s="59">
        <f aca="true" t="shared" si="6" ref="AK34:BU34">SUM(AK27:AK32)</f>
        <v>1315358</v>
      </c>
      <c r="AL34" s="59">
        <f t="shared" si="6"/>
        <v>2439977</v>
      </c>
      <c r="AM34" s="59">
        <f t="shared" si="6"/>
        <v>216325</v>
      </c>
      <c r="AN34" s="59">
        <f t="shared" si="6"/>
        <v>403462</v>
      </c>
      <c r="AO34" s="59">
        <f t="shared" si="6"/>
        <v>170001</v>
      </c>
      <c r="AP34" s="59">
        <f t="shared" si="6"/>
        <v>1650189</v>
      </c>
      <c r="AQ34" s="59">
        <f t="shared" si="6"/>
        <v>4996680</v>
      </c>
      <c r="AR34" s="59">
        <f t="shared" si="6"/>
        <v>0</v>
      </c>
      <c r="AS34" s="59">
        <f t="shared" si="6"/>
        <v>124624</v>
      </c>
      <c r="AT34" s="59">
        <f t="shared" si="6"/>
        <v>241928</v>
      </c>
      <c r="AU34" s="59">
        <f t="shared" si="6"/>
        <v>4630128</v>
      </c>
      <c r="AV34" s="59">
        <f t="shared" si="6"/>
        <v>4355903</v>
      </c>
      <c r="AW34" s="59">
        <f t="shared" si="6"/>
        <v>0</v>
      </c>
      <c r="AX34" s="59">
        <f t="shared" si="6"/>
        <v>124624</v>
      </c>
      <c r="AY34" s="59">
        <f>SUM(AY27:AY32)</f>
        <v>220501</v>
      </c>
      <c r="AZ34" s="59">
        <f t="shared" si="6"/>
        <v>4010778</v>
      </c>
      <c r="BA34" s="59">
        <f t="shared" si="6"/>
        <v>638360</v>
      </c>
      <c r="BB34" s="59">
        <f t="shared" si="6"/>
        <v>0</v>
      </c>
      <c r="BC34" s="59">
        <f t="shared" si="6"/>
        <v>0</v>
      </c>
      <c r="BD34" s="59">
        <f>SUM(BD27:BD32)</f>
        <v>21427</v>
      </c>
      <c r="BE34" s="59">
        <f t="shared" si="6"/>
        <v>616933</v>
      </c>
      <c r="BF34" s="59">
        <f t="shared" si="6"/>
        <v>2417</v>
      </c>
      <c r="BG34" s="59">
        <f t="shared" si="6"/>
        <v>2417</v>
      </c>
      <c r="BH34" s="59">
        <f t="shared" si="6"/>
        <v>1049960</v>
      </c>
      <c r="BI34" s="59">
        <f t="shared" si="6"/>
        <v>14695</v>
      </c>
      <c r="BJ34" s="59">
        <f t="shared" si="6"/>
        <v>1035265</v>
      </c>
      <c r="BK34" s="59">
        <f t="shared" si="6"/>
        <v>346980</v>
      </c>
      <c r="BL34" s="59">
        <f t="shared" si="6"/>
        <v>304916</v>
      </c>
      <c r="BM34" s="59">
        <f t="shared" si="6"/>
        <v>27461</v>
      </c>
      <c r="BN34" s="59">
        <f t="shared" si="6"/>
        <v>12131</v>
      </c>
      <c r="BO34" s="59">
        <f t="shared" si="6"/>
        <v>2472</v>
      </c>
      <c r="BP34" s="59">
        <f t="shared" si="6"/>
        <v>5115236</v>
      </c>
      <c r="BQ34" s="59">
        <f t="shared" si="6"/>
        <v>55920</v>
      </c>
      <c r="BR34" s="59">
        <f t="shared" si="6"/>
        <v>725262</v>
      </c>
      <c r="BS34" s="59">
        <f t="shared" si="6"/>
        <v>477240</v>
      </c>
      <c r="BT34" s="59">
        <f t="shared" si="6"/>
        <v>3856814</v>
      </c>
      <c r="BU34" s="59">
        <f t="shared" si="6"/>
        <v>0</v>
      </c>
      <c r="BV34" s="59">
        <f aca="true" t="shared" si="7" ref="BV34:CX34">SUM(BV27:BV32)</f>
        <v>0</v>
      </c>
      <c r="BW34" s="59">
        <f t="shared" si="7"/>
        <v>5862503</v>
      </c>
      <c r="BX34" s="59">
        <f t="shared" si="7"/>
        <v>3872873</v>
      </c>
      <c r="BY34" s="59">
        <f t="shared" si="7"/>
        <v>1989630</v>
      </c>
      <c r="BZ34" s="59">
        <f t="shared" si="7"/>
        <v>141541</v>
      </c>
      <c r="CA34" s="59">
        <f t="shared" si="7"/>
        <v>0</v>
      </c>
      <c r="CB34" s="59">
        <f t="shared" si="7"/>
        <v>141541</v>
      </c>
      <c r="CC34" s="59">
        <f t="shared" si="7"/>
        <v>5571454</v>
      </c>
      <c r="CD34" s="59">
        <f t="shared" si="7"/>
        <v>3695615</v>
      </c>
      <c r="CE34" s="59">
        <f t="shared" si="7"/>
        <v>1875839</v>
      </c>
      <c r="CF34" s="59">
        <f t="shared" si="7"/>
        <v>3049355</v>
      </c>
      <c r="CG34" s="59">
        <f t="shared" si="7"/>
        <v>1430197</v>
      </c>
      <c r="CH34" s="59">
        <f t="shared" si="7"/>
        <v>1619158</v>
      </c>
      <c r="CI34" s="59">
        <f t="shared" si="7"/>
        <v>291049</v>
      </c>
      <c r="CJ34" s="59">
        <f t="shared" si="7"/>
        <v>177258</v>
      </c>
      <c r="CK34" s="59">
        <f t="shared" si="7"/>
        <v>113791</v>
      </c>
      <c r="CL34" s="59">
        <f t="shared" si="7"/>
        <v>0</v>
      </c>
      <c r="CM34" s="59">
        <f t="shared" si="7"/>
        <v>0</v>
      </c>
      <c r="CN34" s="59">
        <f t="shared" si="7"/>
        <v>0</v>
      </c>
      <c r="CO34" s="59">
        <f t="shared" si="7"/>
        <v>36139220</v>
      </c>
      <c r="CP34" s="59">
        <f t="shared" si="7"/>
        <v>5143877</v>
      </c>
      <c r="CQ34" s="59">
        <f t="shared" si="7"/>
        <v>4800108</v>
      </c>
      <c r="CR34" s="59">
        <f t="shared" si="7"/>
        <v>4703058</v>
      </c>
      <c r="CS34" s="59">
        <f t="shared" si="7"/>
        <v>21492177</v>
      </c>
      <c r="CT34" s="59">
        <f t="shared" si="7"/>
        <v>5884351</v>
      </c>
      <c r="CU34" s="59">
        <f t="shared" si="7"/>
        <v>47647</v>
      </c>
      <c r="CV34" s="59">
        <f t="shared" si="7"/>
        <v>154738</v>
      </c>
      <c r="CW34" s="59">
        <f t="shared" si="7"/>
        <v>239328</v>
      </c>
      <c r="CX34" s="60">
        <f t="shared" si="7"/>
        <v>5442638</v>
      </c>
    </row>
    <row r="35" spans="1:102" ht="11.25" customHeight="1" thickBot="1">
      <c r="A35" s="50"/>
      <c r="B35" s="51"/>
      <c r="C35" s="51"/>
      <c r="D35" s="52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2"/>
    </row>
    <row r="36" spans="1:103" s="55" customFormat="1" ht="1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</row>
    <row r="37" spans="1:103" s="55" customFormat="1" ht="1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</row>
    <row r="38" spans="1:103" s="55" customFormat="1" ht="11.2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4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</row>
  </sheetData>
  <sheetProtection/>
  <mergeCells count="82">
    <mergeCell ref="BD6:BE6"/>
    <mergeCell ref="BL6:BM6"/>
    <mergeCell ref="BN6:BO6"/>
    <mergeCell ref="AM6:AN6"/>
    <mergeCell ref="AO6:AP6"/>
    <mergeCell ref="BQ5:BT5"/>
    <mergeCell ref="BQ6:BR6"/>
    <mergeCell ref="BS6:BT6"/>
    <mergeCell ref="AT6:AU6"/>
    <mergeCell ref="BI5:BJ5"/>
    <mergeCell ref="BI6:BJ6"/>
    <mergeCell ref="BB5:BE5"/>
    <mergeCell ref="BB6:BC6"/>
    <mergeCell ref="AE6:AF6"/>
    <mergeCell ref="BP4:BT4"/>
    <mergeCell ref="AR5:AU5"/>
    <mergeCell ref="AR6:AS6"/>
    <mergeCell ref="AV4:AZ4"/>
    <mergeCell ref="AW5:AZ5"/>
    <mergeCell ref="AW6:AX6"/>
    <mergeCell ref="AY6:AZ6"/>
    <mergeCell ref="BH4:BJ4"/>
    <mergeCell ref="AQ4:AU4"/>
    <mergeCell ref="S6:T6"/>
    <mergeCell ref="U6:V6"/>
    <mergeCell ref="Z6:AA6"/>
    <mergeCell ref="X5:AA5"/>
    <mergeCell ref="X6:Y6"/>
    <mergeCell ref="AH5:AK5"/>
    <mergeCell ref="AH6:AI6"/>
    <mergeCell ref="AJ6:AK6"/>
    <mergeCell ref="AC5:AF5"/>
    <mergeCell ref="AC6:AD6"/>
    <mergeCell ref="A6:C6"/>
    <mergeCell ref="N6:O6"/>
    <mergeCell ref="P6:Q6"/>
    <mergeCell ref="F6:G6"/>
    <mergeCell ref="H6:I6"/>
    <mergeCell ref="F5:I5"/>
    <mergeCell ref="K5:L5"/>
    <mergeCell ref="BU4:BV4"/>
    <mergeCell ref="E4:I4"/>
    <mergeCell ref="R4:V4"/>
    <mergeCell ref="W4:AA4"/>
    <mergeCell ref="J4:L4"/>
    <mergeCell ref="AB4:AF4"/>
    <mergeCell ref="AG4:AK4"/>
    <mergeCell ref="AL4:AP4"/>
    <mergeCell ref="BF4:BG4"/>
    <mergeCell ref="BA4:BE4"/>
    <mergeCell ref="BW4:BY4"/>
    <mergeCell ref="CF4:CH4"/>
    <mergeCell ref="CD6:CE6"/>
    <mergeCell ref="CA5:CB5"/>
    <mergeCell ref="CA6:CB6"/>
    <mergeCell ref="BZ4:CB4"/>
    <mergeCell ref="CC4:CE4"/>
    <mergeCell ref="CG6:CH6"/>
    <mergeCell ref="BX5:BY5"/>
    <mergeCell ref="BX6:BY6"/>
    <mergeCell ref="CP6:CQ6"/>
    <mergeCell ref="CR6:CS6"/>
    <mergeCell ref="CL4:CN4"/>
    <mergeCell ref="CI4:CK4"/>
    <mergeCell ref="CD5:CE5"/>
    <mergeCell ref="CG5:CH5"/>
    <mergeCell ref="CT4:CX4"/>
    <mergeCell ref="CO4:CS4"/>
    <mergeCell ref="CJ5:CK5"/>
    <mergeCell ref="CJ6:CK6"/>
    <mergeCell ref="CU6:CV6"/>
    <mergeCell ref="CW6:CX6"/>
    <mergeCell ref="CU5:CX5"/>
    <mergeCell ref="CM5:CN5"/>
    <mergeCell ref="CM6:CN6"/>
    <mergeCell ref="CP5:CS5"/>
    <mergeCell ref="BK4:BO4"/>
    <mergeCell ref="S5:V5"/>
    <mergeCell ref="BL5:BO5"/>
    <mergeCell ref="M4:Q4"/>
    <mergeCell ref="N5:Q5"/>
    <mergeCell ref="AM5:AP5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0" r:id="rId2"/>
  <colBreaks count="8" manualBreakCount="8">
    <brk id="12" max="34" man="1"/>
    <brk id="22" max="34" man="1"/>
    <brk id="32" max="34" man="1"/>
    <brk id="42" max="34" man="1"/>
    <brk id="52" max="34" man="1"/>
    <brk id="62" max="34" man="1"/>
    <brk id="72" max="34" man="1"/>
    <brk id="9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2015-03-11T04:41:10Z</cp:lastPrinted>
  <dcterms:created xsi:type="dcterms:W3CDTF">2004-12-29T02:28:16Z</dcterms:created>
  <dcterms:modified xsi:type="dcterms:W3CDTF">2016-03-16T04:54:01Z</dcterms:modified>
  <cp:category/>
  <cp:version/>
  <cp:contentType/>
  <cp:contentStatus/>
</cp:coreProperties>
</file>