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60222 基金の状況" sheetId="1" r:id="rId1"/>
  </sheets>
  <definedNames>
    <definedName name="_xlnm.Print_Area" localSheetId="0">'260222 基金の状況'!$A$1:$AB$35</definedName>
    <definedName name="_xlnm.Print_Titles" localSheetId="0">'260222 基金の状況'!$A:$D</definedName>
  </definedNames>
  <calcPr fullCalcOnLoad="1"/>
</workbook>
</file>

<file path=xl/sharedStrings.xml><?xml version="1.0" encoding="utf-8"?>
<sst xmlns="http://schemas.openxmlformats.org/spreadsheetml/2006/main" count="70" uniqueCount="39">
  <si>
    <t>田布施町</t>
  </si>
  <si>
    <t>県　　　　計</t>
  </si>
  <si>
    <t>市　　　　計</t>
  </si>
  <si>
    <t>区　　分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</si>
  <si>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</si>
  <si>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</si>
  <si>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</si>
  <si>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</si>
  <si>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</si>
  <si>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</si>
  <si>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</si>
  <si>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</si>
  <si>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</si>
  <si>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</si>
  <si>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</si>
  <si>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</si>
  <si>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</si>
  <si>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</si>
  <si>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</si>
  <si>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</si>
  <si>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</si>
  <si>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</si>
  <si>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</si>
  <si>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</si>
  <si>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</si>
  <si>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</si>
  <si>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</si>
  <si>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</si>
  <si>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</si>
  <si>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</si>
  <si>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</si>
  <si>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</si>
  <si>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</si>
  <si>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</si>
  <si>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によるもの</t>
  </si>
  <si>
    <t>現在高</t>
  </si>
  <si>
    <t>平成25年度末</t>
  </si>
  <si>
    <t>平成26年度</t>
  </si>
  <si>
    <t>平成26年度末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</si>
</sst>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right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3" xfId="0" applyFont="1" applyFill="1" applyBorder="1" applyAlignment="1">
      <alignment horizontal="left" vertical="top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distributed" vertical="center" indent="7" shrinkToFit="1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37" xfId="0" applyFont="1" applyFill="1" applyBorder="1" applyAlignment="1">
      <alignment horizontal="distributed" vertical="center" indent="7" shrinkToFit="1"/>
    </xf>
    <xf numFmtId="0" fontId="5" fillId="0" borderId="22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8" xfId="0" applyFont="1" applyFill="1" applyBorder="1" applyAlignment="1">
      <alignment horizontal="distributed" vertical="center" indent="7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5" customHeight="1"/>
  <cols>
    <col min="1" max="1" width="2.75390625" style="1" customWidth="1"/>
    <col min="2" max="2" width="0.875" style="1" customWidth="1"/>
    <col min="3" max="3" width="12.50390625" style="1" customWidth="1"/>
    <col min="4" max="4" width="0.875" style="1" customWidth="1"/>
    <col min="5" max="5" width="13.125" style="46" customWidth="1"/>
    <col min="6" max="9" width="11.875" style="46" customWidth="1"/>
    <col min="10" max="11" width="13.125" style="46" customWidth="1"/>
    <col min="12" max="15" width="11.875" style="46" customWidth="1"/>
    <col min="16" max="17" width="13.125" style="46" customWidth="1"/>
    <col min="18" max="21" width="11.875" style="46" customWidth="1"/>
    <col min="22" max="23" width="13.125" style="46" customWidth="1"/>
    <col min="24" max="27" width="11.875" style="46" customWidth="1"/>
    <col min="28" max="28" width="13.125" style="46" customWidth="1"/>
    <col min="29" max="29" width="9.00390625" style="47" customWidth="1"/>
    <col min="30" max="16384" width="9.00390625" style="46" customWidth="1"/>
  </cols>
  <sheetData>
    <row r="1" spans="1:5" s="7" customFormat="1" ht="15" customHeight="1">
      <c r="A1" s="22"/>
      <c r="B1" s="22"/>
      <c r="C1" s="22"/>
      <c r="E1" s="48" t="s">
        <v>32</v>
      </c>
    </row>
    <row r="2" spans="1:28" s="7" customFormat="1" ht="22.5" customHeight="1" thickBot="1">
      <c r="A2" s="22"/>
      <c r="B2" s="22"/>
      <c r="C2" s="22"/>
      <c r="AB2" s="49" t="s">
        <v>28</v>
      </c>
    </row>
    <row r="3" spans="1:28" s="2" customFormat="1" ht="15" customHeight="1">
      <c r="A3" s="23"/>
      <c r="B3" s="24"/>
      <c r="C3" s="25"/>
      <c r="D3" s="8"/>
      <c r="E3" s="59" t="s">
        <v>29</v>
      </c>
      <c r="F3" s="60"/>
      <c r="G3" s="60"/>
      <c r="H3" s="60"/>
      <c r="I3" s="60"/>
      <c r="J3" s="67"/>
      <c r="K3" s="59" t="s">
        <v>30</v>
      </c>
      <c r="L3" s="60"/>
      <c r="M3" s="60"/>
      <c r="N3" s="60"/>
      <c r="O3" s="60"/>
      <c r="P3" s="67"/>
      <c r="Q3" s="59" t="s">
        <v>31</v>
      </c>
      <c r="R3" s="60"/>
      <c r="S3" s="60"/>
      <c r="T3" s="60"/>
      <c r="U3" s="60"/>
      <c r="V3" s="67"/>
      <c r="W3" s="59" t="s">
        <v>27</v>
      </c>
      <c r="X3" s="60"/>
      <c r="Y3" s="60"/>
      <c r="Z3" s="60"/>
      <c r="AA3" s="60"/>
      <c r="AB3" s="61"/>
    </row>
    <row r="4" spans="1:28" s="2" customFormat="1" ht="15" customHeight="1">
      <c r="A4" s="26"/>
      <c r="B4" s="27"/>
      <c r="C4" s="28" t="s">
        <v>3</v>
      </c>
      <c r="D4" s="9"/>
      <c r="E4" s="10"/>
      <c r="F4" s="62" t="s">
        <v>37</v>
      </c>
      <c r="G4" s="63"/>
      <c r="H4" s="63"/>
      <c r="I4" s="64"/>
      <c r="J4" s="11"/>
      <c r="K4" s="10"/>
      <c r="L4" s="62" t="s">
        <v>37</v>
      </c>
      <c r="M4" s="63"/>
      <c r="N4" s="63"/>
      <c r="O4" s="64"/>
      <c r="P4" s="11"/>
      <c r="Q4" s="10"/>
      <c r="R4" s="62" t="s">
        <v>37</v>
      </c>
      <c r="S4" s="63"/>
      <c r="T4" s="63"/>
      <c r="U4" s="64"/>
      <c r="V4" s="11"/>
      <c r="W4" s="10"/>
      <c r="X4" s="62" t="s">
        <v>37</v>
      </c>
      <c r="Y4" s="63"/>
      <c r="Z4" s="63"/>
      <c r="AA4" s="64"/>
      <c r="AB4" s="50"/>
    </row>
    <row r="5" spans="1:28" s="2" customFormat="1" ht="15" customHeight="1">
      <c r="A5" s="26"/>
      <c r="B5" s="27"/>
      <c r="C5" s="27"/>
      <c r="D5" s="9"/>
      <c r="E5" s="12" t="s">
        <v>36</v>
      </c>
      <c r="F5" s="12"/>
      <c r="G5" s="13"/>
      <c r="H5" s="13"/>
      <c r="I5" s="12"/>
      <c r="J5" s="13" t="s">
        <v>38</v>
      </c>
      <c r="K5" s="12" t="s">
        <v>36</v>
      </c>
      <c r="L5" s="12"/>
      <c r="M5" s="13"/>
      <c r="N5" s="13"/>
      <c r="O5" s="12"/>
      <c r="P5" s="13" t="s">
        <v>38</v>
      </c>
      <c r="Q5" s="12" t="s">
        <v>36</v>
      </c>
      <c r="R5" s="12"/>
      <c r="S5" s="13"/>
      <c r="T5" s="13"/>
      <c r="U5" s="12"/>
      <c r="V5" s="13" t="s">
        <v>38</v>
      </c>
      <c r="W5" s="12" t="s">
        <v>36</v>
      </c>
      <c r="X5" s="12"/>
      <c r="Y5" s="13"/>
      <c r="Z5" s="13"/>
      <c r="AA5" s="12"/>
      <c r="AB5" s="58" t="s">
        <v>38</v>
      </c>
    </row>
    <row r="6" spans="1:28" s="2" customFormat="1" ht="15" customHeight="1">
      <c r="A6" s="65" t="s">
        <v>25</v>
      </c>
      <c r="B6" s="66"/>
      <c r="C6" s="66"/>
      <c r="D6" s="9"/>
      <c r="E6" s="12" t="s">
        <v>35</v>
      </c>
      <c r="F6" s="12" t="s">
        <v>4</v>
      </c>
      <c r="G6" s="13" t="s">
        <v>5</v>
      </c>
      <c r="H6" s="20" t="s">
        <v>6</v>
      </c>
      <c r="I6" s="12" t="s">
        <v>33</v>
      </c>
      <c r="J6" s="13" t="s">
        <v>35</v>
      </c>
      <c r="K6" s="12" t="s">
        <v>35</v>
      </c>
      <c r="L6" s="12" t="s">
        <v>4</v>
      </c>
      <c r="M6" s="13" t="s">
        <v>5</v>
      </c>
      <c r="N6" s="20" t="s">
        <v>6</v>
      </c>
      <c r="O6" s="12" t="s">
        <v>33</v>
      </c>
      <c r="P6" s="13" t="s">
        <v>35</v>
      </c>
      <c r="Q6" s="12" t="s">
        <v>35</v>
      </c>
      <c r="R6" s="12" t="s">
        <v>4</v>
      </c>
      <c r="S6" s="13" t="s">
        <v>5</v>
      </c>
      <c r="T6" s="20" t="s">
        <v>6</v>
      </c>
      <c r="U6" s="12" t="s">
        <v>33</v>
      </c>
      <c r="V6" s="13" t="s">
        <v>35</v>
      </c>
      <c r="W6" s="12" t="s">
        <v>35</v>
      </c>
      <c r="X6" s="12" t="s">
        <v>4</v>
      </c>
      <c r="Y6" s="13" t="s">
        <v>5</v>
      </c>
      <c r="Z6" s="20" t="s">
        <v>6</v>
      </c>
      <c r="AA6" s="12" t="s">
        <v>33</v>
      </c>
      <c r="AB6" s="58" t="s">
        <v>35</v>
      </c>
    </row>
    <row r="7" spans="1:28" s="2" customFormat="1" ht="15" customHeight="1">
      <c r="A7" s="29"/>
      <c r="B7" s="30"/>
      <c r="C7" s="31"/>
      <c r="D7" s="14"/>
      <c r="E7" s="15"/>
      <c r="F7" s="15"/>
      <c r="G7" s="16"/>
      <c r="H7" s="21" t="s">
        <v>34</v>
      </c>
      <c r="I7" s="15"/>
      <c r="J7" s="16"/>
      <c r="K7" s="15"/>
      <c r="L7" s="15"/>
      <c r="M7" s="16"/>
      <c r="N7" s="21" t="s">
        <v>34</v>
      </c>
      <c r="O7" s="15"/>
      <c r="P7" s="16"/>
      <c r="Q7" s="15"/>
      <c r="R7" s="15"/>
      <c r="S7" s="16"/>
      <c r="T7" s="21" t="s">
        <v>34</v>
      </c>
      <c r="U7" s="15"/>
      <c r="V7" s="16"/>
      <c r="W7" s="15"/>
      <c r="X7" s="15"/>
      <c r="Y7" s="16"/>
      <c r="Z7" s="21" t="s">
        <v>34</v>
      </c>
      <c r="AA7" s="15"/>
      <c r="AB7" s="51"/>
    </row>
    <row r="8" spans="1:28" s="35" customFormat="1" ht="11.25" customHeight="1">
      <c r="A8" s="32"/>
      <c r="B8" s="33"/>
      <c r="C8" s="33"/>
      <c r="D8" s="3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29" s="4" customFormat="1" ht="15" customHeight="1">
      <c r="A9" s="36" t="s">
        <v>1</v>
      </c>
      <c r="B9" s="37"/>
      <c r="C9" s="37"/>
      <c r="D9" s="17"/>
      <c r="E9" s="54">
        <f aca="true" t="shared" si="0" ref="E9:AB9">E25+E34</f>
        <v>61254337</v>
      </c>
      <c r="F9" s="54">
        <f t="shared" si="0"/>
        <v>8434870</v>
      </c>
      <c r="G9" s="54">
        <f t="shared" si="0"/>
        <v>7472169</v>
      </c>
      <c r="H9" s="54">
        <f t="shared" si="0"/>
        <v>370000</v>
      </c>
      <c r="I9" s="54">
        <f t="shared" si="0"/>
        <v>9531</v>
      </c>
      <c r="J9" s="54">
        <f t="shared" si="0"/>
        <v>62596569</v>
      </c>
      <c r="K9" s="54">
        <f t="shared" si="0"/>
        <v>15679820</v>
      </c>
      <c r="L9" s="54">
        <f t="shared" si="0"/>
        <v>1711751</v>
      </c>
      <c r="M9" s="54">
        <f t="shared" si="0"/>
        <v>573207</v>
      </c>
      <c r="N9" s="54">
        <f t="shared" si="0"/>
        <v>0</v>
      </c>
      <c r="O9" s="54">
        <f t="shared" si="0"/>
        <v>358</v>
      </c>
      <c r="P9" s="54">
        <f t="shared" si="0"/>
        <v>16818722</v>
      </c>
      <c r="Q9" s="54">
        <f t="shared" si="0"/>
        <v>70449674</v>
      </c>
      <c r="R9" s="54">
        <f t="shared" si="0"/>
        <v>10134756</v>
      </c>
      <c r="S9" s="54">
        <f t="shared" si="0"/>
        <v>7168668</v>
      </c>
      <c r="T9" s="54">
        <f t="shared" si="0"/>
        <v>0</v>
      </c>
      <c r="U9" s="54">
        <f t="shared" si="0"/>
        <v>573</v>
      </c>
      <c r="V9" s="54">
        <f t="shared" si="0"/>
        <v>73416335</v>
      </c>
      <c r="W9" s="54">
        <f t="shared" si="0"/>
        <v>147383831</v>
      </c>
      <c r="X9" s="54">
        <f t="shared" si="0"/>
        <v>20281377</v>
      </c>
      <c r="Y9" s="54">
        <f t="shared" si="0"/>
        <v>15214044</v>
      </c>
      <c r="Z9" s="54">
        <f t="shared" si="0"/>
        <v>370000</v>
      </c>
      <c r="AA9" s="54">
        <f t="shared" si="0"/>
        <v>10462</v>
      </c>
      <c r="AB9" s="55">
        <f t="shared" si="0"/>
        <v>152831626</v>
      </c>
      <c r="AC9" s="3"/>
    </row>
    <row r="10" spans="1:29" s="4" customFormat="1" ht="11.25" customHeight="1">
      <c r="A10" s="38"/>
      <c r="B10" s="39"/>
      <c r="C10" s="39"/>
      <c r="D10" s="18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3"/>
    </row>
    <row r="11" spans="1:29" s="4" customFormat="1" ht="22.5" customHeight="1">
      <c r="A11" s="38">
        <v>1</v>
      </c>
      <c r="B11" s="39"/>
      <c r="C11" s="40" t="s">
        <v>7</v>
      </c>
      <c r="D11" s="18"/>
      <c r="E11" s="54">
        <v>10237678</v>
      </c>
      <c r="F11" s="54">
        <v>1203561</v>
      </c>
      <c r="G11" s="54">
        <v>1200000</v>
      </c>
      <c r="H11" s="54">
        <v>0</v>
      </c>
      <c r="I11" s="54">
        <v>7317</v>
      </c>
      <c r="J11" s="54">
        <v>10248556</v>
      </c>
      <c r="K11" s="54">
        <v>676880</v>
      </c>
      <c r="L11" s="54">
        <v>1105</v>
      </c>
      <c r="M11" s="54">
        <v>200000</v>
      </c>
      <c r="N11" s="54">
        <v>0</v>
      </c>
      <c r="O11" s="54">
        <v>0</v>
      </c>
      <c r="P11" s="54">
        <v>477985</v>
      </c>
      <c r="Q11" s="54">
        <v>12090555</v>
      </c>
      <c r="R11" s="54">
        <v>11560</v>
      </c>
      <c r="S11" s="54">
        <v>2179300</v>
      </c>
      <c r="T11" s="54">
        <v>0</v>
      </c>
      <c r="U11" s="54">
        <v>0</v>
      </c>
      <c r="V11" s="54">
        <v>9922815</v>
      </c>
      <c r="W11" s="54">
        <v>23005113</v>
      </c>
      <c r="X11" s="54">
        <v>1216226</v>
      </c>
      <c r="Y11" s="54">
        <v>3579300</v>
      </c>
      <c r="Z11" s="54">
        <v>0</v>
      </c>
      <c r="AA11" s="54">
        <v>7317</v>
      </c>
      <c r="AB11" s="55">
        <v>20649356</v>
      </c>
      <c r="AC11" s="3"/>
    </row>
    <row r="12" spans="1:29" s="4" customFormat="1" ht="22.5" customHeight="1">
      <c r="A12" s="38">
        <v>2</v>
      </c>
      <c r="B12" s="39"/>
      <c r="C12" s="40" t="s">
        <v>8</v>
      </c>
      <c r="D12" s="18"/>
      <c r="E12" s="54">
        <v>3127440</v>
      </c>
      <c r="F12" s="54">
        <v>915285</v>
      </c>
      <c r="G12" s="54">
        <v>700000</v>
      </c>
      <c r="H12" s="54">
        <v>0</v>
      </c>
      <c r="I12" s="54">
        <v>0</v>
      </c>
      <c r="J12" s="54">
        <v>3342725</v>
      </c>
      <c r="K12" s="54">
        <v>471938</v>
      </c>
      <c r="L12" s="54">
        <v>153928</v>
      </c>
      <c r="M12" s="54">
        <v>153787</v>
      </c>
      <c r="N12" s="54">
        <v>0</v>
      </c>
      <c r="O12" s="54">
        <v>1</v>
      </c>
      <c r="P12" s="54">
        <v>472080</v>
      </c>
      <c r="Q12" s="54">
        <v>5169758</v>
      </c>
      <c r="R12" s="54">
        <v>3335197</v>
      </c>
      <c r="S12" s="54">
        <v>704337</v>
      </c>
      <c r="T12" s="54">
        <v>0</v>
      </c>
      <c r="U12" s="54">
        <v>0</v>
      </c>
      <c r="V12" s="54">
        <v>7800618</v>
      </c>
      <c r="W12" s="54">
        <v>8769136</v>
      </c>
      <c r="X12" s="54">
        <v>4404410</v>
      </c>
      <c r="Y12" s="54">
        <v>1558124</v>
      </c>
      <c r="Z12" s="54">
        <v>0</v>
      </c>
      <c r="AA12" s="54">
        <v>1</v>
      </c>
      <c r="AB12" s="55">
        <v>11615423</v>
      </c>
      <c r="AC12" s="3"/>
    </row>
    <row r="13" spans="1:29" s="4" customFormat="1" ht="22.5" customHeight="1">
      <c r="A13" s="38">
        <v>3</v>
      </c>
      <c r="B13" s="39"/>
      <c r="C13" s="40" t="s">
        <v>9</v>
      </c>
      <c r="D13" s="18"/>
      <c r="E13" s="54">
        <v>3662836</v>
      </c>
      <c r="F13" s="54">
        <v>902</v>
      </c>
      <c r="G13" s="54">
        <v>0</v>
      </c>
      <c r="H13" s="54">
        <v>370000</v>
      </c>
      <c r="I13" s="54">
        <v>633</v>
      </c>
      <c r="J13" s="54">
        <v>4034371</v>
      </c>
      <c r="K13" s="54">
        <v>4062426</v>
      </c>
      <c r="L13" s="54">
        <v>922230</v>
      </c>
      <c r="M13" s="54">
        <v>0</v>
      </c>
      <c r="N13" s="54">
        <v>0</v>
      </c>
      <c r="O13" s="54">
        <v>327</v>
      </c>
      <c r="P13" s="54">
        <v>4984983</v>
      </c>
      <c r="Q13" s="54">
        <v>10228367</v>
      </c>
      <c r="R13" s="54">
        <v>1510068</v>
      </c>
      <c r="S13" s="54">
        <v>11976</v>
      </c>
      <c r="T13" s="54">
        <v>0</v>
      </c>
      <c r="U13" s="54">
        <v>129</v>
      </c>
      <c r="V13" s="54">
        <v>11726588</v>
      </c>
      <c r="W13" s="54">
        <v>17953629</v>
      </c>
      <c r="X13" s="54">
        <v>2433200</v>
      </c>
      <c r="Y13" s="54">
        <v>11976</v>
      </c>
      <c r="Z13" s="54">
        <v>370000</v>
      </c>
      <c r="AA13" s="54">
        <v>1089</v>
      </c>
      <c r="AB13" s="55">
        <v>20745942</v>
      </c>
      <c r="AC13" s="3"/>
    </row>
    <row r="14" spans="1:29" s="4" customFormat="1" ht="22.5" customHeight="1">
      <c r="A14" s="38">
        <v>4</v>
      </c>
      <c r="B14" s="39"/>
      <c r="C14" s="40" t="s">
        <v>10</v>
      </c>
      <c r="D14" s="18"/>
      <c r="E14" s="54">
        <v>3685731</v>
      </c>
      <c r="F14" s="54">
        <v>541852</v>
      </c>
      <c r="G14" s="54">
        <v>0</v>
      </c>
      <c r="H14" s="54">
        <v>0</v>
      </c>
      <c r="I14" s="54">
        <v>203</v>
      </c>
      <c r="J14" s="54">
        <v>4227786</v>
      </c>
      <c r="K14" s="54">
        <v>877603</v>
      </c>
      <c r="L14" s="54">
        <v>2327</v>
      </c>
      <c r="M14" s="54">
        <v>0</v>
      </c>
      <c r="N14" s="54">
        <v>0</v>
      </c>
      <c r="O14" s="54">
        <v>0</v>
      </c>
      <c r="P14" s="54">
        <v>879930</v>
      </c>
      <c r="Q14" s="54">
        <v>6839812</v>
      </c>
      <c r="R14" s="54">
        <v>660692</v>
      </c>
      <c r="S14" s="54">
        <v>137127</v>
      </c>
      <c r="T14" s="54">
        <v>0</v>
      </c>
      <c r="U14" s="54">
        <v>121</v>
      </c>
      <c r="V14" s="54">
        <v>7363498</v>
      </c>
      <c r="W14" s="54">
        <v>11403146</v>
      </c>
      <c r="X14" s="54">
        <v>1204871</v>
      </c>
      <c r="Y14" s="54">
        <v>137127</v>
      </c>
      <c r="Z14" s="54">
        <v>0</v>
      </c>
      <c r="AA14" s="54">
        <v>324</v>
      </c>
      <c r="AB14" s="55">
        <v>12471214</v>
      </c>
      <c r="AC14" s="3"/>
    </row>
    <row r="15" spans="1:29" s="4" customFormat="1" ht="22.5" customHeight="1">
      <c r="A15" s="38">
        <v>5</v>
      </c>
      <c r="B15" s="39"/>
      <c r="C15" s="40" t="s">
        <v>11</v>
      </c>
      <c r="D15" s="18"/>
      <c r="E15" s="54">
        <v>5458116</v>
      </c>
      <c r="F15" s="54">
        <v>843714</v>
      </c>
      <c r="G15" s="54">
        <v>850000</v>
      </c>
      <c r="H15" s="54">
        <v>0</v>
      </c>
      <c r="I15" s="54">
        <v>7</v>
      </c>
      <c r="J15" s="54">
        <v>5451837</v>
      </c>
      <c r="K15" s="54">
        <v>887898</v>
      </c>
      <c r="L15" s="54">
        <v>356</v>
      </c>
      <c r="M15" s="54">
        <v>0</v>
      </c>
      <c r="N15" s="54">
        <v>0</v>
      </c>
      <c r="O15" s="54">
        <v>0</v>
      </c>
      <c r="P15" s="54">
        <v>888254</v>
      </c>
      <c r="Q15" s="54">
        <v>3303655</v>
      </c>
      <c r="R15" s="54">
        <v>317094</v>
      </c>
      <c r="S15" s="54">
        <v>11091</v>
      </c>
      <c r="T15" s="54">
        <v>0</v>
      </c>
      <c r="U15" s="54">
        <v>0</v>
      </c>
      <c r="V15" s="54">
        <v>3609658</v>
      </c>
      <c r="W15" s="54">
        <v>9649669</v>
      </c>
      <c r="X15" s="54">
        <v>1161164</v>
      </c>
      <c r="Y15" s="54">
        <v>861091</v>
      </c>
      <c r="Z15" s="54">
        <v>0</v>
      </c>
      <c r="AA15" s="54">
        <v>7</v>
      </c>
      <c r="AB15" s="55">
        <v>9949749</v>
      </c>
      <c r="AC15" s="3"/>
    </row>
    <row r="16" spans="1:29" s="4" customFormat="1" ht="22.5" customHeight="1">
      <c r="A16" s="38">
        <v>6</v>
      </c>
      <c r="B16" s="39"/>
      <c r="C16" s="40" t="s">
        <v>12</v>
      </c>
      <c r="D16" s="18"/>
      <c r="E16" s="54">
        <v>2752116</v>
      </c>
      <c r="F16" s="54">
        <v>305386</v>
      </c>
      <c r="G16" s="54">
        <v>899282</v>
      </c>
      <c r="H16" s="54">
        <v>0</v>
      </c>
      <c r="I16" s="54">
        <v>359</v>
      </c>
      <c r="J16" s="54">
        <v>2158579</v>
      </c>
      <c r="K16" s="54">
        <v>371067</v>
      </c>
      <c r="L16" s="54">
        <v>840</v>
      </c>
      <c r="M16" s="54">
        <v>0</v>
      </c>
      <c r="N16" s="54">
        <v>0</v>
      </c>
      <c r="O16" s="54">
        <v>0</v>
      </c>
      <c r="P16" s="54">
        <v>371907</v>
      </c>
      <c r="Q16" s="54">
        <v>4794033</v>
      </c>
      <c r="R16" s="54">
        <v>417907</v>
      </c>
      <c r="S16" s="54">
        <v>691967</v>
      </c>
      <c r="T16" s="54">
        <v>0</v>
      </c>
      <c r="U16" s="54">
        <v>239</v>
      </c>
      <c r="V16" s="54">
        <v>4520212</v>
      </c>
      <c r="W16" s="54">
        <v>7917216</v>
      </c>
      <c r="X16" s="54">
        <v>724133</v>
      </c>
      <c r="Y16" s="54">
        <v>1591249</v>
      </c>
      <c r="Z16" s="54">
        <v>0</v>
      </c>
      <c r="AA16" s="54">
        <v>598</v>
      </c>
      <c r="AB16" s="55">
        <v>7050698</v>
      </c>
      <c r="AC16" s="3"/>
    </row>
    <row r="17" spans="1:29" s="4" customFormat="1" ht="22.5" customHeight="1">
      <c r="A17" s="38">
        <v>7</v>
      </c>
      <c r="B17" s="39"/>
      <c r="C17" s="40" t="s">
        <v>13</v>
      </c>
      <c r="D17" s="18"/>
      <c r="E17" s="54">
        <v>7683518</v>
      </c>
      <c r="F17" s="54">
        <v>668712</v>
      </c>
      <c r="G17" s="54">
        <v>700000</v>
      </c>
      <c r="H17" s="54">
        <v>0</v>
      </c>
      <c r="I17" s="54">
        <v>641</v>
      </c>
      <c r="J17" s="54">
        <v>7652871</v>
      </c>
      <c r="K17" s="54">
        <v>2791684</v>
      </c>
      <c r="L17" s="54">
        <v>500813</v>
      </c>
      <c r="M17" s="54">
        <v>0</v>
      </c>
      <c r="N17" s="54">
        <v>0</v>
      </c>
      <c r="O17" s="54">
        <v>0</v>
      </c>
      <c r="P17" s="54">
        <v>3292497</v>
      </c>
      <c r="Q17" s="54">
        <v>4207982</v>
      </c>
      <c r="R17" s="54">
        <v>1175885</v>
      </c>
      <c r="S17" s="54">
        <v>784427</v>
      </c>
      <c r="T17" s="54">
        <v>0</v>
      </c>
      <c r="U17" s="54">
        <v>-1</v>
      </c>
      <c r="V17" s="54">
        <v>4599439</v>
      </c>
      <c r="W17" s="54">
        <v>14683184</v>
      </c>
      <c r="X17" s="54">
        <v>2345410</v>
      </c>
      <c r="Y17" s="54">
        <v>1484427</v>
      </c>
      <c r="Z17" s="54">
        <v>0</v>
      </c>
      <c r="AA17" s="54">
        <v>640</v>
      </c>
      <c r="AB17" s="55">
        <v>15544807</v>
      </c>
      <c r="AC17" s="3"/>
    </row>
    <row r="18" spans="1:29" s="4" customFormat="1" ht="22.5" customHeight="1">
      <c r="A18" s="38">
        <v>8</v>
      </c>
      <c r="B18" s="39"/>
      <c r="C18" s="40" t="s">
        <v>14</v>
      </c>
      <c r="D18" s="18"/>
      <c r="E18" s="54">
        <v>3580145</v>
      </c>
      <c r="F18" s="54">
        <v>550000</v>
      </c>
      <c r="G18" s="54">
        <v>1153000</v>
      </c>
      <c r="H18" s="54">
        <v>0</v>
      </c>
      <c r="I18" s="54">
        <v>0</v>
      </c>
      <c r="J18" s="54">
        <v>2977145</v>
      </c>
      <c r="K18" s="54">
        <v>1245238</v>
      </c>
      <c r="L18" s="54">
        <v>499</v>
      </c>
      <c r="M18" s="54">
        <v>210000</v>
      </c>
      <c r="N18" s="54">
        <v>0</v>
      </c>
      <c r="O18" s="54">
        <v>0</v>
      </c>
      <c r="P18" s="54">
        <v>1035737</v>
      </c>
      <c r="Q18" s="54">
        <v>1764896</v>
      </c>
      <c r="R18" s="54">
        <v>477990</v>
      </c>
      <c r="S18" s="54">
        <v>172452</v>
      </c>
      <c r="T18" s="54">
        <v>0</v>
      </c>
      <c r="U18" s="54">
        <v>0</v>
      </c>
      <c r="V18" s="54">
        <v>2070434</v>
      </c>
      <c r="W18" s="54">
        <v>6590279</v>
      </c>
      <c r="X18" s="54">
        <v>1028489</v>
      </c>
      <c r="Y18" s="54">
        <v>1535452</v>
      </c>
      <c r="Z18" s="54">
        <v>0</v>
      </c>
      <c r="AA18" s="54">
        <v>0</v>
      </c>
      <c r="AB18" s="55">
        <v>6083316</v>
      </c>
      <c r="AC18" s="3"/>
    </row>
    <row r="19" spans="1:29" s="4" customFormat="1" ht="22.5" customHeight="1">
      <c r="A19" s="38">
        <v>9</v>
      </c>
      <c r="B19" s="39"/>
      <c r="C19" s="40" t="s">
        <v>15</v>
      </c>
      <c r="D19" s="18"/>
      <c r="E19" s="54">
        <v>2100353</v>
      </c>
      <c r="F19" s="54">
        <v>637</v>
      </c>
      <c r="G19" s="54">
        <v>0</v>
      </c>
      <c r="H19" s="54">
        <v>0</v>
      </c>
      <c r="I19" s="54">
        <v>0</v>
      </c>
      <c r="J19" s="54">
        <v>2100990</v>
      </c>
      <c r="K19" s="54">
        <v>84653</v>
      </c>
      <c r="L19" s="54">
        <v>378</v>
      </c>
      <c r="M19" s="54">
        <v>0</v>
      </c>
      <c r="N19" s="54">
        <v>0</v>
      </c>
      <c r="O19" s="54">
        <v>0</v>
      </c>
      <c r="P19" s="54">
        <v>85031</v>
      </c>
      <c r="Q19" s="54">
        <v>3359598</v>
      </c>
      <c r="R19" s="54">
        <v>605872</v>
      </c>
      <c r="S19" s="54">
        <v>2346</v>
      </c>
      <c r="T19" s="54">
        <v>0</v>
      </c>
      <c r="U19" s="54">
        <v>0</v>
      </c>
      <c r="V19" s="54">
        <v>3963124</v>
      </c>
      <c r="W19" s="54">
        <v>5544604</v>
      </c>
      <c r="X19" s="54">
        <v>606887</v>
      </c>
      <c r="Y19" s="54">
        <v>2346</v>
      </c>
      <c r="Z19" s="54">
        <v>0</v>
      </c>
      <c r="AA19" s="54">
        <v>0</v>
      </c>
      <c r="AB19" s="55">
        <v>6149145</v>
      </c>
      <c r="AC19" s="3"/>
    </row>
    <row r="20" spans="1:29" s="4" customFormat="1" ht="22.5" customHeight="1">
      <c r="A20" s="38">
        <v>10</v>
      </c>
      <c r="B20" s="39"/>
      <c r="C20" s="40" t="s">
        <v>16</v>
      </c>
      <c r="D20" s="18"/>
      <c r="E20" s="54">
        <v>2103416</v>
      </c>
      <c r="F20" s="54">
        <v>97579</v>
      </c>
      <c r="G20" s="54">
        <v>0</v>
      </c>
      <c r="H20" s="54">
        <v>0</v>
      </c>
      <c r="I20" s="54">
        <v>0</v>
      </c>
      <c r="J20" s="54">
        <v>2200995</v>
      </c>
      <c r="K20" s="54">
        <v>276429</v>
      </c>
      <c r="L20" s="54">
        <v>84</v>
      </c>
      <c r="M20" s="54">
        <v>0</v>
      </c>
      <c r="N20" s="54">
        <v>0</v>
      </c>
      <c r="O20" s="54">
        <v>0</v>
      </c>
      <c r="P20" s="54">
        <v>276513</v>
      </c>
      <c r="Q20" s="54">
        <v>1826647</v>
      </c>
      <c r="R20" s="54">
        <v>207217</v>
      </c>
      <c r="S20" s="54">
        <v>63545</v>
      </c>
      <c r="T20" s="54">
        <v>0</v>
      </c>
      <c r="U20" s="54">
        <v>0</v>
      </c>
      <c r="V20" s="54">
        <v>1970319</v>
      </c>
      <c r="W20" s="54">
        <v>4206492</v>
      </c>
      <c r="X20" s="54">
        <v>304880</v>
      </c>
      <c r="Y20" s="54">
        <v>63545</v>
      </c>
      <c r="Z20" s="54">
        <v>0</v>
      </c>
      <c r="AA20" s="54">
        <v>0</v>
      </c>
      <c r="AB20" s="55">
        <v>4447827</v>
      </c>
      <c r="AC20" s="3"/>
    </row>
    <row r="21" spans="1:29" s="4" customFormat="1" ht="22.5" customHeight="1">
      <c r="A21" s="38">
        <v>11</v>
      </c>
      <c r="B21" s="39"/>
      <c r="C21" s="40" t="s">
        <v>17</v>
      </c>
      <c r="D21" s="18"/>
      <c r="E21" s="54">
        <v>1861832</v>
      </c>
      <c r="F21" s="54">
        <v>581980</v>
      </c>
      <c r="G21" s="54">
        <v>0</v>
      </c>
      <c r="H21" s="54">
        <v>0</v>
      </c>
      <c r="I21" s="54">
        <v>0</v>
      </c>
      <c r="J21" s="54">
        <v>2443812</v>
      </c>
      <c r="K21" s="54">
        <v>1196957</v>
      </c>
      <c r="L21" s="54">
        <v>100270</v>
      </c>
      <c r="M21" s="54">
        <v>0</v>
      </c>
      <c r="N21" s="54">
        <v>0</v>
      </c>
      <c r="O21" s="54">
        <v>0</v>
      </c>
      <c r="P21" s="54">
        <v>1297227</v>
      </c>
      <c r="Q21" s="54">
        <v>1634735</v>
      </c>
      <c r="R21" s="54">
        <v>334266</v>
      </c>
      <c r="S21" s="54">
        <v>55529</v>
      </c>
      <c r="T21" s="54">
        <v>0</v>
      </c>
      <c r="U21" s="54">
        <v>0</v>
      </c>
      <c r="V21" s="54">
        <v>1913472</v>
      </c>
      <c r="W21" s="54">
        <v>4693524</v>
      </c>
      <c r="X21" s="54">
        <v>1016516</v>
      </c>
      <c r="Y21" s="54">
        <v>55529</v>
      </c>
      <c r="Z21" s="54">
        <v>0</v>
      </c>
      <c r="AA21" s="54">
        <v>0</v>
      </c>
      <c r="AB21" s="55">
        <v>5654511</v>
      </c>
      <c r="AC21" s="3"/>
    </row>
    <row r="22" spans="1:29" s="4" customFormat="1" ht="22.5" customHeight="1">
      <c r="A22" s="38">
        <v>12</v>
      </c>
      <c r="B22" s="39"/>
      <c r="C22" s="40" t="s">
        <v>18</v>
      </c>
      <c r="D22" s="18"/>
      <c r="E22" s="54">
        <v>5409764</v>
      </c>
      <c r="F22" s="54">
        <v>1158481</v>
      </c>
      <c r="G22" s="54">
        <v>1366015</v>
      </c>
      <c r="H22" s="54">
        <v>0</v>
      </c>
      <c r="I22" s="54">
        <v>0</v>
      </c>
      <c r="J22" s="54">
        <v>5202230</v>
      </c>
      <c r="K22" s="54">
        <v>1273491</v>
      </c>
      <c r="L22" s="54">
        <v>510</v>
      </c>
      <c r="M22" s="54">
        <v>0</v>
      </c>
      <c r="N22" s="54">
        <v>0</v>
      </c>
      <c r="O22" s="54">
        <v>0</v>
      </c>
      <c r="P22" s="54">
        <v>1274001</v>
      </c>
      <c r="Q22" s="54">
        <v>6023776</v>
      </c>
      <c r="R22" s="54">
        <v>712443</v>
      </c>
      <c r="S22" s="54">
        <v>693374</v>
      </c>
      <c r="T22" s="54">
        <v>0</v>
      </c>
      <c r="U22" s="54">
        <v>0</v>
      </c>
      <c r="V22" s="54">
        <v>6042845</v>
      </c>
      <c r="W22" s="54">
        <v>12707031</v>
      </c>
      <c r="X22" s="54">
        <v>1871434</v>
      </c>
      <c r="Y22" s="54">
        <v>2059389</v>
      </c>
      <c r="Z22" s="54">
        <v>0</v>
      </c>
      <c r="AA22" s="54">
        <v>0</v>
      </c>
      <c r="AB22" s="55">
        <v>12519076</v>
      </c>
      <c r="AC22" s="3"/>
    </row>
    <row r="23" spans="1:29" s="4" customFormat="1" ht="22.5" customHeight="1">
      <c r="A23" s="38">
        <v>13</v>
      </c>
      <c r="B23" s="39"/>
      <c r="C23" s="40" t="s">
        <v>19</v>
      </c>
      <c r="D23" s="18"/>
      <c r="E23" s="54">
        <v>2058654</v>
      </c>
      <c r="F23" s="54">
        <v>794214</v>
      </c>
      <c r="G23" s="54">
        <v>0</v>
      </c>
      <c r="H23" s="54">
        <v>0</v>
      </c>
      <c r="I23" s="54">
        <v>304</v>
      </c>
      <c r="J23" s="54">
        <v>2853172</v>
      </c>
      <c r="K23" s="54">
        <v>604738</v>
      </c>
      <c r="L23" s="54">
        <v>28179</v>
      </c>
      <c r="M23" s="54">
        <v>9420</v>
      </c>
      <c r="N23" s="54">
        <v>0</v>
      </c>
      <c r="O23" s="54">
        <v>30</v>
      </c>
      <c r="P23" s="54">
        <v>623527</v>
      </c>
      <c r="Q23" s="54">
        <v>2613907</v>
      </c>
      <c r="R23" s="54">
        <v>91404</v>
      </c>
      <c r="S23" s="54">
        <v>170819</v>
      </c>
      <c r="T23" s="54">
        <v>0</v>
      </c>
      <c r="U23" s="54">
        <v>85</v>
      </c>
      <c r="V23" s="54">
        <v>2534577</v>
      </c>
      <c r="W23" s="54">
        <v>5277299</v>
      </c>
      <c r="X23" s="54">
        <v>913797</v>
      </c>
      <c r="Y23" s="54">
        <v>180239</v>
      </c>
      <c r="Z23" s="54">
        <v>0</v>
      </c>
      <c r="AA23" s="54">
        <v>419</v>
      </c>
      <c r="AB23" s="55">
        <v>6011276</v>
      </c>
      <c r="AC23" s="3"/>
    </row>
    <row r="24" spans="1:29" s="4" customFormat="1" ht="11.25" customHeight="1">
      <c r="A24" s="38"/>
      <c r="B24" s="39"/>
      <c r="C24" s="40"/>
      <c r="D24" s="1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  <c r="AC24" s="3"/>
    </row>
    <row r="25" spans="1:29" s="4" customFormat="1" ht="15" customHeight="1">
      <c r="A25" s="36" t="s">
        <v>2</v>
      </c>
      <c r="B25" s="37"/>
      <c r="C25" s="37"/>
      <c r="D25" s="17"/>
      <c r="E25" s="54">
        <f aca="true" t="shared" si="1" ref="E25:AB25">SUM(E11:E23)</f>
        <v>53721599</v>
      </c>
      <c r="F25" s="54">
        <f t="shared" si="1"/>
        <v>7662303</v>
      </c>
      <c r="G25" s="54">
        <f t="shared" si="1"/>
        <v>6868297</v>
      </c>
      <c r="H25" s="54">
        <f t="shared" si="1"/>
        <v>370000</v>
      </c>
      <c r="I25" s="54">
        <f t="shared" si="1"/>
        <v>9464</v>
      </c>
      <c r="J25" s="54">
        <f t="shared" si="1"/>
        <v>54895069</v>
      </c>
      <c r="K25" s="54">
        <f t="shared" si="1"/>
        <v>14821002</v>
      </c>
      <c r="L25" s="54">
        <f t="shared" si="1"/>
        <v>1711519</v>
      </c>
      <c r="M25" s="54">
        <f t="shared" si="1"/>
        <v>573207</v>
      </c>
      <c r="N25" s="54">
        <f t="shared" si="1"/>
        <v>0</v>
      </c>
      <c r="O25" s="54">
        <f t="shared" si="1"/>
        <v>358</v>
      </c>
      <c r="P25" s="54">
        <f t="shared" si="1"/>
        <v>15959672</v>
      </c>
      <c r="Q25" s="54">
        <f t="shared" si="1"/>
        <v>63857721</v>
      </c>
      <c r="R25" s="54">
        <f t="shared" si="1"/>
        <v>9857595</v>
      </c>
      <c r="S25" s="54">
        <f t="shared" si="1"/>
        <v>5678290</v>
      </c>
      <c r="T25" s="54">
        <f t="shared" si="1"/>
        <v>0</v>
      </c>
      <c r="U25" s="54">
        <f t="shared" si="1"/>
        <v>573</v>
      </c>
      <c r="V25" s="54">
        <f t="shared" si="1"/>
        <v>68037599</v>
      </c>
      <c r="W25" s="54">
        <f t="shared" si="1"/>
        <v>132400322</v>
      </c>
      <c r="X25" s="54">
        <f t="shared" si="1"/>
        <v>19231417</v>
      </c>
      <c r="Y25" s="54">
        <f t="shared" si="1"/>
        <v>13119794</v>
      </c>
      <c r="Z25" s="54">
        <f t="shared" si="1"/>
        <v>370000</v>
      </c>
      <c r="AA25" s="54">
        <f t="shared" si="1"/>
        <v>10395</v>
      </c>
      <c r="AB25" s="55">
        <f t="shared" si="1"/>
        <v>138892340</v>
      </c>
      <c r="AC25" s="3"/>
    </row>
    <row r="26" spans="1:29" s="4" customFormat="1" ht="11.25" customHeight="1">
      <c r="A26" s="36"/>
      <c r="B26" s="37"/>
      <c r="C26" s="37"/>
      <c r="D26" s="1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3"/>
    </row>
    <row r="27" spans="1:29" s="4" customFormat="1" ht="22.5" customHeight="1">
      <c r="A27" s="38">
        <v>1</v>
      </c>
      <c r="B27" s="39"/>
      <c r="C27" s="40" t="s">
        <v>20</v>
      </c>
      <c r="D27" s="18"/>
      <c r="E27" s="54">
        <v>4293089</v>
      </c>
      <c r="F27" s="54">
        <v>537908</v>
      </c>
      <c r="G27" s="54">
        <v>0</v>
      </c>
      <c r="H27" s="54">
        <v>0</v>
      </c>
      <c r="I27" s="54">
        <v>0</v>
      </c>
      <c r="J27" s="54">
        <v>4830997</v>
      </c>
      <c r="K27" s="54">
        <v>603050</v>
      </c>
      <c r="L27" s="54">
        <v>189</v>
      </c>
      <c r="M27" s="54">
        <v>0</v>
      </c>
      <c r="N27" s="54">
        <v>0</v>
      </c>
      <c r="O27" s="54">
        <v>0</v>
      </c>
      <c r="P27" s="54">
        <v>603239</v>
      </c>
      <c r="Q27" s="54">
        <v>866945</v>
      </c>
      <c r="R27" s="54">
        <v>142818</v>
      </c>
      <c r="S27" s="54">
        <v>98325</v>
      </c>
      <c r="T27" s="54">
        <v>0</v>
      </c>
      <c r="U27" s="54">
        <v>0</v>
      </c>
      <c r="V27" s="54">
        <v>911438</v>
      </c>
      <c r="W27" s="54">
        <v>5763084</v>
      </c>
      <c r="X27" s="54">
        <v>680915</v>
      </c>
      <c r="Y27" s="54">
        <v>98325</v>
      </c>
      <c r="Z27" s="54">
        <v>0</v>
      </c>
      <c r="AA27" s="54">
        <v>0</v>
      </c>
      <c r="AB27" s="55">
        <v>6345674</v>
      </c>
      <c r="AC27" s="3"/>
    </row>
    <row r="28" spans="1:29" s="4" customFormat="1" ht="22.5" customHeight="1">
      <c r="A28" s="38">
        <v>2</v>
      </c>
      <c r="B28" s="39"/>
      <c r="C28" s="40" t="s">
        <v>21</v>
      </c>
      <c r="D28" s="18"/>
      <c r="E28" s="54">
        <v>1339780</v>
      </c>
      <c r="F28" s="54">
        <v>55394</v>
      </c>
      <c r="G28" s="54">
        <v>182633</v>
      </c>
      <c r="H28" s="54">
        <v>0</v>
      </c>
      <c r="I28" s="54">
        <v>0</v>
      </c>
      <c r="J28" s="54">
        <v>1212541</v>
      </c>
      <c r="K28" s="54">
        <v>137940</v>
      </c>
      <c r="L28" s="54">
        <v>0</v>
      </c>
      <c r="M28" s="54">
        <v>0</v>
      </c>
      <c r="N28" s="54">
        <v>0</v>
      </c>
      <c r="O28" s="54">
        <v>0</v>
      </c>
      <c r="P28" s="54">
        <v>137940</v>
      </c>
      <c r="Q28" s="54">
        <v>165269</v>
      </c>
      <c r="R28" s="54">
        <v>122779</v>
      </c>
      <c r="S28" s="54">
        <v>44661</v>
      </c>
      <c r="T28" s="54">
        <v>0</v>
      </c>
      <c r="U28" s="54">
        <v>0</v>
      </c>
      <c r="V28" s="54">
        <v>243387</v>
      </c>
      <c r="W28" s="54">
        <v>1642989</v>
      </c>
      <c r="X28" s="54">
        <v>178173</v>
      </c>
      <c r="Y28" s="54">
        <v>227294</v>
      </c>
      <c r="Z28" s="54">
        <v>0</v>
      </c>
      <c r="AA28" s="54">
        <v>0</v>
      </c>
      <c r="AB28" s="55">
        <v>1593868</v>
      </c>
      <c r="AC28" s="3"/>
    </row>
    <row r="29" spans="1:29" s="4" customFormat="1" ht="22.5" customHeight="1">
      <c r="A29" s="38">
        <v>3</v>
      </c>
      <c r="B29" s="39"/>
      <c r="C29" s="40" t="s">
        <v>22</v>
      </c>
      <c r="D29" s="18"/>
      <c r="E29" s="54">
        <v>504011</v>
      </c>
      <c r="F29" s="54">
        <v>53280</v>
      </c>
      <c r="G29" s="54">
        <v>178900</v>
      </c>
      <c r="H29" s="54">
        <v>0</v>
      </c>
      <c r="I29" s="54">
        <v>46</v>
      </c>
      <c r="J29" s="54">
        <v>378437</v>
      </c>
      <c r="K29" s="54">
        <v>85567</v>
      </c>
      <c r="L29" s="54">
        <v>35</v>
      </c>
      <c r="M29" s="54">
        <v>0</v>
      </c>
      <c r="N29" s="54">
        <v>0</v>
      </c>
      <c r="O29" s="54">
        <v>0</v>
      </c>
      <c r="P29" s="54">
        <v>85602</v>
      </c>
      <c r="Q29" s="54">
        <v>3732503</v>
      </c>
      <c r="R29" s="54">
        <v>7716</v>
      </c>
      <c r="S29" s="54">
        <v>1344260</v>
      </c>
      <c r="T29" s="54">
        <v>0</v>
      </c>
      <c r="U29" s="54">
        <v>0</v>
      </c>
      <c r="V29" s="54">
        <v>2395959</v>
      </c>
      <c r="W29" s="54">
        <v>4322081</v>
      </c>
      <c r="X29" s="54">
        <v>61031</v>
      </c>
      <c r="Y29" s="54">
        <v>1523160</v>
      </c>
      <c r="Z29" s="54">
        <v>0</v>
      </c>
      <c r="AA29" s="54">
        <v>46</v>
      </c>
      <c r="AB29" s="55">
        <v>2859998</v>
      </c>
      <c r="AC29" s="3"/>
    </row>
    <row r="30" spans="1:29" s="4" customFormat="1" ht="22.5" customHeight="1">
      <c r="A30" s="38">
        <v>4</v>
      </c>
      <c r="B30" s="39"/>
      <c r="C30" s="40" t="s">
        <v>0</v>
      </c>
      <c r="D30" s="18"/>
      <c r="E30" s="54">
        <v>753738</v>
      </c>
      <c r="F30" s="54">
        <v>55628</v>
      </c>
      <c r="G30" s="54">
        <v>81000</v>
      </c>
      <c r="H30" s="54">
        <v>0</v>
      </c>
      <c r="I30" s="54">
        <v>-2</v>
      </c>
      <c r="J30" s="54">
        <v>728364</v>
      </c>
      <c r="K30" s="54">
        <v>26130</v>
      </c>
      <c r="L30" s="54">
        <v>7</v>
      </c>
      <c r="M30" s="54">
        <v>0</v>
      </c>
      <c r="N30" s="54">
        <v>0</v>
      </c>
      <c r="O30" s="54">
        <v>0</v>
      </c>
      <c r="P30" s="54">
        <v>26137</v>
      </c>
      <c r="Q30" s="54">
        <v>286333</v>
      </c>
      <c r="R30" s="54">
        <v>82</v>
      </c>
      <c r="S30" s="54">
        <v>0</v>
      </c>
      <c r="T30" s="54">
        <v>0</v>
      </c>
      <c r="U30" s="54">
        <v>0</v>
      </c>
      <c r="V30" s="54">
        <v>286415</v>
      </c>
      <c r="W30" s="54">
        <v>1066201</v>
      </c>
      <c r="X30" s="54">
        <v>55717</v>
      </c>
      <c r="Y30" s="54">
        <v>81000</v>
      </c>
      <c r="Z30" s="54">
        <v>0</v>
      </c>
      <c r="AA30" s="54">
        <v>-2</v>
      </c>
      <c r="AB30" s="55">
        <v>1040916</v>
      </c>
      <c r="AC30" s="3"/>
    </row>
    <row r="31" spans="1:32" s="4" customFormat="1" ht="22.5" customHeight="1">
      <c r="A31" s="38">
        <v>5</v>
      </c>
      <c r="B31" s="39"/>
      <c r="C31" s="40" t="s">
        <v>23</v>
      </c>
      <c r="D31" s="18"/>
      <c r="E31" s="54">
        <v>338031</v>
      </c>
      <c r="F31" s="54">
        <v>70357</v>
      </c>
      <c r="G31" s="54">
        <v>161339</v>
      </c>
      <c r="H31" s="54">
        <v>0</v>
      </c>
      <c r="I31" s="54">
        <v>23</v>
      </c>
      <c r="J31" s="54">
        <v>247072</v>
      </c>
      <c r="K31" s="54">
        <v>5312</v>
      </c>
      <c r="L31" s="54">
        <v>1</v>
      </c>
      <c r="M31" s="54">
        <v>0</v>
      </c>
      <c r="N31" s="54">
        <v>0</v>
      </c>
      <c r="O31" s="54">
        <v>0</v>
      </c>
      <c r="P31" s="54">
        <v>5313</v>
      </c>
      <c r="Q31" s="54">
        <v>126725</v>
      </c>
      <c r="R31" s="54">
        <v>35</v>
      </c>
      <c r="S31" s="54">
        <v>0</v>
      </c>
      <c r="T31" s="54">
        <v>0</v>
      </c>
      <c r="U31" s="54">
        <v>0</v>
      </c>
      <c r="V31" s="54">
        <v>126760</v>
      </c>
      <c r="W31" s="54">
        <v>470068</v>
      </c>
      <c r="X31" s="54">
        <v>70393</v>
      </c>
      <c r="Y31" s="54">
        <v>161339</v>
      </c>
      <c r="Z31" s="54">
        <v>0</v>
      </c>
      <c r="AA31" s="54">
        <v>23</v>
      </c>
      <c r="AB31" s="55">
        <v>379145</v>
      </c>
      <c r="AC31" s="3"/>
      <c r="AF31" s="6"/>
    </row>
    <row r="32" spans="1:29" s="4" customFormat="1" ht="22.5" customHeight="1">
      <c r="A32" s="38">
        <v>6</v>
      </c>
      <c r="B32" s="39"/>
      <c r="C32" s="40" t="s">
        <v>24</v>
      </c>
      <c r="D32" s="18"/>
      <c r="E32" s="54">
        <v>304089</v>
      </c>
      <c r="F32" s="54">
        <v>0</v>
      </c>
      <c r="G32" s="54">
        <v>0</v>
      </c>
      <c r="H32" s="54">
        <v>0</v>
      </c>
      <c r="I32" s="54">
        <v>0</v>
      </c>
      <c r="J32" s="54">
        <v>304089</v>
      </c>
      <c r="K32" s="54">
        <v>819</v>
      </c>
      <c r="L32" s="54">
        <v>0</v>
      </c>
      <c r="M32" s="54">
        <v>0</v>
      </c>
      <c r="N32" s="54">
        <v>0</v>
      </c>
      <c r="O32" s="54">
        <v>0</v>
      </c>
      <c r="P32" s="54">
        <v>819</v>
      </c>
      <c r="Q32" s="54">
        <v>1414178</v>
      </c>
      <c r="R32" s="54">
        <v>3731</v>
      </c>
      <c r="S32" s="54">
        <v>3132</v>
      </c>
      <c r="T32" s="54">
        <v>0</v>
      </c>
      <c r="U32" s="54">
        <v>0</v>
      </c>
      <c r="V32" s="54">
        <v>1414777</v>
      </c>
      <c r="W32" s="54">
        <v>1719086</v>
      </c>
      <c r="X32" s="54">
        <v>3731</v>
      </c>
      <c r="Y32" s="54">
        <v>3132</v>
      </c>
      <c r="Z32" s="54">
        <v>0</v>
      </c>
      <c r="AA32" s="54">
        <v>0</v>
      </c>
      <c r="AB32" s="55">
        <v>1719685</v>
      </c>
      <c r="AC32" s="3"/>
    </row>
    <row r="33" spans="1:29" s="6" customFormat="1" ht="11.25" customHeight="1">
      <c r="A33" s="38"/>
      <c r="B33" s="39"/>
      <c r="C33" s="40"/>
      <c r="D33" s="1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5"/>
    </row>
    <row r="34" spans="1:29" s="4" customFormat="1" ht="15" customHeight="1">
      <c r="A34" s="36" t="s">
        <v>26</v>
      </c>
      <c r="B34" s="37"/>
      <c r="C34" s="37"/>
      <c r="D34" s="17"/>
      <c r="E34" s="54">
        <f aca="true" t="shared" si="2" ref="E34:AB34">SUM(E27:E32)</f>
        <v>7532738</v>
      </c>
      <c r="F34" s="54">
        <f t="shared" si="2"/>
        <v>772567</v>
      </c>
      <c r="G34" s="54">
        <f t="shared" si="2"/>
        <v>603872</v>
      </c>
      <c r="H34" s="54">
        <f t="shared" si="2"/>
        <v>0</v>
      </c>
      <c r="I34" s="54">
        <f t="shared" si="2"/>
        <v>67</v>
      </c>
      <c r="J34" s="54">
        <f t="shared" si="2"/>
        <v>7701500</v>
      </c>
      <c r="K34" s="54">
        <f t="shared" si="2"/>
        <v>858818</v>
      </c>
      <c r="L34" s="54">
        <f t="shared" si="2"/>
        <v>232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859050</v>
      </c>
      <c r="Q34" s="54">
        <f t="shared" si="2"/>
        <v>6591953</v>
      </c>
      <c r="R34" s="54">
        <f t="shared" si="2"/>
        <v>277161</v>
      </c>
      <c r="S34" s="54">
        <f t="shared" si="2"/>
        <v>1490378</v>
      </c>
      <c r="T34" s="54">
        <f t="shared" si="2"/>
        <v>0</v>
      </c>
      <c r="U34" s="54">
        <f t="shared" si="2"/>
        <v>0</v>
      </c>
      <c r="V34" s="54">
        <f t="shared" si="2"/>
        <v>5378736</v>
      </c>
      <c r="W34" s="54">
        <f t="shared" si="2"/>
        <v>14983509</v>
      </c>
      <c r="X34" s="54">
        <f t="shared" si="2"/>
        <v>1049960</v>
      </c>
      <c r="Y34" s="54">
        <f t="shared" si="2"/>
        <v>2094250</v>
      </c>
      <c r="Z34" s="54">
        <f t="shared" si="2"/>
        <v>0</v>
      </c>
      <c r="AA34" s="54">
        <f t="shared" si="2"/>
        <v>67</v>
      </c>
      <c r="AB34" s="55">
        <f t="shared" si="2"/>
        <v>13939286</v>
      </c>
      <c r="AC34" s="3"/>
    </row>
    <row r="35" spans="1:29" s="4" customFormat="1" ht="11.25" customHeight="1" thickBot="1">
      <c r="A35" s="41"/>
      <c r="B35" s="42"/>
      <c r="C35" s="42"/>
      <c r="D35" s="1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3"/>
    </row>
    <row r="36" spans="1:28" s="45" customFormat="1" ht="15" customHeight="1">
      <c r="A36" s="43"/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s="45" customFormat="1" ht="15" customHeight="1">
      <c r="A37" s="43"/>
      <c r="B37" s="43"/>
      <c r="C37" s="43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 s="45" customFormat="1" ht="15" customHeight="1">
      <c r="A38" s="43"/>
      <c r="B38" s="43"/>
      <c r="C38" s="43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2015-03-16T02:09:53Z</cp:lastPrinted>
  <dcterms:created xsi:type="dcterms:W3CDTF">2004-12-29T02:28:16Z</dcterms:created>
  <dcterms:modified xsi:type="dcterms:W3CDTF">2016-03-16T05:07:06Z</dcterms:modified>
  <cp:category/>
  <cp:version/>
  <cp:contentType/>
  <cp:contentStatus/>
</cp:coreProperties>
</file>