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60228 地方債元利償還金の状況" sheetId="1" r:id="rId1"/>
  </sheets>
  <definedNames>
    <definedName name="_xlnm.Print_Area" localSheetId="0">'260228 地方債元利償還金の状況'!$A$1:$I$35</definedName>
    <definedName name="_xlnm.Print_Titles" localSheetId="0">'260228 地方債元利償還金の状況'!$A:$D</definedName>
  </definedNames>
  <calcPr fullCalcOnLoad="1"/>
</workbook>
</file>

<file path=xl/sharedStrings.xml><?xml version="1.0" encoding="utf-8"?>
<sst xmlns="http://schemas.openxmlformats.org/spreadsheetml/2006/main" count="33" uniqueCount="33">
  <si>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</si>
  <si>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</si>
  <si>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</si>
  <si>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</si>
  <si>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</si>
  <si>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</si>
  <si>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</si>
  <si>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</si>
  <si>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</si>
  <si>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</si>
  <si>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</si>
  <si>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</si>
  <si>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</si>
  <si>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</si>
  <si>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</si>
  <si>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</si>
  <si>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</si>
  <si>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</si>
  <si>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</si>
  <si>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</si>
  <si>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</si>
  <si>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</si>
  <si>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</si>
  <si>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</si>
  <si>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</si>
  <si>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</si>
  <si>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</si>
  <si>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</si>
  <si>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</si>
  <si>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</si>
  <si>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第２－２８表　地方債元利償還金の状況（33表関係）</t>
  </si>
  <si>
    <t>（単位 千円）</t>
  </si>
  <si>
    <t>平成26年度元利償還額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</si>
</sst>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6" fontId="6" fillId="0" borderId="30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52" customWidth="1"/>
    <col min="10" max="16384" width="9" style="52" customWidth="1"/>
  </cols>
  <sheetData>
    <row r="1" spans="1:8" s="1" customFormat="1" ht="14.25" customHeight="1">
      <c r="A1" s="28"/>
      <c r="B1" s="28"/>
      <c r="C1" s="28"/>
      <c r="E1" s="28" t="s">
        <v>30</v>
      </c>
      <c r="F1" s="10"/>
      <c r="G1" s="10"/>
      <c r="H1" s="10"/>
    </row>
    <row r="2" spans="1:9" s="1" customFormat="1" ht="22.5" customHeight="1" thickBot="1">
      <c r="A2" s="28"/>
      <c r="B2" s="28"/>
      <c r="C2" s="28"/>
      <c r="I2" s="53" t="s">
        <v>31</v>
      </c>
    </row>
    <row r="3" spans="1:9" s="3" customFormat="1" ht="14.25" customHeight="1">
      <c r="A3" s="29"/>
      <c r="B3" s="30"/>
      <c r="C3" s="31"/>
      <c r="D3" s="11"/>
      <c r="E3" s="12"/>
      <c r="F3" s="13"/>
      <c r="G3" s="13"/>
      <c r="H3" s="13"/>
      <c r="I3" s="14"/>
    </row>
    <row r="4" spans="1:9" s="3" customFormat="1" ht="14.25" customHeight="1">
      <c r="A4" s="32"/>
      <c r="B4" s="33"/>
      <c r="C4" s="34" t="s">
        <v>1</v>
      </c>
      <c r="D4" s="15"/>
      <c r="E4" s="62" t="s">
        <v>32</v>
      </c>
      <c r="F4" s="63"/>
      <c r="G4" s="63"/>
      <c r="H4" s="16"/>
      <c r="I4" s="17"/>
    </row>
    <row r="5" spans="1:9" s="3" customFormat="1" ht="14.25" customHeight="1">
      <c r="A5" s="32"/>
      <c r="B5" s="33"/>
      <c r="C5" s="33"/>
      <c r="D5" s="15"/>
      <c r="E5" s="18"/>
      <c r="F5" s="16"/>
      <c r="G5" s="16"/>
      <c r="H5" s="64" t="s">
        <v>3</v>
      </c>
      <c r="I5" s="65"/>
    </row>
    <row r="6" spans="1:9" s="3" customFormat="1" ht="14.25" customHeight="1">
      <c r="A6" s="35" t="s">
        <v>28</v>
      </c>
      <c r="B6" s="33"/>
      <c r="C6" s="36"/>
      <c r="D6" s="15"/>
      <c r="E6" s="19"/>
      <c r="F6" s="20"/>
      <c r="G6" s="20"/>
      <c r="H6" s="20"/>
      <c r="I6" s="21"/>
    </row>
    <row r="7" spans="1:9" s="4" customFormat="1" ht="14.25" customHeight="1">
      <c r="A7" s="37"/>
      <c r="B7" s="38"/>
      <c r="C7" s="38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42" customFormat="1" ht="14.25" customHeight="1">
      <c r="A8" s="39"/>
      <c r="B8" s="40"/>
      <c r="C8" s="40"/>
      <c r="D8" s="41"/>
      <c r="E8" s="55"/>
      <c r="F8" s="55"/>
      <c r="G8" s="55"/>
      <c r="H8" s="55"/>
      <c r="I8" s="56"/>
    </row>
    <row r="9" spans="1:9" s="5" customFormat="1" ht="14.25" customHeight="1">
      <c r="A9" s="43" t="s">
        <v>8</v>
      </c>
      <c r="B9" s="44"/>
      <c r="C9" s="44"/>
      <c r="D9" s="25"/>
      <c r="E9" s="54">
        <f>E25+E34</f>
        <v>69183382</v>
      </c>
      <c r="F9" s="54">
        <f>F25+F34</f>
        <v>8384883</v>
      </c>
      <c r="G9" s="54">
        <f>G25+G34</f>
        <v>77568265</v>
      </c>
      <c r="H9" s="54">
        <f>H25+H34</f>
        <v>3179303</v>
      </c>
      <c r="I9" s="57">
        <f>I25+I34</f>
        <v>74388962</v>
      </c>
    </row>
    <row r="10" spans="1:9" s="5" customFormat="1" ht="14.25" customHeight="1">
      <c r="A10" s="32"/>
      <c r="B10" s="33"/>
      <c r="C10" s="33"/>
      <c r="D10" s="15"/>
      <c r="E10" s="54"/>
      <c r="F10" s="54"/>
      <c r="G10" s="54"/>
      <c r="H10" s="54"/>
      <c r="I10" s="57"/>
    </row>
    <row r="11" spans="1:10" s="5" customFormat="1" ht="26.25" customHeight="1">
      <c r="A11" s="32">
        <v>1</v>
      </c>
      <c r="B11" s="33"/>
      <c r="C11" s="45" t="s">
        <v>10</v>
      </c>
      <c r="D11" s="15"/>
      <c r="E11" s="54">
        <v>14485058</v>
      </c>
      <c r="F11" s="54">
        <v>1703442</v>
      </c>
      <c r="G11" s="54">
        <v>16188500</v>
      </c>
      <c r="H11" s="54">
        <v>612949</v>
      </c>
      <c r="I11" s="57">
        <v>15575551</v>
      </c>
      <c r="J11" s="7"/>
    </row>
    <row r="12" spans="1:10" s="5" customFormat="1" ht="26.25" customHeight="1">
      <c r="A12" s="32">
        <v>2</v>
      </c>
      <c r="B12" s="33"/>
      <c r="C12" s="45" t="s">
        <v>11</v>
      </c>
      <c r="D12" s="15"/>
      <c r="E12" s="54">
        <v>8115885</v>
      </c>
      <c r="F12" s="54">
        <v>763247</v>
      </c>
      <c r="G12" s="54">
        <v>8879132</v>
      </c>
      <c r="H12" s="54">
        <v>380356</v>
      </c>
      <c r="I12" s="57">
        <v>8498776</v>
      </c>
      <c r="J12" s="7"/>
    </row>
    <row r="13" spans="1:10" s="5" customFormat="1" ht="26.25" customHeight="1">
      <c r="A13" s="32">
        <v>3</v>
      </c>
      <c r="B13" s="33"/>
      <c r="C13" s="45" t="s">
        <v>12</v>
      </c>
      <c r="D13" s="15"/>
      <c r="E13" s="54">
        <v>8358773</v>
      </c>
      <c r="F13" s="54">
        <v>1116077</v>
      </c>
      <c r="G13" s="54">
        <v>9474850</v>
      </c>
      <c r="H13" s="54">
        <v>308837</v>
      </c>
      <c r="I13" s="57">
        <v>9166013</v>
      </c>
      <c r="J13" s="7"/>
    </row>
    <row r="14" spans="1:10" s="5" customFormat="1" ht="26.25" customHeight="1">
      <c r="A14" s="32">
        <v>4</v>
      </c>
      <c r="B14" s="33"/>
      <c r="C14" s="45" t="s">
        <v>13</v>
      </c>
      <c r="D14" s="15"/>
      <c r="E14" s="54">
        <v>4541966</v>
      </c>
      <c r="F14" s="54">
        <v>392534</v>
      </c>
      <c r="G14" s="54">
        <v>4934500</v>
      </c>
      <c r="H14" s="54">
        <v>132607</v>
      </c>
      <c r="I14" s="57">
        <v>4801893</v>
      </c>
      <c r="J14" s="7"/>
    </row>
    <row r="15" spans="1:10" s="5" customFormat="1" ht="26.25" customHeight="1">
      <c r="A15" s="32">
        <v>5</v>
      </c>
      <c r="B15" s="33"/>
      <c r="C15" s="45" t="s">
        <v>14</v>
      </c>
      <c r="D15" s="15"/>
      <c r="E15" s="54">
        <v>3312777</v>
      </c>
      <c r="F15" s="54">
        <v>460241</v>
      </c>
      <c r="G15" s="54">
        <v>3773018</v>
      </c>
      <c r="H15" s="54">
        <v>97334</v>
      </c>
      <c r="I15" s="57">
        <v>3675684</v>
      </c>
      <c r="J15" s="7"/>
    </row>
    <row r="16" spans="1:10" s="5" customFormat="1" ht="26.25" customHeight="1">
      <c r="A16" s="32">
        <v>6</v>
      </c>
      <c r="B16" s="33"/>
      <c r="C16" s="45" t="s">
        <v>15</v>
      </c>
      <c r="D16" s="15"/>
      <c r="E16" s="54">
        <v>1320053</v>
      </c>
      <c r="F16" s="54">
        <v>216854</v>
      </c>
      <c r="G16" s="54">
        <v>1536907</v>
      </c>
      <c r="H16" s="54">
        <v>46229</v>
      </c>
      <c r="I16" s="57">
        <v>1490678</v>
      </c>
      <c r="J16" s="7"/>
    </row>
    <row r="17" spans="1:10" s="8" customFormat="1" ht="26.25" customHeight="1">
      <c r="A17" s="46">
        <v>7</v>
      </c>
      <c r="B17" s="47"/>
      <c r="C17" s="48" t="s">
        <v>16</v>
      </c>
      <c r="D17" s="26"/>
      <c r="E17" s="58">
        <v>6597132</v>
      </c>
      <c r="F17" s="58">
        <v>739968</v>
      </c>
      <c r="G17" s="58">
        <v>7337100</v>
      </c>
      <c r="H17" s="58">
        <v>274073</v>
      </c>
      <c r="I17" s="59">
        <v>7063027</v>
      </c>
      <c r="J17" s="9"/>
    </row>
    <row r="18" spans="1:10" s="5" customFormat="1" ht="26.25" customHeight="1">
      <c r="A18" s="32">
        <v>8</v>
      </c>
      <c r="B18" s="33"/>
      <c r="C18" s="45" t="s">
        <v>17</v>
      </c>
      <c r="D18" s="15"/>
      <c r="E18" s="54">
        <v>1837674</v>
      </c>
      <c r="F18" s="54">
        <v>268396</v>
      </c>
      <c r="G18" s="54">
        <v>2106070</v>
      </c>
      <c r="H18" s="54">
        <v>84499</v>
      </c>
      <c r="I18" s="57">
        <v>2021571</v>
      </c>
      <c r="J18" s="7"/>
    </row>
    <row r="19" spans="1:10" s="5" customFormat="1" ht="26.25" customHeight="1">
      <c r="A19" s="32">
        <v>9</v>
      </c>
      <c r="B19" s="33"/>
      <c r="C19" s="45" t="s">
        <v>18</v>
      </c>
      <c r="D19" s="15"/>
      <c r="E19" s="54">
        <v>2804850</v>
      </c>
      <c r="F19" s="54">
        <v>298310</v>
      </c>
      <c r="G19" s="54">
        <v>3103160</v>
      </c>
      <c r="H19" s="54">
        <v>152056</v>
      </c>
      <c r="I19" s="57">
        <v>2951104</v>
      </c>
      <c r="J19" s="7"/>
    </row>
    <row r="20" spans="1:10" s="5" customFormat="1" ht="26.25" customHeight="1">
      <c r="A20" s="32">
        <v>10</v>
      </c>
      <c r="B20" s="33"/>
      <c r="C20" s="45" t="s">
        <v>19</v>
      </c>
      <c r="D20" s="15"/>
      <c r="E20" s="54">
        <v>1719105</v>
      </c>
      <c r="F20" s="54">
        <v>285951</v>
      </c>
      <c r="G20" s="54">
        <v>2005056</v>
      </c>
      <c r="H20" s="54">
        <v>105990</v>
      </c>
      <c r="I20" s="57">
        <v>1899066</v>
      </c>
      <c r="J20" s="7"/>
    </row>
    <row r="21" spans="1:10" s="5" customFormat="1" ht="26.25" customHeight="1">
      <c r="A21" s="32">
        <v>11</v>
      </c>
      <c r="B21" s="33"/>
      <c r="C21" s="45" t="s">
        <v>20</v>
      </c>
      <c r="D21" s="15"/>
      <c r="E21" s="54">
        <v>1964328</v>
      </c>
      <c r="F21" s="54">
        <v>229760</v>
      </c>
      <c r="G21" s="54">
        <v>2194088</v>
      </c>
      <c r="H21" s="54">
        <v>164625</v>
      </c>
      <c r="I21" s="57">
        <v>2029463</v>
      </c>
      <c r="J21" s="7"/>
    </row>
    <row r="22" spans="1:10" s="5" customFormat="1" ht="26.25" customHeight="1">
      <c r="A22" s="32">
        <v>12</v>
      </c>
      <c r="B22" s="33"/>
      <c r="C22" s="45" t="s">
        <v>21</v>
      </c>
      <c r="D22" s="15"/>
      <c r="E22" s="54">
        <v>6674470</v>
      </c>
      <c r="F22" s="54">
        <v>943614</v>
      </c>
      <c r="G22" s="54">
        <v>7618084</v>
      </c>
      <c r="H22" s="54">
        <v>397759</v>
      </c>
      <c r="I22" s="57">
        <v>7220325</v>
      </c>
      <c r="J22" s="7"/>
    </row>
    <row r="23" spans="1:10" s="5" customFormat="1" ht="26.25" customHeight="1">
      <c r="A23" s="32">
        <v>13</v>
      </c>
      <c r="B23" s="33"/>
      <c r="C23" s="45" t="s">
        <v>22</v>
      </c>
      <c r="D23" s="15"/>
      <c r="E23" s="54">
        <v>3095408</v>
      </c>
      <c r="F23" s="54">
        <v>328129</v>
      </c>
      <c r="G23" s="54">
        <v>3423537</v>
      </c>
      <c r="H23" s="54">
        <v>180061</v>
      </c>
      <c r="I23" s="57">
        <v>3243476</v>
      </c>
      <c r="J23" s="7"/>
    </row>
    <row r="24" spans="1:9" s="5" customFormat="1" ht="14.25" customHeight="1">
      <c r="A24" s="32"/>
      <c r="B24" s="33"/>
      <c r="C24" s="45"/>
      <c r="D24" s="15"/>
      <c r="E24" s="54"/>
      <c r="F24" s="54"/>
      <c r="G24" s="54"/>
      <c r="H24" s="54"/>
      <c r="I24" s="57"/>
    </row>
    <row r="25" spans="1:9" s="5" customFormat="1" ht="14.25" customHeight="1">
      <c r="A25" s="43" t="s">
        <v>9</v>
      </c>
      <c r="B25" s="44"/>
      <c r="C25" s="44"/>
      <c r="D25" s="25"/>
      <c r="E25" s="54">
        <f>SUM(E11:E23)</f>
        <v>64827479</v>
      </c>
      <c r="F25" s="54">
        <f>SUM(F11:F23)</f>
        <v>7746523</v>
      </c>
      <c r="G25" s="54">
        <f>SUM(G11:G23)</f>
        <v>72574002</v>
      </c>
      <c r="H25" s="54">
        <f>SUM(H11:H23)</f>
        <v>2937375</v>
      </c>
      <c r="I25" s="57">
        <f>SUM(I11:I23)</f>
        <v>69636627</v>
      </c>
    </row>
    <row r="26" spans="1:9" s="5" customFormat="1" ht="14.25" customHeight="1">
      <c r="A26" s="43"/>
      <c r="B26" s="44"/>
      <c r="C26" s="44"/>
      <c r="D26" s="25"/>
      <c r="E26" s="54"/>
      <c r="F26" s="54"/>
      <c r="G26" s="54"/>
      <c r="H26" s="54"/>
      <c r="I26" s="57"/>
    </row>
    <row r="27" spans="1:10" s="5" customFormat="1" ht="26.25" customHeight="1">
      <c r="A27" s="32">
        <v>1</v>
      </c>
      <c r="B27" s="33"/>
      <c r="C27" s="45" t="s">
        <v>23</v>
      </c>
      <c r="D27" s="15"/>
      <c r="E27" s="54">
        <v>2056255</v>
      </c>
      <c r="F27" s="54">
        <v>302352</v>
      </c>
      <c r="G27" s="54">
        <v>2358607</v>
      </c>
      <c r="H27" s="54">
        <v>93379</v>
      </c>
      <c r="I27" s="57">
        <v>2265228</v>
      </c>
      <c r="J27" s="7"/>
    </row>
    <row r="28" spans="1:10" s="5" customFormat="1" ht="26.25" customHeight="1">
      <c r="A28" s="32">
        <v>2</v>
      </c>
      <c r="B28" s="33"/>
      <c r="C28" s="45" t="s">
        <v>24</v>
      </c>
      <c r="D28" s="15"/>
      <c r="E28" s="54">
        <v>315456</v>
      </c>
      <c r="F28" s="54">
        <v>57682</v>
      </c>
      <c r="G28" s="54">
        <v>373138</v>
      </c>
      <c r="H28" s="54">
        <v>25260</v>
      </c>
      <c r="I28" s="57">
        <v>347878</v>
      </c>
      <c r="J28" s="7"/>
    </row>
    <row r="29" spans="1:10" s="5" customFormat="1" ht="26.25" customHeight="1">
      <c r="A29" s="32">
        <v>3</v>
      </c>
      <c r="B29" s="33"/>
      <c r="C29" s="45" t="s">
        <v>25</v>
      </c>
      <c r="D29" s="15"/>
      <c r="E29" s="54">
        <v>478503</v>
      </c>
      <c r="F29" s="54">
        <v>55467</v>
      </c>
      <c r="G29" s="54">
        <v>533970</v>
      </c>
      <c r="H29" s="54">
        <v>12874</v>
      </c>
      <c r="I29" s="57">
        <v>521096</v>
      </c>
      <c r="J29" s="7"/>
    </row>
    <row r="30" spans="1:10" s="5" customFormat="1" ht="26.25" customHeight="1">
      <c r="A30" s="32">
        <v>4</v>
      </c>
      <c r="B30" s="33"/>
      <c r="C30" s="45" t="s">
        <v>0</v>
      </c>
      <c r="D30" s="15"/>
      <c r="E30" s="54">
        <v>661336</v>
      </c>
      <c r="F30" s="54">
        <v>109022</v>
      </c>
      <c r="G30" s="54">
        <v>770358</v>
      </c>
      <c r="H30" s="54">
        <v>46033</v>
      </c>
      <c r="I30" s="57">
        <v>724325</v>
      </c>
      <c r="J30" s="7"/>
    </row>
    <row r="31" spans="1:10" s="5" customFormat="1" ht="26.25" customHeight="1">
      <c r="A31" s="32">
        <v>5</v>
      </c>
      <c r="B31" s="33"/>
      <c r="C31" s="45" t="s">
        <v>26</v>
      </c>
      <c r="D31" s="15"/>
      <c r="E31" s="54">
        <v>596108</v>
      </c>
      <c r="F31" s="54">
        <v>84140</v>
      </c>
      <c r="G31" s="54">
        <v>680248</v>
      </c>
      <c r="H31" s="54">
        <v>40074</v>
      </c>
      <c r="I31" s="57">
        <v>640174</v>
      </c>
      <c r="J31" s="7"/>
    </row>
    <row r="32" spans="1:10" s="5" customFormat="1" ht="26.25" customHeight="1">
      <c r="A32" s="32">
        <v>6</v>
      </c>
      <c r="B32" s="33"/>
      <c r="C32" s="45" t="s">
        <v>27</v>
      </c>
      <c r="D32" s="15"/>
      <c r="E32" s="54">
        <v>248245</v>
      </c>
      <c r="F32" s="54">
        <v>29697</v>
      </c>
      <c r="G32" s="54">
        <v>277942</v>
      </c>
      <c r="H32" s="54">
        <v>24308</v>
      </c>
      <c r="I32" s="57">
        <v>253634</v>
      </c>
      <c r="J32" s="7"/>
    </row>
    <row r="33" spans="1:9" s="6" customFormat="1" ht="14.25" customHeight="1">
      <c r="A33" s="32"/>
      <c r="B33" s="33"/>
      <c r="C33" s="45"/>
      <c r="D33" s="15"/>
      <c r="E33" s="54"/>
      <c r="F33" s="54"/>
      <c r="G33" s="54"/>
      <c r="H33" s="54"/>
      <c r="I33" s="57"/>
    </row>
    <row r="34" spans="1:9" s="5" customFormat="1" ht="14.25" customHeight="1">
      <c r="A34" s="43" t="s">
        <v>29</v>
      </c>
      <c r="B34" s="44"/>
      <c r="C34" s="44"/>
      <c r="D34" s="25"/>
      <c r="E34" s="54">
        <f>SUM(E27:E32)</f>
        <v>4355903</v>
      </c>
      <c r="F34" s="54">
        <f>SUM(F27:F32)</f>
        <v>638360</v>
      </c>
      <c r="G34" s="54">
        <f>SUM(G27:G32)</f>
        <v>4994263</v>
      </c>
      <c r="H34" s="54">
        <f>SUM(H27:H32)</f>
        <v>241928</v>
      </c>
      <c r="I34" s="57">
        <f>SUM(I27:I32)</f>
        <v>4752335</v>
      </c>
    </row>
    <row r="35" spans="1:9" s="5" customFormat="1" ht="14.25" customHeight="1" thickBot="1">
      <c r="A35" s="49"/>
      <c r="B35" s="50"/>
      <c r="C35" s="50"/>
      <c r="D35" s="27"/>
      <c r="E35" s="60"/>
      <c r="F35" s="60"/>
      <c r="G35" s="60"/>
      <c r="H35" s="60"/>
      <c r="I35" s="61"/>
    </row>
    <row r="36" spans="5:9" ht="14.25" customHeight="1">
      <c r="E36" s="51"/>
      <c r="F36" s="51"/>
      <c r="G36" s="51"/>
      <c r="H36" s="51"/>
      <c r="I36" s="51"/>
    </row>
    <row r="37" spans="5:9" ht="14.25" customHeight="1">
      <c r="E37" s="51"/>
      <c r="F37" s="51"/>
      <c r="G37" s="51"/>
      <c r="H37" s="51"/>
      <c r="I37" s="51"/>
    </row>
    <row r="38" spans="5:9" ht="14.25" customHeight="1">
      <c r="E38" s="51"/>
      <c r="F38" s="51"/>
      <c r="G38" s="51"/>
      <c r="H38" s="51"/>
      <c r="I38" s="51"/>
    </row>
  </sheetData>
  <sheetProtection/>
  <mergeCells count="2">
    <mergeCell ref="E4:G4"/>
    <mergeCell ref="H5:I5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2015-03-11T06:17:10Z</cp:lastPrinted>
  <dcterms:created xsi:type="dcterms:W3CDTF">2003-12-19T07:55:45Z</dcterms:created>
  <dcterms:modified xsi:type="dcterms:W3CDTF">2016-03-16T05:11:54Z</dcterms:modified>
  <cp:category/>
  <cp:version/>
  <cp:contentType/>
  <cp:contentStatus/>
</cp:coreProperties>
</file>