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65296" windowWidth="19155" windowHeight="9510" activeTab="0"/>
  </bookViews>
  <sheets>
    <sheet name="270203 歳入内訳" sheetId="1" r:id="rId1"/>
  </sheets>
  <definedNames>
    <definedName name="_xlnm.Print_Area" localSheetId="0">'270203 歳入内訳'!$A$1:$DC$35,'270203 歳入内訳'!$DE$1:$DP$35</definedName>
    <definedName name="_xlnm.Print_Titles" localSheetId="0">'270203 歳入内訳'!$A:$D</definedName>
  </definedNames>
  <calcPr fullCalcOnLoad="1"/>
</workbook>
</file>

<file path=xl/sharedStrings.xml><?xml version="1.0" encoding="utf-8"?>
<sst xmlns="http://schemas.openxmlformats.org/spreadsheetml/2006/main" count="281" uniqueCount="179">
  <si>
    <t>歳入合計</t>
  </si>
  <si>
    <t>県　　　　計</t>
  </si>
  <si>
    <t>市　　　　計</t>
  </si>
  <si>
    <t>区　分</t>
  </si>
  <si>
    <t>山陽小野田市</t>
  </si>
  <si>
    <t>周防大島町</t>
  </si>
  <si>
    <t xml:space="preserve"> 市町名</t>
  </si>
  <si>
    <t>町　    　計</t>
  </si>
  <si>
    <t>第２－３表　歳入内訳（４表関係）</t>
  </si>
  <si>
    <t>（単位 千円）</t>
  </si>
  <si>
    <t>①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</si>
  <si>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</si>
  <si>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</si>
  <si>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</si>
  <si>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</si>
  <si>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</si>
  <si>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</si>
  <si>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</si>
  <si>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</si>
  <si>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</si>
  <si>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</si>
  <si>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</si>
  <si>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</si>
  <si>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</si>
  <si>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</si>
  <si>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</si>
  <si>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</si>
  <si>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</si>
  <si>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交付金</t>
  </si>
  <si>
    <t>地方税</t>
  </si>
  <si>
    <t>譲与税</t>
  </si>
  <si>
    <t>地方譲与税</t>
  </si>
  <si>
    <t>(1)</t>
  </si>
  <si>
    <t>地方揮発油</t>
  </si>
  <si>
    <t>(2)</t>
  </si>
  <si>
    <t>地方道路</t>
  </si>
  <si>
    <t>特別とん</t>
  </si>
  <si>
    <t>(3)</t>
  </si>
  <si>
    <t>石油ガス</t>
  </si>
  <si>
    <t>(4)</t>
  </si>
  <si>
    <t>自動車重量</t>
  </si>
  <si>
    <t>(5)</t>
  </si>
  <si>
    <t>航空機燃料</t>
  </si>
  <si>
    <t>(6)</t>
  </si>
  <si>
    <t>利子割交付金</t>
  </si>
  <si>
    <t>配当割交付金</t>
  </si>
  <si>
    <t>所得割交付金</t>
  </si>
  <si>
    <t>株式等譲渡</t>
  </si>
  <si>
    <t>地方消費税</t>
  </si>
  <si>
    <t>ゴルフ場利用税</t>
  </si>
  <si>
    <t>特別地方消費税</t>
  </si>
  <si>
    <t>自動車取得税</t>
  </si>
  <si>
    <t>軽油引取税</t>
  </si>
  <si>
    <t>地方特例交付金</t>
  </si>
  <si>
    <t>地方交付税</t>
  </si>
  <si>
    <t>普通交付税</t>
  </si>
  <si>
    <t>特別交付税</t>
  </si>
  <si>
    <t>震災復興特別</t>
  </si>
  <si>
    <t>交付税</t>
  </si>
  <si>
    <t>交通安全対策</t>
  </si>
  <si>
    <t>特別交付金</t>
  </si>
  <si>
    <t>分担金及び</t>
  </si>
  <si>
    <t>負担金</t>
  </si>
  <si>
    <t>同級他団体</t>
  </si>
  <si>
    <t>からのもの</t>
  </si>
  <si>
    <t>市町村分賦金</t>
  </si>
  <si>
    <t>その他</t>
  </si>
  <si>
    <t>使用料</t>
  </si>
  <si>
    <t>授業料</t>
  </si>
  <si>
    <t>①</t>
  </si>
  <si>
    <t>高等学校</t>
  </si>
  <si>
    <t>②</t>
  </si>
  <si>
    <t>幼稚園</t>
  </si>
  <si>
    <t>その他</t>
  </si>
  <si>
    <t>③</t>
  </si>
  <si>
    <t>保育所使用料</t>
  </si>
  <si>
    <t>公営住宅使用料</t>
  </si>
  <si>
    <t>手数料</t>
  </si>
  <si>
    <t>法定受託事務に</t>
  </si>
  <si>
    <t>係るもの</t>
  </si>
  <si>
    <t>自治事務に</t>
  </si>
  <si>
    <t>国庫支出金</t>
  </si>
  <si>
    <t>生活保護費</t>
  </si>
  <si>
    <t>児童保護費等</t>
  </si>
  <si>
    <t>障害者自立支援</t>
  </si>
  <si>
    <t>給付費等負担金</t>
  </si>
  <si>
    <t>子どものための</t>
  </si>
  <si>
    <t>金銭の給付</t>
  </si>
  <si>
    <t>公立高等学校</t>
  </si>
  <si>
    <t>授業料不徴収</t>
  </si>
  <si>
    <t>普通建設事業費</t>
  </si>
  <si>
    <t>支出金</t>
  </si>
  <si>
    <t>(6)</t>
  </si>
  <si>
    <t>災害復旧事業費</t>
  </si>
  <si>
    <t>(7)</t>
  </si>
  <si>
    <t>失業対策事業費</t>
  </si>
  <si>
    <t>(8)</t>
  </si>
  <si>
    <t>(9)</t>
  </si>
  <si>
    <t>委託金</t>
  </si>
  <si>
    <t>①</t>
  </si>
  <si>
    <t>普通建設事業</t>
  </si>
  <si>
    <t>災害復旧事業</t>
  </si>
  <si>
    <t>財政補給金</t>
  </si>
  <si>
    <t>(10)</t>
  </si>
  <si>
    <t>社会資本整備</t>
  </si>
  <si>
    <t>総合交付金</t>
  </si>
  <si>
    <t>(11)</t>
  </si>
  <si>
    <t>特定防衛施設</t>
  </si>
  <si>
    <t>(12)</t>
  </si>
  <si>
    <t>調整交付金</t>
  </si>
  <si>
    <t>周辺整備</t>
  </si>
  <si>
    <t>電源立地地域</t>
  </si>
  <si>
    <t>対策交付金</t>
  </si>
  <si>
    <t>(13)</t>
  </si>
  <si>
    <t>(14)</t>
  </si>
  <si>
    <t>東日本大震災</t>
  </si>
  <si>
    <t>復興交付金</t>
  </si>
  <si>
    <t>(15)</t>
  </si>
  <si>
    <t>(16)</t>
  </si>
  <si>
    <t>国有提供施設等</t>
  </si>
  <si>
    <t>所在市町村</t>
  </si>
  <si>
    <t>助成交付金</t>
  </si>
  <si>
    <t>都道府県支出金</t>
  </si>
  <si>
    <t>伴うもの</t>
  </si>
  <si>
    <t>普通建設事業費</t>
  </si>
  <si>
    <t>④</t>
  </si>
  <si>
    <t>災害復旧事業費</t>
  </si>
  <si>
    <t>⑤</t>
  </si>
  <si>
    <t>⑥</t>
  </si>
  <si>
    <t>(ｱ)</t>
  </si>
  <si>
    <t>(ｲ)</t>
  </si>
  <si>
    <t>(ｳ)</t>
  </si>
  <si>
    <t>⑦</t>
  </si>
  <si>
    <t>石油貯蔵施設立</t>
  </si>
  <si>
    <t>地対策等交付金</t>
  </si>
  <si>
    <t>⑧</t>
  </si>
  <si>
    <t>⑨</t>
  </si>
  <si>
    <t>都道府県費</t>
  </si>
  <si>
    <t>財産収入</t>
  </si>
  <si>
    <t>財産運用収入</t>
  </si>
  <si>
    <t>財産売払収入</t>
  </si>
  <si>
    <t>土地建物</t>
  </si>
  <si>
    <t>立木竹</t>
  </si>
  <si>
    <t>寄附金</t>
  </si>
  <si>
    <t>繰入金</t>
  </si>
  <si>
    <t>繰越金</t>
  </si>
  <si>
    <t>純繰越金</t>
  </si>
  <si>
    <t>繰越事業費等</t>
  </si>
  <si>
    <t>充当財源繰越額</t>
  </si>
  <si>
    <t>諸収入</t>
  </si>
  <si>
    <t>延滞金加算金</t>
  </si>
  <si>
    <t>及び過料</t>
  </si>
  <si>
    <t>預金利子</t>
  </si>
  <si>
    <t>公営企業貸付金</t>
  </si>
  <si>
    <t>元利収入</t>
  </si>
  <si>
    <t>貸付金元利収入</t>
  </si>
  <si>
    <t>受託事業収入</t>
  </si>
  <si>
    <t>民間からのもの</t>
  </si>
  <si>
    <t>収益事業収入</t>
  </si>
  <si>
    <t>雑入</t>
  </si>
  <si>
    <t>一部事務組合</t>
  </si>
  <si>
    <t>配分金</t>
  </si>
  <si>
    <t>新エネルギー・</t>
  </si>
  <si>
    <t>産業技術総合開発</t>
  </si>
  <si>
    <t>機構からのもの</t>
  </si>
  <si>
    <t>地方債</t>
  </si>
  <si>
    <t>特別区財政</t>
  </si>
  <si>
    <t>国庫財源を</t>
  </si>
  <si>
    <t>のみのもの</t>
  </si>
  <si>
    <t>がんばる</t>
  </si>
  <si>
    <t>地域交付金</t>
  </si>
  <si>
    <t>使用料</t>
  </si>
  <si>
    <t>授業料</t>
  </si>
  <si>
    <t>保育所使用料</t>
  </si>
  <si>
    <t>公営住宅使用料</t>
  </si>
  <si>
    <t>その他</t>
  </si>
  <si>
    <t>不能欠損額</t>
  </si>
  <si>
    <t>合計</t>
  </si>
  <si>
    <t>（参考）不能欠損額（４表関係）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</si>
</sst>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 shrinkToFit="1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 quotePrefix="1">
      <alignment horizontal="distributed" vertical="center" shrinkToFit="1"/>
    </xf>
    <xf numFmtId="0" fontId="8" fillId="0" borderId="15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 quotePrefix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 quotePrefix="1">
      <alignment horizontal="left" vertical="center" shrinkToFit="1"/>
    </xf>
    <xf numFmtId="0" fontId="9" fillId="0" borderId="11" xfId="0" applyFont="1" applyFill="1" applyBorder="1" applyAlignment="1" quotePrefix="1">
      <alignment horizontal="left" vertical="center" shrinkToFit="1"/>
    </xf>
    <xf numFmtId="0" fontId="9" fillId="0" borderId="20" xfId="0" applyFont="1" applyFill="1" applyBorder="1" applyAlignment="1" quotePrefix="1">
      <alignment horizontal="left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 quotePrefix="1">
      <alignment vertical="center" shrinkToFit="1"/>
    </xf>
    <xf numFmtId="0" fontId="8" fillId="0" borderId="11" xfId="0" applyFont="1" applyFill="1" applyBorder="1" applyAlignment="1" quotePrefix="1">
      <alignment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 quotePrefix="1">
      <alignment horizontal="distributed" vertical="center" shrinkToFit="1"/>
    </xf>
    <xf numFmtId="0" fontId="8" fillId="0" borderId="11" xfId="0" applyFont="1" applyFill="1" applyBorder="1" applyAlignment="1" quotePrefix="1">
      <alignment horizontal="distributed" vertical="center" shrinkToFit="1"/>
    </xf>
    <xf numFmtId="49" fontId="8" fillId="0" borderId="11" xfId="0" applyNumberFormat="1" applyFont="1" applyFill="1" applyBorder="1" applyAlignment="1" quotePrefix="1">
      <alignment horizontal="distributed" vertical="center" shrinkToFit="1"/>
    </xf>
    <xf numFmtId="0" fontId="9" fillId="0" borderId="11" xfId="0" applyFont="1" applyFill="1" applyBorder="1" applyAlignment="1" quotePrefix="1">
      <alignment horizontal="distributed" vertical="center" shrinkToFit="1"/>
    </xf>
    <xf numFmtId="49" fontId="9" fillId="0" borderId="20" xfId="0" applyNumberFormat="1" applyFont="1" applyFill="1" applyBorder="1" applyAlignment="1" quotePrefix="1">
      <alignment horizontal="distributed" vertical="center" shrinkToFit="1"/>
    </xf>
    <xf numFmtId="0" fontId="9" fillId="0" borderId="20" xfId="0" applyFont="1" applyFill="1" applyBorder="1" applyAlignment="1" quotePrefix="1">
      <alignment horizontal="distributed" vertical="center" shrinkToFit="1"/>
    </xf>
    <xf numFmtId="0" fontId="8" fillId="0" borderId="20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8" fillId="0" borderId="21" xfId="0" applyFont="1" applyFill="1" applyBorder="1" applyAlignment="1" quotePrefix="1">
      <alignment horizontal="distributed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horizontal="distributed" vertical="center" shrinkToFit="1"/>
    </xf>
    <xf numFmtId="0" fontId="8" fillId="0" borderId="25" xfId="0" applyFont="1" applyFill="1" applyBorder="1" applyAlignment="1">
      <alignment horizontal="distributed" vertical="center" shrinkToFit="1"/>
    </xf>
    <xf numFmtId="0" fontId="9" fillId="0" borderId="25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176" fontId="2" fillId="0" borderId="2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176" fontId="2" fillId="0" borderId="30" xfId="0" applyNumberFormat="1" applyFont="1" applyFill="1" applyBorder="1" applyAlignment="1">
      <alignment vertical="center" shrinkToFit="1"/>
    </xf>
    <xf numFmtId="176" fontId="2" fillId="0" borderId="31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distributed" vertical="center" shrinkToFit="1"/>
    </xf>
    <xf numFmtId="0" fontId="11" fillId="0" borderId="20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542925"/>
          <a:ext cx="1466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5"/>
  <sheetViews>
    <sheetView tabSelected="1"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6.5" customHeight="1"/>
  <cols>
    <col min="1" max="1" width="2.75390625" style="14" customWidth="1"/>
    <col min="2" max="2" width="1.75390625" style="14" customWidth="1"/>
    <col min="3" max="3" width="13.75390625" style="14" customWidth="1"/>
    <col min="4" max="4" width="1.25" style="14" customWidth="1"/>
    <col min="5" max="107" width="15.00390625" style="19" customWidth="1"/>
    <col min="108" max="108" width="2.50390625" style="19" hidden="1" customWidth="1"/>
    <col min="109" max="120" width="12.625" style="19" customWidth="1"/>
    <col min="121" max="16384" width="9.00390625" style="2" customWidth="1"/>
  </cols>
  <sheetData>
    <row r="1" spans="1:120" s="1" customFormat="1" ht="20.25" customHeight="1">
      <c r="A1" s="22"/>
      <c r="B1" s="23"/>
      <c r="C1" s="22"/>
      <c r="D1" s="22"/>
      <c r="E1" s="20" t="s">
        <v>8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20"/>
      <c r="DE1" s="20" t="s">
        <v>178</v>
      </c>
      <c r="DF1" s="14"/>
      <c r="DG1" s="14"/>
      <c r="DH1" s="14"/>
      <c r="DI1" s="14"/>
      <c r="DJ1" s="22"/>
      <c r="DK1" s="22"/>
      <c r="DL1" s="22"/>
      <c r="DM1" s="22"/>
      <c r="DN1" s="22"/>
      <c r="DO1" s="22"/>
      <c r="DP1" s="22"/>
    </row>
    <row r="2" spans="1:120" s="3" customFormat="1" ht="22.5" customHeight="1" thickBot="1">
      <c r="A2" s="24"/>
      <c r="B2" s="24"/>
      <c r="C2" s="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15" t="s">
        <v>9</v>
      </c>
      <c r="DD2" s="15"/>
      <c r="DE2" s="15"/>
      <c r="DF2" s="15"/>
      <c r="DG2" s="15"/>
      <c r="DH2" s="15"/>
      <c r="DI2" s="4"/>
      <c r="DJ2" s="4"/>
      <c r="DK2" s="4"/>
      <c r="DL2" s="4"/>
      <c r="DM2" s="4"/>
      <c r="DN2" s="4"/>
      <c r="DO2" s="4"/>
      <c r="DP2" s="15" t="s">
        <v>9</v>
      </c>
    </row>
    <row r="3" spans="1:120" s="5" customFormat="1" ht="18" customHeight="1">
      <c r="A3" s="25"/>
      <c r="B3" s="16"/>
      <c r="C3" s="26"/>
      <c r="D3" s="27"/>
      <c r="E3" s="16"/>
      <c r="F3" s="28"/>
      <c r="G3" s="28"/>
      <c r="H3" s="28"/>
      <c r="I3" s="28"/>
      <c r="J3" s="28"/>
      <c r="K3" s="28"/>
      <c r="L3" s="27"/>
      <c r="M3" s="28"/>
      <c r="N3" s="28"/>
      <c r="O3" s="28"/>
      <c r="P3" s="28"/>
      <c r="Q3" s="28"/>
      <c r="R3" s="27"/>
      <c r="S3" s="27"/>
      <c r="T3" s="28"/>
      <c r="U3" s="28"/>
      <c r="V3" s="28"/>
      <c r="W3" s="27"/>
      <c r="X3" s="27"/>
      <c r="Y3" s="27"/>
      <c r="Z3" s="28"/>
      <c r="AA3" s="28"/>
      <c r="AB3" s="28"/>
      <c r="AC3" s="28"/>
      <c r="AD3" s="28"/>
      <c r="AE3" s="27"/>
      <c r="AF3" s="27"/>
      <c r="AG3" s="28"/>
      <c r="AH3" s="28"/>
      <c r="AI3" s="28"/>
      <c r="AJ3" s="28"/>
      <c r="AK3" s="28"/>
      <c r="AL3" s="27"/>
      <c r="AM3" s="28"/>
      <c r="AN3" s="28"/>
      <c r="AO3" s="28"/>
      <c r="AP3" s="28"/>
      <c r="AQ3" s="28"/>
      <c r="AR3" s="28"/>
      <c r="AS3" s="27"/>
      <c r="AT3" s="29"/>
      <c r="AU3" s="28"/>
      <c r="AV3" s="28"/>
      <c r="AW3" s="28"/>
      <c r="AX3" s="28"/>
      <c r="AY3" s="28"/>
      <c r="AZ3" s="27"/>
      <c r="BA3" s="27"/>
      <c r="BB3" s="28"/>
      <c r="BC3" s="28"/>
      <c r="BD3" s="28"/>
      <c r="BE3" s="28"/>
      <c r="BF3" s="28"/>
      <c r="BG3" s="30"/>
      <c r="BH3" s="30"/>
      <c r="BI3" s="30"/>
      <c r="BJ3" s="28"/>
      <c r="BK3" s="28"/>
      <c r="BL3" s="28"/>
      <c r="BM3" s="28"/>
      <c r="BN3" s="28"/>
      <c r="BO3" s="29"/>
      <c r="BP3" s="28"/>
      <c r="BQ3" s="27"/>
      <c r="BR3" s="28"/>
      <c r="BS3" s="28"/>
      <c r="BT3" s="28"/>
      <c r="BU3" s="28"/>
      <c r="BV3" s="27"/>
      <c r="BW3" s="28"/>
      <c r="BX3" s="27"/>
      <c r="BY3" s="28"/>
      <c r="BZ3" s="28"/>
      <c r="CA3" s="28"/>
      <c r="CB3" s="28"/>
      <c r="CC3" s="27"/>
      <c r="CD3" s="28"/>
      <c r="CE3" s="27"/>
      <c r="CF3" s="28"/>
      <c r="CG3" s="28"/>
      <c r="CH3" s="28"/>
      <c r="CI3" s="28"/>
      <c r="CJ3" s="27"/>
      <c r="CK3" s="28"/>
      <c r="CL3" s="27"/>
      <c r="CM3" s="28"/>
      <c r="CN3" s="28"/>
      <c r="CO3" s="28"/>
      <c r="CP3" s="28"/>
      <c r="CQ3" s="28"/>
      <c r="CR3" s="28"/>
      <c r="CS3" s="27"/>
      <c r="CT3" s="28"/>
      <c r="CU3" s="28"/>
      <c r="CV3" s="28"/>
      <c r="CW3" s="28"/>
      <c r="CX3" s="27"/>
      <c r="CY3" s="28"/>
      <c r="CZ3" s="27"/>
      <c r="DA3" s="28"/>
      <c r="DB3" s="28"/>
      <c r="DC3" s="31"/>
      <c r="DD3" s="21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3"/>
    </row>
    <row r="4" spans="1:120" s="5" customFormat="1" ht="18" customHeight="1">
      <c r="A4" s="34"/>
      <c r="B4" s="21"/>
      <c r="C4" s="35" t="s">
        <v>3</v>
      </c>
      <c r="D4" s="36"/>
      <c r="E4" s="37">
        <v>1</v>
      </c>
      <c r="F4" s="38">
        <v>2</v>
      </c>
      <c r="G4" s="39" t="s">
        <v>32</v>
      </c>
      <c r="H4" s="39" t="s">
        <v>34</v>
      </c>
      <c r="I4" s="39" t="s">
        <v>37</v>
      </c>
      <c r="J4" s="39" t="s">
        <v>39</v>
      </c>
      <c r="K4" s="39" t="s">
        <v>41</v>
      </c>
      <c r="L4" s="39" t="s">
        <v>43</v>
      </c>
      <c r="M4" s="40">
        <v>3</v>
      </c>
      <c r="N4" s="38">
        <v>4</v>
      </c>
      <c r="O4" s="38">
        <v>5</v>
      </c>
      <c r="P4" s="38">
        <v>6</v>
      </c>
      <c r="Q4" s="38">
        <v>7</v>
      </c>
      <c r="R4" s="38">
        <v>8</v>
      </c>
      <c r="S4" s="40">
        <v>9</v>
      </c>
      <c r="T4" s="40">
        <v>10</v>
      </c>
      <c r="U4" s="38">
        <v>11</v>
      </c>
      <c r="V4" s="38">
        <v>12</v>
      </c>
      <c r="W4" s="41" t="s">
        <v>32</v>
      </c>
      <c r="X4" s="41" t="s">
        <v>34</v>
      </c>
      <c r="Y4" s="41" t="s">
        <v>37</v>
      </c>
      <c r="Z4" s="38">
        <v>13</v>
      </c>
      <c r="AA4" s="38">
        <v>14</v>
      </c>
      <c r="AB4" s="39" t="s">
        <v>32</v>
      </c>
      <c r="AC4" s="39" t="s">
        <v>34</v>
      </c>
      <c r="AD4" s="39" t="s">
        <v>37</v>
      </c>
      <c r="AE4" s="40">
        <v>15</v>
      </c>
      <c r="AF4" s="41" t="s">
        <v>32</v>
      </c>
      <c r="AG4" s="38" t="s">
        <v>69</v>
      </c>
      <c r="AH4" s="38" t="s">
        <v>71</v>
      </c>
      <c r="AI4" s="38" t="s">
        <v>74</v>
      </c>
      <c r="AJ4" s="39" t="s">
        <v>34</v>
      </c>
      <c r="AK4" s="39" t="s">
        <v>37</v>
      </c>
      <c r="AL4" s="41" t="s">
        <v>39</v>
      </c>
      <c r="AM4" s="38">
        <v>16</v>
      </c>
      <c r="AN4" s="39" t="s">
        <v>32</v>
      </c>
      <c r="AO4" s="39" t="s">
        <v>34</v>
      </c>
      <c r="AP4" s="38">
        <v>17</v>
      </c>
      <c r="AQ4" s="39" t="s">
        <v>32</v>
      </c>
      <c r="AR4" s="39" t="s">
        <v>34</v>
      </c>
      <c r="AS4" s="41" t="s">
        <v>37</v>
      </c>
      <c r="AT4" s="42" t="s">
        <v>39</v>
      </c>
      <c r="AU4" s="39" t="s">
        <v>41</v>
      </c>
      <c r="AV4" s="39" t="s">
        <v>92</v>
      </c>
      <c r="AW4" s="39" t="s">
        <v>94</v>
      </c>
      <c r="AX4" s="39" t="s">
        <v>96</v>
      </c>
      <c r="AY4" s="39" t="s">
        <v>97</v>
      </c>
      <c r="AZ4" s="40" t="s">
        <v>99</v>
      </c>
      <c r="BA4" s="40" t="s">
        <v>71</v>
      </c>
      <c r="BB4" s="38" t="s">
        <v>74</v>
      </c>
      <c r="BC4" s="39" t="s">
        <v>103</v>
      </c>
      <c r="BD4" s="39" t="s">
        <v>106</v>
      </c>
      <c r="BE4" s="39" t="s">
        <v>108</v>
      </c>
      <c r="BF4" s="39" t="s">
        <v>113</v>
      </c>
      <c r="BG4" s="43" t="s">
        <v>114</v>
      </c>
      <c r="BH4" s="43" t="s">
        <v>117</v>
      </c>
      <c r="BI4" s="43" t="s">
        <v>118</v>
      </c>
      <c r="BJ4" s="38">
        <v>18</v>
      </c>
      <c r="BK4" s="38">
        <v>19</v>
      </c>
      <c r="BL4" s="39" t="s">
        <v>32</v>
      </c>
      <c r="BM4" s="39" t="s">
        <v>10</v>
      </c>
      <c r="BN4" s="38" t="s">
        <v>71</v>
      </c>
      <c r="BO4" s="44" t="s">
        <v>74</v>
      </c>
      <c r="BP4" s="38" t="s">
        <v>125</v>
      </c>
      <c r="BQ4" s="40" t="s">
        <v>127</v>
      </c>
      <c r="BR4" s="38" t="s">
        <v>128</v>
      </c>
      <c r="BS4" s="39" t="s">
        <v>129</v>
      </c>
      <c r="BT4" s="39" t="s">
        <v>130</v>
      </c>
      <c r="BU4" s="45" t="s">
        <v>131</v>
      </c>
      <c r="BV4" s="40" t="s">
        <v>132</v>
      </c>
      <c r="BW4" s="38" t="s">
        <v>135</v>
      </c>
      <c r="BX4" s="40" t="s">
        <v>136</v>
      </c>
      <c r="BY4" s="39" t="s">
        <v>34</v>
      </c>
      <c r="BZ4" s="38" t="s">
        <v>99</v>
      </c>
      <c r="CA4" s="38" t="s">
        <v>71</v>
      </c>
      <c r="CB4" s="38" t="s">
        <v>74</v>
      </c>
      <c r="CC4" s="40">
        <v>20</v>
      </c>
      <c r="CD4" s="39" t="s">
        <v>32</v>
      </c>
      <c r="CE4" s="41" t="s">
        <v>34</v>
      </c>
      <c r="CF4" s="38" t="s">
        <v>99</v>
      </c>
      <c r="CG4" s="38" t="s">
        <v>71</v>
      </c>
      <c r="CH4" s="38" t="s">
        <v>74</v>
      </c>
      <c r="CI4" s="38">
        <v>21</v>
      </c>
      <c r="CJ4" s="40">
        <v>22</v>
      </c>
      <c r="CK4" s="38">
        <v>23</v>
      </c>
      <c r="CL4" s="46" t="s">
        <v>32</v>
      </c>
      <c r="CM4" s="39" t="s">
        <v>34</v>
      </c>
      <c r="CN4" s="38">
        <v>24</v>
      </c>
      <c r="CO4" s="39" t="s">
        <v>32</v>
      </c>
      <c r="CP4" s="39" t="s">
        <v>34</v>
      </c>
      <c r="CQ4" s="39" t="s">
        <v>37</v>
      </c>
      <c r="CR4" s="39" t="s">
        <v>39</v>
      </c>
      <c r="CS4" s="41" t="s">
        <v>41</v>
      </c>
      <c r="CT4" s="38" t="s">
        <v>99</v>
      </c>
      <c r="CU4" s="38" t="s">
        <v>71</v>
      </c>
      <c r="CV4" s="39" t="s">
        <v>92</v>
      </c>
      <c r="CW4" s="45" t="s">
        <v>94</v>
      </c>
      <c r="CX4" s="41" t="s">
        <v>10</v>
      </c>
      <c r="CY4" s="38" t="s">
        <v>71</v>
      </c>
      <c r="CZ4" s="40" t="s">
        <v>74</v>
      </c>
      <c r="DA4" s="38">
        <v>25</v>
      </c>
      <c r="DB4" s="38">
        <v>26</v>
      </c>
      <c r="DC4" s="47"/>
      <c r="DD4" s="87"/>
      <c r="DE4" s="58"/>
      <c r="DF4" s="38">
        <v>1</v>
      </c>
      <c r="DG4" s="38">
        <v>2</v>
      </c>
      <c r="DH4" s="38">
        <v>3</v>
      </c>
      <c r="DI4" s="39" t="s">
        <v>32</v>
      </c>
      <c r="DJ4" s="39" t="s">
        <v>34</v>
      </c>
      <c r="DK4" s="39" t="s">
        <v>37</v>
      </c>
      <c r="DL4" s="39" t="s">
        <v>39</v>
      </c>
      <c r="DM4" s="38">
        <v>4</v>
      </c>
      <c r="DN4" s="38">
        <v>5</v>
      </c>
      <c r="DO4" s="38">
        <v>6</v>
      </c>
      <c r="DP4" s="48">
        <v>7</v>
      </c>
    </row>
    <row r="5" spans="1:120" s="5" customFormat="1" ht="18" customHeight="1">
      <c r="A5" s="34"/>
      <c r="B5" s="21"/>
      <c r="C5" s="21"/>
      <c r="D5" s="36"/>
      <c r="E5" s="17" t="s">
        <v>29</v>
      </c>
      <c r="F5" s="49" t="s">
        <v>31</v>
      </c>
      <c r="G5" s="49" t="s">
        <v>33</v>
      </c>
      <c r="H5" s="49" t="s">
        <v>35</v>
      </c>
      <c r="I5" s="49" t="s">
        <v>36</v>
      </c>
      <c r="J5" s="49" t="s">
        <v>38</v>
      </c>
      <c r="K5" s="49" t="s">
        <v>40</v>
      </c>
      <c r="L5" s="49" t="s">
        <v>42</v>
      </c>
      <c r="M5" s="50" t="s">
        <v>44</v>
      </c>
      <c r="N5" s="49" t="s">
        <v>45</v>
      </c>
      <c r="O5" s="49" t="s">
        <v>47</v>
      </c>
      <c r="P5" s="49" t="s">
        <v>48</v>
      </c>
      <c r="Q5" s="49" t="s">
        <v>49</v>
      </c>
      <c r="R5" s="49" t="s">
        <v>50</v>
      </c>
      <c r="S5" s="50" t="s">
        <v>51</v>
      </c>
      <c r="T5" s="50" t="s">
        <v>52</v>
      </c>
      <c r="U5" s="49" t="s">
        <v>53</v>
      </c>
      <c r="V5" s="49" t="s">
        <v>54</v>
      </c>
      <c r="W5" s="50" t="s">
        <v>55</v>
      </c>
      <c r="X5" s="50" t="s">
        <v>56</v>
      </c>
      <c r="Y5" s="51" t="s">
        <v>57</v>
      </c>
      <c r="Z5" s="49" t="s">
        <v>59</v>
      </c>
      <c r="AA5" s="49" t="s">
        <v>61</v>
      </c>
      <c r="AB5" s="49" t="s">
        <v>63</v>
      </c>
      <c r="AC5" s="49" t="s">
        <v>65</v>
      </c>
      <c r="AD5" s="49" t="s">
        <v>66</v>
      </c>
      <c r="AE5" s="50" t="s">
        <v>67</v>
      </c>
      <c r="AF5" s="50" t="s">
        <v>68</v>
      </c>
      <c r="AG5" s="49" t="s">
        <v>70</v>
      </c>
      <c r="AH5" s="49" t="s">
        <v>72</v>
      </c>
      <c r="AI5" s="49" t="s">
        <v>73</v>
      </c>
      <c r="AJ5" s="49" t="s">
        <v>75</v>
      </c>
      <c r="AK5" s="49" t="s">
        <v>76</v>
      </c>
      <c r="AL5" s="50" t="s">
        <v>66</v>
      </c>
      <c r="AM5" s="49" t="s">
        <v>77</v>
      </c>
      <c r="AN5" s="49" t="s">
        <v>78</v>
      </c>
      <c r="AO5" s="49" t="s">
        <v>80</v>
      </c>
      <c r="AP5" s="49" t="s">
        <v>81</v>
      </c>
      <c r="AQ5" s="49" t="s">
        <v>82</v>
      </c>
      <c r="AR5" s="49" t="s">
        <v>83</v>
      </c>
      <c r="AS5" s="50" t="s">
        <v>84</v>
      </c>
      <c r="AT5" s="52" t="s">
        <v>86</v>
      </c>
      <c r="AU5" s="49" t="s">
        <v>88</v>
      </c>
      <c r="AV5" s="49" t="s">
        <v>90</v>
      </c>
      <c r="AW5" s="49" t="s">
        <v>93</v>
      </c>
      <c r="AX5" s="49" t="s">
        <v>95</v>
      </c>
      <c r="AY5" s="49" t="s">
        <v>98</v>
      </c>
      <c r="AZ5" s="50" t="s">
        <v>100</v>
      </c>
      <c r="BA5" s="50" t="s">
        <v>101</v>
      </c>
      <c r="BB5" s="49" t="s">
        <v>66</v>
      </c>
      <c r="BC5" s="49" t="s">
        <v>102</v>
      </c>
      <c r="BD5" s="49" t="s">
        <v>104</v>
      </c>
      <c r="BE5" s="49" t="s">
        <v>107</v>
      </c>
      <c r="BF5" s="49" t="s">
        <v>111</v>
      </c>
      <c r="BG5" s="53" t="s">
        <v>169</v>
      </c>
      <c r="BH5" s="53" t="s">
        <v>115</v>
      </c>
      <c r="BI5" s="54" t="s">
        <v>66</v>
      </c>
      <c r="BJ5" s="49" t="s">
        <v>119</v>
      </c>
      <c r="BK5" s="49" t="s">
        <v>122</v>
      </c>
      <c r="BL5" s="49" t="s">
        <v>167</v>
      </c>
      <c r="BM5" s="49" t="s">
        <v>83</v>
      </c>
      <c r="BN5" s="50" t="s">
        <v>84</v>
      </c>
      <c r="BO5" s="52" t="s">
        <v>86</v>
      </c>
      <c r="BP5" s="55" t="s">
        <v>124</v>
      </c>
      <c r="BQ5" s="56" t="s">
        <v>126</v>
      </c>
      <c r="BR5" s="49" t="s">
        <v>98</v>
      </c>
      <c r="BS5" s="49" t="s">
        <v>100</v>
      </c>
      <c r="BT5" s="49" t="s">
        <v>101</v>
      </c>
      <c r="BU5" s="49" t="s">
        <v>66</v>
      </c>
      <c r="BV5" s="50" t="s">
        <v>111</v>
      </c>
      <c r="BW5" s="49" t="s">
        <v>133</v>
      </c>
      <c r="BX5" s="50" t="s">
        <v>66</v>
      </c>
      <c r="BY5" s="49" t="s">
        <v>137</v>
      </c>
      <c r="BZ5" s="49" t="s">
        <v>90</v>
      </c>
      <c r="CA5" s="49" t="s">
        <v>93</v>
      </c>
      <c r="CB5" s="49" t="s">
        <v>66</v>
      </c>
      <c r="CC5" s="50" t="s">
        <v>138</v>
      </c>
      <c r="CD5" s="49" t="s">
        <v>139</v>
      </c>
      <c r="CE5" s="50" t="s">
        <v>140</v>
      </c>
      <c r="CF5" s="49" t="s">
        <v>141</v>
      </c>
      <c r="CG5" s="49" t="s">
        <v>142</v>
      </c>
      <c r="CH5" s="49" t="s">
        <v>66</v>
      </c>
      <c r="CI5" s="49" t="s">
        <v>143</v>
      </c>
      <c r="CJ5" s="50" t="s">
        <v>144</v>
      </c>
      <c r="CK5" s="49" t="s">
        <v>145</v>
      </c>
      <c r="CL5" s="50" t="s">
        <v>146</v>
      </c>
      <c r="CM5" s="49" t="s">
        <v>147</v>
      </c>
      <c r="CN5" s="49" t="s">
        <v>149</v>
      </c>
      <c r="CO5" s="49" t="s">
        <v>150</v>
      </c>
      <c r="CP5" s="49" t="s">
        <v>152</v>
      </c>
      <c r="CQ5" s="50" t="s">
        <v>153</v>
      </c>
      <c r="CR5" s="49" t="s">
        <v>155</v>
      </c>
      <c r="CS5" s="50" t="s">
        <v>156</v>
      </c>
      <c r="CT5" s="49" t="s">
        <v>63</v>
      </c>
      <c r="CU5" s="49" t="s">
        <v>157</v>
      </c>
      <c r="CV5" s="49" t="s">
        <v>158</v>
      </c>
      <c r="CW5" s="49" t="s">
        <v>159</v>
      </c>
      <c r="CX5" s="50" t="s">
        <v>160</v>
      </c>
      <c r="CY5" s="49" t="s">
        <v>162</v>
      </c>
      <c r="CZ5" s="50" t="s">
        <v>66</v>
      </c>
      <c r="DA5" s="49" t="s">
        <v>165</v>
      </c>
      <c r="DB5" s="49" t="s">
        <v>166</v>
      </c>
      <c r="DC5" s="57" t="s">
        <v>0</v>
      </c>
      <c r="DD5" s="17"/>
      <c r="DE5" s="49" t="s">
        <v>176</v>
      </c>
      <c r="DF5" s="49" t="s">
        <v>29</v>
      </c>
      <c r="DG5" s="49" t="s">
        <v>61</v>
      </c>
      <c r="DH5" s="49" t="s">
        <v>171</v>
      </c>
      <c r="DI5" s="55" t="s">
        <v>172</v>
      </c>
      <c r="DJ5" s="90" t="s">
        <v>173</v>
      </c>
      <c r="DK5" s="91" t="s">
        <v>174</v>
      </c>
      <c r="DL5" s="55" t="s">
        <v>175</v>
      </c>
      <c r="DM5" s="49" t="s">
        <v>77</v>
      </c>
      <c r="DN5" s="49" t="s">
        <v>138</v>
      </c>
      <c r="DO5" s="49" t="s">
        <v>149</v>
      </c>
      <c r="DP5" s="57" t="s">
        <v>66</v>
      </c>
    </row>
    <row r="6" spans="1:120" s="5" customFormat="1" ht="18" customHeight="1">
      <c r="A6" s="92" t="s">
        <v>6</v>
      </c>
      <c r="B6" s="93"/>
      <c r="C6" s="93"/>
      <c r="D6" s="36"/>
      <c r="E6" s="59"/>
      <c r="F6" s="55"/>
      <c r="G6" s="55" t="s">
        <v>30</v>
      </c>
      <c r="H6" s="55" t="s">
        <v>30</v>
      </c>
      <c r="I6" s="55" t="s">
        <v>30</v>
      </c>
      <c r="J6" s="55" t="s">
        <v>30</v>
      </c>
      <c r="K6" s="55" t="s">
        <v>30</v>
      </c>
      <c r="L6" s="55" t="s">
        <v>30</v>
      </c>
      <c r="M6" s="60"/>
      <c r="N6" s="58"/>
      <c r="O6" s="55" t="s">
        <v>46</v>
      </c>
      <c r="P6" s="55" t="s">
        <v>28</v>
      </c>
      <c r="Q6" s="55" t="s">
        <v>28</v>
      </c>
      <c r="R6" s="55" t="s">
        <v>28</v>
      </c>
      <c r="S6" s="56" t="s">
        <v>28</v>
      </c>
      <c r="T6" s="56" t="s">
        <v>28</v>
      </c>
      <c r="U6" s="60"/>
      <c r="V6" s="58"/>
      <c r="W6" s="60"/>
      <c r="X6" s="60"/>
      <c r="Y6" s="55" t="s">
        <v>58</v>
      </c>
      <c r="Z6" s="55" t="s">
        <v>60</v>
      </c>
      <c r="AA6" s="55" t="s">
        <v>62</v>
      </c>
      <c r="AB6" s="55" t="s">
        <v>64</v>
      </c>
      <c r="AC6" s="58"/>
      <c r="AD6" s="58"/>
      <c r="AE6" s="60"/>
      <c r="AF6" s="60"/>
      <c r="AG6" s="58"/>
      <c r="AH6" s="58"/>
      <c r="AI6" s="58"/>
      <c r="AJ6" s="58"/>
      <c r="AK6" s="58"/>
      <c r="AL6" s="60"/>
      <c r="AM6" s="58"/>
      <c r="AN6" s="55" t="s">
        <v>79</v>
      </c>
      <c r="AO6" s="55" t="s">
        <v>79</v>
      </c>
      <c r="AP6" s="58"/>
      <c r="AQ6" s="55" t="s">
        <v>62</v>
      </c>
      <c r="AR6" s="55" t="s">
        <v>62</v>
      </c>
      <c r="AS6" s="56" t="s">
        <v>85</v>
      </c>
      <c r="AT6" s="61" t="s">
        <v>87</v>
      </c>
      <c r="AU6" s="55" t="s">
        <v>89</v>
      </c>
      <c r="AV6" s="55" t="s">
        <v>91</v>
      </c>
      <c r="AW6" s="55" t="s">
        <v>91</v>
      </c>
      <c r="AX6" s="55" t="s">
        <v>91</v>
      </c>
      <c r="AY6" s="58"/>
      <c r="AZ6" s="40"/>
      <c r="BA6" s="40"/>
      <c r="BB6" s="58"/>
      <c r="BC6" s="58"/>
      <c r="BD6" s="55" t="s">
        <v>105</v>
      </c>
      <c r="BE6" s="55" t="s">
        <v>110</v>
      </c>
      <c r="BF6" s="55" t="s">
        <v>112</v>
      </c>
      <c r="BG6" s="62" t="s">
        <v>170</v>
      </c>
      <c r="BH6" s="62" t="s">
        <v>116</v>
      </c>
      <c r="BI6" s="63"/>
      <c r="BJ6" s="55" t="s">
        <v>120</v>
      </c>
      <c r="BK6" s="58"/>
      <c r="BL6" s="55" t="s">
        <v>123</v>
      </c>
      <c r="BM6" s="55" t="s">
        <v>62</v>
      </c>
      <c r="BN6" s="56" t="s">
        <v>85</v>
      </c>
      <c r="BO6" s="61" t="s">
        <v>87</v>
      </c>
      <c r="BP6" s="55" t="s">
        <v>91</v>
      </c>
      <c r="BQ6" s="56" t="s">
        <v>91</v>
      </c>
      <c r="BR6" s="58"/>
      <c r="BS6" s="58"/>
      <c r="BT6" s="58"/>
      <c r="BU6" s="64"/>
      <c r="BV6" s="56" t="s">
        <v>112</v>
      </c>
      <c r="BW6" s="55" t="s">
        <v>134</v>
      </c>
      <c r="BX6" s="60"/>
      <c r="BY6" s="55" t="s">
        <v>168</v>
      </c>
      <c r="BZ6" s="55" t="s">
        <v>91</v>
      </c>
      <c r="CA6" s="55" t="s">
        <v>91</v>
      </c>
      <c r="CB6" s="38"/>
      <c r="CC6" s="60"/>
      <c r="CD6" s="58"/>
      <c r="CE6" s="60"/>
      <c r="CF6" s="58"/>
      <c r="CG6" s="58"/>
      <c r="CH6" s="58"/>
      <c r="CI6" s="58"/>
      <c r="CJ6" s="60"/>
      <c r="CK6" s="58"/>
      <c r="CL6" s="58"/>
      <c r="CM6" s="55" t="s">
        <v>148</v>
      </c>
      <c r="CN6" s="58"/>
      <c r="CO6" s="55" t="s">
        <v>151</v>
      </c>
      <c r="CP6" s="58"/>
      <c r="CQ6" s="55" t="s">
        <v>154</v>
      </c>
      <c r="CR6" s="58"/>
      <c r="CS6" s="60"/>
      <c r="CT6" s="55" t="s">
        <v>64</v>
      </c>
      <c r="CU6" s="58"/>
      <c r="CV6" s="58"/>
      <c r="CW6" s="64"/>
      <c r="CX6" s="56" t="s">
        <v>161</v>
      </c>
      <c r="CY6" s="58" t="s">
        <v>163</v>
      </c>
      <c r="CZ6" s="60"/>
      <c r="DA6" s="58"/>
      <c r="DB6" s="55" t="s">
        <v>109</v>
      </c>
      <c r="DC6" s="47"/>
      <c r="DD6" s="87"/>
      <c r="DE6" s="55" t="s">
        <v>177</v>
      </c>
      <c r="DF6" s="58"/>
      <c r="DG6" s="55" t="s">
        <v>62</v>
      </c>
      <c r="DH6" s="58"/>
      <c r="DI6" s="55"/>
      <c r="DJ6" s="55"/>
      <c r="DK6" s="55"/>
      <c r="DL6" s="58"/>
      <c r="DM6" s="58"/>
      <c r="DN6" s="58"/>
      <c r="DO6" s="58"/>
      <c r="DP6" s="47"/>
    </row>
    <row r="7" spans="1:120" s="5" customFormat="1" ht="18" customHeight="1">
      <c r="A7" s="65"/>
      <c r="B7" s="66"/>
      <c r="C7" s="18"/>
      <c r="D7" s="67"/>
      <c r="E7" s="68"/>
      <c r="F7" s="69"/>
      <c r="G7" s="69"/>
      <c r="H7" s="69"/>
      <c r="I7" s="69"/>
      <c r="J7" s="69"/>
      <c r="K7" s="69"/>
      <c r="L7" s="67"/>
      <c r="M7" s="69"/>
      <c r="N7" s="69"/>
      <c r="O7" s="69"/>
      <c r="P7" s="69"/>
      <c r="Q7" s="69"/>
      <c r="R7" s="67"/>
      <c r="S7" s="67"/>
      <c r="T7" s="69"/>
      <c r="U7" s="69"/>
      <c r="V7" s="69"/>
      <c r="W7" s="67"/>
      <c r="X7" s="67"/>
      <c r="Y7" s="67"/>
      <c r="Z7" s="69"/>
      <c r="AA7" s="69"/>
      <c r="AB7" s="69"/>
      <c r="AC7" s="69"/>
      <c r="AD7" s="69"/>
      <c r="AE7" s="67"/>
      <c r="AF7" s="67"/>
      <c r="AG7" s="69"/>
      <c r="AH7" s="69"/>
      <c r="AI7" s="69"/>
      <c r="AJ7" s="69"/>
      <c r="AK7" s="69"/>
      <c r="AL7" s="67"/>
      <c r="AM7" s="69"/>
      <c r="AN7" s="69"/>
      <c r="AO7" s="69"/>
      <c r="AP7" s="69"/>
      <c r="AQ7" s="69"/>
      <c r="AR7" s="69"/>
      <c r="AS7" s="67"/>
      <c r="AT7" s="70" t="s">
        <v>28</v>
      </c>
      <c r="AU7" s="71" t="s">
        <v>28</v>
      </c>
      <c r="AV7" s="69"/>
      <c r="AW7" s="69"/>
      <c r="AX7" s="69"/>
      <c r="AY7" s="69"/>
      <c r="AZ7" s="67"/>
      <c r="BA7" s="67"/>
      <c r="BB7" s="69"/>
      <c r="BC7" s="69"/>
      <c r="BD7" s="69"/>
      <c r="BE7" s="71" t="s">
        <v>109</v>
      </c>
      <c r="BF7" s="69"/>
      <c r="BG7" s="72"/>
      <c r="BH7" s="72"/>
      <c r="BI7" s="72"/>
      <c r="BJ7" s="71" t="s">
        <v>121</v>
      </c>
      <c r="BK7" s="69"/>
      <c r="BL7" s="69"/>
      <c r="BM7" s="69"/>
      <c r="BN7" s="69"/>
      <c r="BO7" s="70" t="s">
        <v>28</v>
      </c>
      <c r="BP7" s="69"/>
      <c r="BQ7" s="67"/>
      <c r="BR7" s="69"/>
      <c r="BS7" s="69"/>
      <c r="BT7" s="69"/>
      <c r="BU7" s="69"/>
      <c r="BV7" s="67"/>
      <c r="BW7" s="69"/>
      <c r="BX7" s="67"/>
      <c r="BY7" s="69"/>
      <c r="BZ7" s="69"/>
      <c r="CA7" s="69"/>
      <c r="CB7" s="69"/>
      <c r="CC7" s="67"/>
      <c r="CD7" s="69"/>
      <c r="CE7" s="67"/>
      <c r="CF7" s="69"/>
      <c r="CG7" s="69"/>
      <c r="CH7" s="69"/>
      <c r="CI7" s="69"/>
      <c r="CJ7" s="67"/>
      <c r="CK7" s="69"/>
      <c r="CL7" s="67"/>
      <c r="CM7" s="69"/>
      <c r="CN7" s="69"/>
      <c r="CO7" s="69"/>
      <c r="CP7" s="69"/>
      <c r="CQ7" s="67"/>
      <c r="CR7" s="69"/>
      <c r="CS7" s="67"/>
      <c r="CT7" s="69"/>
      <c r="CU7" s="69"/>
      <c r="CV7" s="69"/>
      <c r="CW7" s="69"/>
      <c r="CX7" s="67"/>
      <c r="CY7" s="71" t="s">
        <v>164</v>
      </c>
      <c r="CZ7" s="67"/>
      <c r="DA7" s="69"/>
      <c r="DB7" s="69"/>
      <c r="DC7" s="73"/>
      <c r="DD7" s="21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73"/>
    </row>
    <row r="8" spans="1:120" s="10" customFormat="1" ht="11.25" customHeight="1">
      <c r="A8" s="6"/>
      <c r="B8" s="7"/>
      <c r="C8" s="8"/>
      <c r="D8" s="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3"/>
      <c r="DD8" s="89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3"/>
    </row>
    <row r="9" spans="1:120" ht="15.75" customHeight="1">
      <c r="A9" s="74" t="s">
        <v>1</v>
      </c>
      <c r="B9" s="75"/>
      <c r="C9" s="75"/>
      <c r="D9" s="76"/>
      <c r="E9" s="77">
        <f aca="true" t="shared" si="0" ref="E9:AH9">E25+E34</f>
        <v>193376836</v>
      </c>
      <c r="F9" s="77">
        <f t="shared" si="0"/>
        <v>5035016</v>
      </c>
      <c r="G9" s="77">
        <f t="shared" si="0"/>
        <v>1379739</v>
      </c>
      <c r="H9" s="77">
        <f t="shared" si="0"/>
        <v>0</v>
      </c>
      <c r="I9" s="77">
        <f t="shared" si="0"/>
        <v>467871</v>
      </c>
      <c r="J9" s="77">
        <f t="shared" si="0"/>
        <v>0</v>
      </c>
      <c r="K9" s="77">
        <f t="shared" si="0"/>
        <v>3162547</v>
      </c>
      <c r="L9" s="77">
        <f t="shared" si="0"/>
        <v>24859</v>
      </c>
      <c r="M9" s="77">
        <f t="shared" si="0"/>
        <v>447498</v>
      </c>
      <c r="N9" s="77">
        <f t="shared" si="0"/>
        <v>970540</v>
      </c>
      <c r="O9" s="77">
        <f t="shared" si="0"/>
        <v>950790</v>
      </c>
      <c r="P9" s="77">
        <f t="shared" si="0"/>
        <v>26442571</v>
      </c>
      <c r="Q9" s="77">
        <f t="shared" si="0"/>
        <v>375017</v>
      </c>
      <c r="R9" s="77">
        <f t="shared" si="0"/>
        <v>0</v>
      </c>
      <c r="S9" s="77">
        <f t="shared" si="0"/>
        <v>1054000</v>
      </c>
      <c r="T9" s="77">
        <f t="shared" si="0"/>
        <v>0</v>
      </c>
      <c r="U9" s="77">
        <f t="shared" si="0"/>
        <v>678343</v>
      </c>
      <c r="V9" s="77">
        <f t="shared" si="0"/>
        <v>144794604</v>
      </c>
      <c r="W9" s="77">
        <f t="shared" si="0"/>
        <v>128164729</v>
      </c>
      <c r="X9" s="77">
        <f t="shared" si="0"/>
        <v>16629817</v>
      </c>
      <c r="Y9" s="77">
        <f t="shared" si="0"/>
        <v>58</v>
      </c>
      <c r="Z9" s="77">
        <f t="shared" si="0"/>
        <v>220900</v>
      </c>
      <c r="AA9" s="77">
        <f t="shared" si="0"/>
        <v>5315243</v>
      </c>
      <c r="AB9" s="77">
        <f t="shared" si="0"/>
        <v>492970</v>
      </c>
      <c r="AC9" s="77">
        <f t="shared" si="0"/>
        <v>0</v>
      </c>
      <c r="AD9" s="77">
        <f t="shared" si="0"/>
        <v>4822273</v>
      </c>
      <c r="AE9" s="77">
        <f t="shared" si="0"/>
        <v>11051249</v>
      </c>
      <c r="AF9" s="77">
        <f t="shared" si="0"/>
        <v>192581</v>
      </c>
      <c r="AG9" s="77">
        <f t="shared" si="0"/>
        <v>48647</v>
      </c>
      <c r="AH9" s="77">
        <f t="shared" si="0"/>
        <v>143934</v>
      </c>
      <c r="AI9" s="77">
        <f aca="true" t="shared" si="1" ref="AI9:BO9">AI25+AI34</f>
        <v>0</v>
      </c>
      <c r="AJ9" s="77">
        <f t="shared" si="1"/>
        <v>1688171</v>
      </c>
      <c r="AK9" s="77">
        <f t="shared" si="1"/>
        <v>4693322</v>
      </c>
      <c r="AL9" s="77">
        <f t="shared" si="1"/>
        <v>4477175</v>
      </c>
      <c r="AM9" s="77">
        <f t="shared" si="1"/>
        <v>3605114</v>
      </c>
      <c r="AN9" s="77">
        <f t="shared" si="1"/>
        <v>406177</v>
      </c>
      <c r="AO9" s="77">
        <f t="shared" si="1"/>
        <v>3198937</v>
      </c>
      <c r="AP9" s="77">
        <f t="shared" si="1"/>
        <v>92579832</v>
      </c>
      <c r="AQ9" s="77">
        <f t="shared" si="1"/>
        <v>21086760</v>
      </c>
      <c r="AR9" s="77">
        <f t="shared" si="1"/>
        <v>7056598</v>
      </c>
      <c r="AS9" s="77">
        <f t="shared" si="1"/>
        <v>12551644</v>
      </c>
      <c r="AT9" s="77">
        <f t="shared" si="1"/>
        <v>14787296</v>
      </c>
      <c r="AU9" s="77">
        <f t="shared" si="1"/>
        <v>21553</v>
      </c>
      <c r="AV9" s="77">
        <f t="shared" si="1"/>
        <v>10982653</v>
      </c>
      <c r="AW9" s="77">
        <f t="shared" si="1"/>
        <v>1574298</v>
      </c>
      <c r="AX9" s="77">
        <f t="shared" si="1"/>
        <v>0</v>
      </c>
      <c r="AY9" s="77">
        <f t="shared" si="1"/>
        <v>455877</v>
      </c>
      <c r="AZ9" s="77">
        <f t="shared" si="1"/>
        <v>0</v>
      </c>
      <c r="BA9" s="77">
        <f t="shared" si="1"/>
        <v>0</v>
      </c>
      <c r="BB9" s="77">
        <f t="shared" si="1"/>
        <v>455877</v>
      </c>
      <c r="BC9" s="77">
        <f t="shared" si="1"/>
        <v>0</v>
      </c>
      <c r="BD9" s="77">
        <f t="shared" si="1"/>
        <v>6773700</v>
      </c>
      <c r="BE9" s="77">
        <f t="shared" si="1"/>
        <v>684894</v>
      </c>
      <c r="BF9" s="77">
        <f t="shared" si="1"/>
        <v>62500</v>
      </c>
      <c r="BG9" s="77">
        <f>BG25+BG34</f>
        <v>3242050</v>
      </c>
      <c r="BH9" s="77">
        <f t="shared" si="1"/>
        <v>0</v>
      </c>
      <c r="BI9" s="77">
        <f t="shared" si="1"/>
        <v>13300009</v>
      </c>
      <c r="BJ9" s="77">
        <f t="shared" si="1"/>
        <v>2167238</v>
      </c>
      <c r="BK9" s="77">
        <f t="shared" si="1"/>
        <v>41387218</v>
      </c>
      <c r="BL9" s="77">
        <f t="shared" si="1"/>
        <v>26281761</v>
      </c>
      <c r="BM9" s="77">
        <f t="shared" si="1"/>
        <v>3425640</v>
      </c>
      <c r="BN9" s="77">
        <f t="shared" si="1"/>
        <v>6259922</v>
      </c>
      <c r="BO9" s="77">
        <f t="shared" si="1"/>
        <v>3200818</v>
      </c>
      <c r="BP9" s="77">
        <f aca="true" t="shared" si="2" ref="BP9:CU9">BP25+BP34</f>
        <v>2056134</v>
      </c>
      <c r="BQ9" s="77">
        <f t="shared" si="2"/>
        <v>976354</v>
      </c>
      <c r="BR9" s="77">
        <f t="shared" si="2"/>
        <v>752164</v>
      </c>
      <c r="BS9" s="77">
        <f t="shared" si="2"/>
        <v>67885</v>
      </c>
      <c r="BT9" s="77">
        <f t="shared" si="2"/>
        <v>0</v>
      </c>
      <c r="BU9" s="77">
        <f t="shared" si="2"/>
        <v>684279</v>
      </c>
      <c r="BV9" s="77">
        <f t="shared" si="2"/>
        <v>43633</v>
      </c>
      <c r="BW9" s="77">
        <f t="shared" si="2"/>
        <v>265735</v>
      </c>
      <c r="BX9" s="77">
        <f t="shared" si="2"/>
        <v>9301361</v>
      </c>
      <c r="BY9" s="77">
        <f t="shared" si="2"/>
        <v>15105457</v>
      </c>
      <c r="BZ9" s="77">
        <f t="shared" si="2"/>
        <v>668904</v>
      </c>
      <c r="CA9" s="77">
        <f t="shared" si="2"/>
        <v>1618</v>
      </c>
      <c r="CB9" s="77">
        <f t="shared" si="2"/>
        <v>14434935</v>
      </c>
      <c r="CC9" s="77">
        <f t="shared" si="2"/>
        <v>3569532</v>
      </c>
      <c r="CD9" s="77">
        <f t="shared" si="2"/>
        <v>864225</v>
      </c>
      <c r="CE9" s="77">
        <f t="shared" si="2"/>
        <v>2705307</v>
      </c>
      <c r="CF9" s="77">
        <f t="shared" si="2"/>
        <v>2514807</v>
      </c>
      <c r="CG9" s="77">
        <f t="shared" si="2"/>
        <v>112551</v>
      </c>
      <c r="CH9" s="77">
        <f t="shared" si="2"/>
        <v>77949</v>
      </c>
      <c r="CI9" s="77">
        <f t="shared" si="2"/>
        <v>1290101</v>
      </c>
      <c r="CJ9" s="77">
        <f t="shared" si="2"/>
        <v>13449846</v>
      </c>
      <c r="CK9" s="77">
        <f t="shared" si="2"/>
        <v>18711638</v>
      </c>
      <c r="CL9" s="77">
        <f t="shared" si="2"/>
        <v>13744669</v>
      </c>
      <c r="CM9" s="77">
        <f t="shared" si="2"/>
        <v>4966969</v>
      </c>
      <c r="CN9" s="77">
        <f t="shared" si="2"/>
        <v>19647346</v>
      </c>
      <c r="CO9" s="77">
        <f t="shared" si="2"/>
        <v>491608</v>
      </c>
      <c r="CP9" s="77">
        <f t="shared" si="2"/>
        <v>26182</v>
      </c>
      <c r="CQ9" s="77">
        <f t="shared" si="2"/>
        <v>21697</v>
      </c>
      <c r="CR9" s="77">
        <f t="shared" si="2"/>
        <v>8981915</v>
      </c>
      <c r="CS9" s="77">
        <f t="shared" si="2"/>
        <v>71143</v>
      </c>
      <c r="CT9" s="77">
        <f t="shared" si="2"/>
        <v>68034</v>
      </c>
      <c r="CU9" s="77">
        <f t="shared" si="2"/>
        <v>3109</v>
      </c>
      <c r="CV9" s="77">
        <f aca="true" t="shared" si="3" ref="CV9:DP9">CV25+CV34</f>
        <v>100000</v>
      </c>
      <c r="CW9" s="77">
        <f t="shared" si="3"/>
        <v>9954801</v>
      </c>
      <c r="CX9" s="77">
        <f t="shared" si="3"/>
        <v>26</v>
      </c>
      <c r="CY9" s="77">
        <f t="shared" si="3"/>
        <v>0</v>
      </c>
      <c r="CZ9" s="77">
        <f t="shared" si="3"/>
        <v>9954775</v>
      </c>
      <c r="DA9" s="77">
        <f t="shared" si="3"/>
        <v>69656570</v>
      </c>
      <c r="DB9" s="77">
        <f t="shared" si="3"/>
        <v>0</v>
      </c>
      <c r="DC9" s="78">
        <f t="shared" si="3"/>
        <v>656777042</v>
      </c>
      <c r="DD9" s="88"/>
      <c r="DE9" s="77">
        <f t="shared" si="3"/>
        <v>1000380</v>
      </c>
      <c r="DF9" s="77">
        <f t="shared" si="3"/>
        <v>890705</v>
      </c>
      <c r="DG9" s="77">
        <f t="shared" si="3"/>
        <v>16205</v>
      </c>
      <c r="DH9" s="77">
        <f t="shared" si="3"/>
        <v>23268</v>
      </c>
      <c r="DI9" s="77">
        <f t="shared" si="3"/>
        <v>145</v>
      </c>
      <c r="DJ9" s="77">
        <f t="shared" si="3"/>
        <v>8898</v>
      </c>
      <c r="DK9" s="77">
        <f t="shared" si="3"/>
        <v>12873</v>
      </c>
      <c r="DL9" s="77">
        <f t="shared" si="3"/>
        <v>1352</v>
      </c>
      <c r="DM9" s="77">
        <f t="shared" si="3"/>
        <v>2023</v>
      </c>
      <c r="DN9" s="77">
        <f t="shared" si="3"/>
        <v>99</v>
      </c>
      <c r="DO9" s="77">
        <f t="shared" si="3"/>
        <v>68080</v>
      </c>
      <c r="DP9" s="78">
        <f t="shared" si="3"/>
        <v>0</v>
      </c>
    </row>
    <row r="10" spans="1:120" ht="11.25" customHeight="1">
      <c r="A10" s="79"/>
      <c r="B10" s="24"/>
      <c r="C10" s="24"/>
      <c r="D10" s="80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8"/>
      <c r="DD10" s="88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8"/>
    </row>
    <row r="11" spans="1:120" ht="22.5" customHeight="1">
      <c r="A11" s="79">
        <v>1</v>
      </c>
      <c r="B11" s="24"/>
      <c r="C11" s="81" t="s">
        <v>11</v>
      </c>
      <c r="D11" s="80"/>
      <c r="E11" s="77">
        <v>33286393</v>
      </c>
      <c r="F11" s="77">
        <v>778532</v>
      </c>
      <c r="G11" s="77">
        <v>227173</v>
      </c>
      <c r="H11" s="77">
        <v>0</v>
      </c>
      <c r="I11" s="77">
        <v>30652</v>
      </c>
      <c r="J11" s="77">
        <v>0</v>
      </c>
      <c r="K11" s="77">
        <v>520707</v>
      </c>
      <c r="L11" s="77">
        <v>0</v>
      </c>
      <c r="M11" s="77">
        <v>83192</v>
      </c>
      <c r="N11" s="77">
        <v>180139</v>
      </c>
      <c r="O11" s="77">
        <v>176280</v>
      </c>
      <c r="P11" s="77">
        <v>5061398</v>
      </c>
      <c r="Q11" s="77">
        <v>52180</v>
      </c>
      <c r="R11" s="77">
        <v>0</v>
      </c>
      <c r="S11" s="77">
        <v>173565</v>
      </c>
      <c r="T11" s="77">
        <v>0</v>
      </c>
      <c r="U11" s="77">
        <v>120247</v>
      </c>
      <c r="V11" s="77">
        <v>27764462</v>
      </c>
      <c r="W11" s="77">
        <v>25947950</v>
      </c>
      <c r="X11" s="77">
        <v>1816503</v>
      </c>
      <c r="Y11" s="77">
        <v>9</v>
      </c>
      <c r="Z11" s="77">
        <v>50785</v>
      </c>
      <c r="AA11" s="77">
        <v>1012360</v>
      </c>
      <c r="AB11" s="77">
        <v>96090</v>
      </c>
      <c r="AC11" s="77">
        <v>0</v>
      </c>
      <c r="AD11" s="77">
        <v>916270</v>
      </c>
      <c r="AE11" s="77">
        <v>3208453</v>
      </c>
      <c r="AF11" s="77">
        <v>135264</v>
      </c>
      <c r="AG11" s="77">
        <v>48647</v>
      </c>
      <c r="AH11" s="77">
        <v>86617</v>
      </c>
      <c r="AI11" s="77">
        <v>0</v>
      </c>
      <c r="AJ11" s="77">
        <v>308550</v>
      </c>
      <c r="AK11" s="77">
        <v>1156640</v>
      </c>
      <c r="AL11" s="77">
        <v>1607999</v>
      </c>
      <c r="AM11" s="77">
        <v>963213</v>
      </c>
      <c r="AN11" s="77">
        <v>96695</v>
      </c>
      <c r="AO11" s="77">
        <v>866518</v>
      </c>
      <c r="AP11" s="77">
        <v>18912378</v>
      </c>
      <c r="AQ11" s="77">
        <v>6059256</v>
      </c>
      <c r="AR11" s="77">
        <v>1232137</v>
      </c>
      <c r="AS11" s="77">
        <v>2643176</v>
      </c>
      <c r="AT11" s="77">
        <v>2748149</v>
      </c>
      <c r="AU11" s="77">
        <v>21553</v>
      </c>
      <c r="AV11" s="77">
        <v>2198587</v>
      </c>
      <c r="AW11" s="77">
        <v>14767</v>
      </c>
      <c r="AX11" s="77">
        <v>0</v>
      </c>
      <c r="AY11" s="77">
        <v>60308</v>
      </c>
      <c r="AZ11" s="77">
        <v>0</v>
      </c>
      <c r="BA11" s="77">
        <v>0</v>
      </c>
      <c r="BB11" s="77">
        <v>60308</v>
      </c>
      <c r="BC11" s="77">
        <v>0</v>
      </c>
      <c r="BD11" s="77">
        <v>1108497</v>
      </c>
      <c r="BE11" s="77">
        <v>0</v>
      </c>
      <c r="BF11" s="77">
        <v>0</v>
      </c>
      <c r="BG11" s="77">
        <v>674203</v>
      </c>
      <c r="BH11" s="77">
        <v>0</v>
      </c>
      <c r="BI11" s="77">
        <v>2151745</v>
      </c>
      <c r="BJ11" s="77">
        <v>81770</v>
      </c>
      <c r="BK11" s="77">
        <v>7445416</v>
      </c>
      <c r="BL11" s="77">
        <v>4167265</v>
      </c>
      <c r="BM11" s="77">
        <v>612879</v>
      </c>
      <c r="BN11" s="77">
        <v>1317274</v>
      </c>
      <c r="BO11" s="77">
        <v>600300</v>
      </c>
      <c r="BP11" s="77">
        <v>339342</v>
      </c>
      <c r="BQ11" s="77">
        <v>22306</v>
      </c>
      <c r="BR11" s="77">
        <v>119990</v>
      </c>
      <c r="BS11" s="77">
        <v>0</v>
      </c>
      <c r="BT11" s="77">
        <v>0</v>
      </c>
      <c r="BU11" s="77">
        <v>119990</v>
      </c>
      <c r="BV11" s="77">
        <v>4244</v>
      </c>
      <c r="BW11" s="77">
        <v>10206</v>
      </c>
      <c r="BX11" s="77">
        <v>1140724</v>
      </c>
      <c r="BY11" s="77">
        <v>3278151</v>
      </c>
      <c r="BZ11" s="77">
        <v>122893</v>
      </c>
      <c r="CA11" s="77">
        <v>0</v>
      </c>
      <c r="CB11" s="77">
        <v>3155258</v>
      </c>
      <c r="CC11" s="77">
        <v>465810</v>
      </c>
      <c r="CD11" s="77">
        <v>164086</v>
      </c>
      <c r="CE11" s="77">
        <v>301724</v>
      </c>
      <c r="CF11" s="77">
        <v>260496</v>
      </c>
      <c r="CG11" s="77">
        <v>17731</v>
      </c>
      <c r="CH11" s="77">
        <v>23497</v>
      </c>
      <c r="CI11" s="77">
        <v>169651</v>
      </c>
      <c r="CJ11" s="77">
        <v>2549960</v>
      </c>
      <c r="CK11" s="77">
        <v>3322598</v>
      </c>
      <c r="CL11" s="77">
        <v>2742232</v>
      </c>
      <c r="CM11" s="77">
        <v>580366</v>
      </c>
      <c r="CN11" s="77">
        <v>4913821</v>
      </c>
      <c r="CO11" s="77">
        <v>114875</v>
      </c>
      <c r="CP11" s="77">
        <v>1544</v>
      </c>
      <c r="CQ11" s="77">
        <v>0</v>
      </c>
      <c r="CR11" s="77">
        <v>2537291</v>
      </c>
      <c r="CS11" s="77">
        <v>0</v>
      </c>
      <c r="CT11" s="77">
        <v>0</v>
      </c>
      <c r="CU11" s="77">
        <v>0</v>
      </c>
      <c r="CV11" s="77">
        <v>10000</v>
      </c>
      <c r="CW11" s="77">
        <v>2250111</v>
      </c>
      <c r="CX11" s="77">
        <v>0</v>
      </c>
      <c r="CY11" s="77">
        <v>0</v>
      </c>
      <c r="CZ11" s="77">
        <v>2250111</v>
      </c>
      <c r="DA11" s="77">
        <v>18332022</v>
      </c>
      <c r="DB11" s="77">
        <v>0</v>
      </c>
      <c r="DC11" s="78">
        <v>129104625</v>
      </c>
      <c r="DD11" s="88"/>
      <c r="DE11" s="77">
        <v>142318</v>
      </c>
      <c r="DF11" s="77">
        <v>118409</v>
      </c>
      <c r="DG11" s="77">
        <v>3345</v>
      </c>
      <c r="DH11" s="77">
        <v>4524</v>
      </c>
      <c r="DI11" s="77">
        <v>0</v>
      </c>
      <c r="DJ11" s="77">
        <v>4524</v>
      </c>
      <c r="DK11" s="77">
        <v>0</v>
      </c>
      <c r="DL11" s="77">
        <v>0</v>
      </c>
      <c r="DM11" s="77">
        <v>155</v>
      </c>
      <c r="DN11" s="77">
        <v>0</v>
      </c>
      <c r="DO11" s="77">
        <v>15885</v>
      </c>
      <c r="DP11" s="78">
        <v>0</v>
      </c>
    </row>
    <row r="12" spans="1:120" ht="22.5" customHeight="1">
      <c r="A12" s="79">
        <v>2</v>
      </c>
      <c r="B12" s="24"/>
      <c r="C12" s="81" t="s">
        <v>12</v>
      </c>
      <c r="D12" s="80"/>
      <c r="E12" s="77">
        <v>23899654</v>
      </c>
      <c r="F12" s="77">
        <v>530343</v>
      </c>
      <c r="G12" s="77">
        <v>121138</v>
      </c>
      <c r="H12" s="77">
        <v>0</v>
      </c>
      <c r="I12" s="77">
        <v>108244</v>
      </c>
      <c r="J12" s="77">
        <v>0</v>
      </c>
      <c r="K12" s="77">
        <v>277663</v>
      </c>
      <c r="L12" s="77">
        <v>23298</v>
      </c>
      <c r="M12" s="77">
        <v>57231</v>
      </c>
      <c r="N12" s="77">
        <v>124193</v>
      </c>
      <c r="O12" s="77">
        <v>121713</v>
      </c>
      <c r="P12" s="77">
        <v>3168020</v>
      </c>
      <c r="Q12" s="77">
        <v>16581</v>
      </c>
      <c r="R12" s="77">
        <v>0</v>
      </c>
      <c r="S12" s="77">
        <v>92508</v>
      </c>
      <c r="T12" s="77">
        <v>0</v>
      </c>
      <c r="U12" s="77">
        <v>74878</v>
      </c>
      <c r="V12" s="77">
        <v>9695544</v>
      </c>
      <c r="W12" s="77">
        <v>8640061</v>
      </c>
      <c r="X12" s="77">
        <v>1055483</v>
      </c>
      <c r="Y12" s="77">
        <v>0</v>
      </c>
      <c r="Z12" s="77">
        <v>23997</v>
      </c>
      <c r="AA12" s="77">
        <v>879946</v>
      </c>
      <c r="AB12" s="77">
        <v>42819</v>
      </c>
      <c r="AC12" s="77">
        <v>0</v>
      </c>
      <c r="AD12" s="77">
        <v>837127</v>
      </c>
      <c r="AE12" s="77">
        <v>1198653</v>
      </c>
      <c r="AF12" s="77">
        <v>0</v>
      </c>
      <c r="AG12" s="77">
        <v>0</v>
      </c>
      <c r="AH12" s="77">
        <v>0</v>
      </c>
      <c r="AI12" s="77">
        <v>0</v>
      </c>
      <c r="AJ12" s="77">
        <v>124360</v>
      </c>
      <c r="AK12" s="77">
        <v>682412</v>
      </c>
      <c r="AL12" s="77">
        <v>391881</v>
      </c>
      <c r="AM12" s="77">
        <v>616769</v>
      </c>
      <c r="AN12" s="77">
        <v>41391</v>
      </c>
      <c r="AO12" s="77">
        <v>575378</v>
      </c>
      <c r="AP12" s="77">
        <v>10922198</v>
      </c>
      <c r="AQ12" s="77">
        <v>3571838</v>
      </c>
      <c r="AR12" s="77">
        <v>871167</v>
      </c>
      <c r="AS12" s="77">
        <v>1725468</v>
      </c>
      <c r="AT12" s="77">
        <v>1840403</v>
      </c>
      <c r="AU12" s="77">
        <v>0</v>
      </c>
      <c r="AV12" s="77">
        <v>551119</v>
      </c>
      <c r="AW12" s="77">
        <v>0</v>
      </c>
      <c r="AX12" s="77">
        <v>0</v>
      </c>
      <c r="AY12" s="77">
        <v>1388</v>
      </c>
      <c r="AZ12" s="77">
        <v>0</v>
      </c>
      <c r="BA12" s="77">
        <v>0</v>
      </c>
      <c r="BB12" s="77">
        <v>1388</v>
      </c>
      <c r="BC12" s="77">
        <v>0</v>
      </c>
      <c r="BD12" s="77">
        <v>803431</v>
      </c>
      <c r="BE12" s="77">
        <v>0</v>
      </c>
      <c r="BF12" s="77">
        <v>0</v>
      </c>
      <c r="BG12" s="77">
        <v>259268</v>
      </c>
      <c r="BH12" s="77">
        <v>0</v>
      </c>
      <c r="BI12" s="77">
        <v>1298116</v>
      </c>
      <c r="BJ12" s="77">
        <v>0</v>
      </c>
      <c r="BK12" s="77">
        <v>4221080</v>
      </c>
      <c r="BL12" s="77">
        <v>2874962</v>
      </c>
      <c r="BM12" s="77">
        <v>435584</v>
      </c>
      <c r="BN12" s="77">
        <v>862734</v>
      </c>
      <c r="BO12" s="77">
        <v>401323</v>
      </c>
      <c r="BP12" s="77">
        <v>48357</v>
      </c>
      <c r="BQ12" s="77">
        <v>0</v>
      </c>
      <c r="BR12" s="77">
        <v>77284</v>
      </c>
      <c r="BS12" s="77">
        <v>10372</v>
      </c>
      <c r="BT12" s="77">
        <v>0</v>
      </c>
      <c r="BU12" s="77">
        <v>66912</v>
      </c>
      <c r="BV12" s="77">
        <v>0</v>
      </c>
      <c r="BW12" s="77">
        <v>0</v>
      </c>
      <c r="BX12" s="77">
        <v>1049680</v>
      </c>
      <c r="BY12" s="77">
        <v>1346118</v>
      </c>
      <c r="BZ12" s="77">
        <v>35910</v>
      </c>
      <c r="CA12" s="77">
        <v>0</v>
      </c>
      <c r="CB12" s="77">
        <v>1310208</v>
      </c>
      <c r="CC12" s="77">
        <v>845485</v>
      </c>
      <c r="CD12" s="77">
        <v>160325</v>
      </c>
      <c r="CE12" s="77">
        <v>685160</v>
      </c>
      <c r="CF12" s="77">
        <v>678932</v>
      </c>
      <c r="CG12" s="77">
        <v>2588</v>
      </c>
      <c r="CH12" s="77">
        <v>3640</v>
      </c>
      <c r="CI12" s="77">
        <v>167830</v>
      </c>
      <c r="CJ12" s="77">
        <v>2372981</v>
      </c>
      <c r="CK12" s="77">
        <v>1431125</v>
      </c>
      <c r="CL12" s="77">
        <v>1281469</v>
      </c>
      <c r="CM12" s="77">
        <v>149656</v>
      </c>
      <c r="CN12" s="77">
        <v>1778711</v>
      </c>
      <c r="CO12" s="77">
        <v>30169</v>
      </c>
      <c r="CP12" s="77">
        <v>4461</v>
      </c>
      <c r="CQ12" s="77">
        <v>0</v>
      </c>
      <c r="CR12" s="77">
        <v>870430</v>
      </c>
      <c r="CS12" s="77">
        <v>0</v>
      </c>
      <c r="CT12" s="77">
        <v>0</v>
      </c>
      <c r="CU12" s="77">
        <v>0</v>
      </c>
      <c r="CV12" s="77">
        <v>0</v>
      </c>
      <c r="CW12" s="77">
        <v>873651</v>
      </c>
      <c r="CX12" s="77">
        <v>0</v>
      </c>
      <c r="CY12" s="77">
        <v>0</v>
      </c>
      <c r="CZ12" s="77">
        <v>873651</v>
      </c>
      <c r="DA12" s="77">
        <v>5635800</v>
      </c>
      <c r="DB12" s="77">
        <v>0</v>
      </c>
      <c r="DC12" s="78">
        <v>67875240</v>
      </c>
      <c r="DD12" s="88"/>
      <c r="DE12" s="77">
        <v>125754</v>
      </c>
      <c r="DF12" s="77">
        <v>105433</v>
      </c>
      <c r="DG12" s="77">
        <v>3746</v>
      </c>
      <c r="DH12" s="77">
        <v>9446</v>
      </c>
      <c r="DI12" s="77">
        <v>0</v>
      </c>
      <c r="DJ12" s="77">
        <v>457</v>
      </c>
      <c r="DK12" s="77">
        <v>8989</v>
      </c>
      <c r="DL12" s="77">
        <v>0</v>
      </c>
      <c r="DM12" s="77">
        <v>0</v>
      </c>
      <c r="DN12" s="77">
        <v>99</v>
      </c>
      <c r="DO12" s="77">
        <v>7030</v>
      </c>
      <c r="DP12" s="78">
        <v>0</v>
      </c>
    </row>
    <row r="13" spans="1:120" ht="22.5" customHeight="1">
      <c r="A13" s="79">
        <v>3</v>
      </c>
      <c r="B13" s="24"/>
      <c r="C13" s="81" t="s">
        <v>13</v>
      </c>
      <c r="D13" s="80"/>
      <c r="E13" s="77">
        <v>25850750</v>
      </c>
      <c r="F13" s="77">
        <v>586664</v>
      </c>
      <c r="G13" s="77">
        <v>178203</v>
      </c>
      <c r="H13" s="77">
        <v>0</v>
      </c>
      <c r="I13" s="77">
        <v>0</v>
      </c>
      <c r="J13" s="77">
        <v>0</v>
      </c>
      <c r="K13" s="77">
        <v>408461</v>
      </c>
      <c r="L13" s="77">
        <v>0</v>
      </c>
      <c r="M13" s="77">
        <v>64854</v>
      </c>
      <c r="N13" s="77">
        <v>140942</v>
      </c>
      <c r="O13" s="77">
        <v>138266</v>
      </c>
      <c r="P13" s="77">
        <v>3672947</v>
      </c>
      <c r="Q13" s="77">
        <v>59265</v>
      </c>
      <c r="R13" s="77">
        <v>0</v>
      </c>
      <c r="S13" s="77">
        <v>136119</v>
      </c>
      <c r="T13" s="77">
        <v>0</v>
      </c>
      <c r="U13" s="77">
        <v>99540</v>
      </c>
      <c r="V13" s="77">
        <v>16458694</v>
      </c>
      <c r="W13" s="77">
        <v>14512150</v>
      </c>
      <c r="X13" s="77">
        <v>1946543</v>
      </c>
      <c r="Y13" s="77">
        <v>1</v>
      </c>
      <c r="Z13" s="77">
        <v>28900</v>
      </c>
      <c r="AA13" s="77">
        <v>674302</v>
      </c>
      <c r="AB13" s="77">
        <v>19951</v>
      </c>
      <c r="AC13" s="77">
        <v>0</v>
      </c>
      <c r="AD13" s="77">
        <v>654351</v>
      </c>
      <c r="AE13" s="77">
        <v>814401</v>
      </c>
      <c r="AF13" s="77">
        <v>21038</v>
      </c>
      <c r="AG13" s="77">
        <v>0</v>
      </c>
      <c r="AH13" s="77">
        <v>21038</v>
      </c>
      <c r="AI13" s="77">
        <v>0</v>
      </c>
      <c r="AJ13" s="77">
        <v>218778</v>
      </c>
      <c r="AK13" s="77">
        <v>288822</v>
      </c>
      <c r="AL13" s="77">
        <v>285763</v>
      </c>
      <c r="AM13" s="77">
        <v>504293</v>
      </c>
      <c r="AN13" s="77">
        <v>34259</v>
      </c>
      <c r="AO13" s="77">
        <v>470034</v>
      </c>
      <c r="AP13" s="77">
        <v>10839917</v>
      </c>
      <c r="AQ13" s="77">
        <v>2084348</v>
      </c>
      <c r="AR13" s="77">
        <v>862112</v>
      </c>
      <c r="AS13" s="77">
        <v>1444883</v>
      </c>
      <c r="AT13" s="77">
        <v>2049935</v>
      </c>
      <c r="AU13" s="77">
        <v>0</v>
      </c>
      <c r="AV13" s="77">
        <v>821588</v>
      </c>
      <c r="AW13" s="77">
        <v>238378</v>
      </c>
      <c r="AX13" s="77">
        <v>0</v>
      </c>
      <c r="AY13" s="77">
        <v>37460</v>
      </c>
      <c r="AZ13" s="77">
        <v>0</v>
      </c>
      <c r="BA13" s="77">
        <v>0</v>
      </c>
      <c r="BB13" s="77">
        <v>37460</v>
      </c>
      <c r="BC13" s="77">
        <v>0</v>
      </c>
      <c r="BD13" s="77">
        <v>1430876</v>
      </c>
      <c r="BE13" s="77">
        <v>0</v>
      </c>
      <c r="BF13" s="77">
        <v>0</v>
      </c>
      <c r="BG13" s="77">
        <v>398774</v>
      </c>
      <c r="BH13" s="77">
        <v>0</v>
      </c>
      <c r="BI13" s="77">
        <v>1471563</v>
      </c>
      <c r="BJ13" s="77">
        <v>26585</v>
      </c>
      <c r="BK13" s="77">
        <v>5456947</v>
      </c>
      <c r="BL13" s="77">
        <v>3904659</v>
      </c>
      <c r="BM13" s="77">
        <v>431056</v>
      </c>
      <c r="BN13" s="77">
        <v>722441</v>
      </c>
      <c r="BO13" s="77">
        <v>444528</v>
      </c>
      <c r="BP13" s="77">
        <v>405243</v>
      </c>
      <c r="BQ13" s="77">
        <v>202529</v>
      </c>
      <c r="BR13" s="77">
        <v>133560</v>
      </c>
      <c r="BS13" s="77">
        <v>51330</v>
      </c>
      <c r="BT13" s="77">
        <v>0</v>
      </c>
      <c r="BU13" s="77">
        <v>82230</v>
      </c>
      <c r="BV13" s="77">
        <v>6000</v>
      </c>
      <c r="BW13" s="77">
        <v>4371</v>
      </c>
      <c r="BX13" s="77">
        <v>1554931</v>
      </c>
      <c r="BY13" s="77">
        <v>1552288</v>
      </c>
      <c r="BZ13" s="77">
        <v>38872</v>
      </c>
      <c r="CA13" s="77">
        <v>0</v>
      </c>
      <c r="CB13" s="77">
        <v>1513416</v>
      </c>
      <c r="CC13" s="77">
        <v>1328818</v>
      </c>
      <c r="CD13" s="77">
        <v>77800</v>
      </c>
      <c r="CE13" s="77">
        <v>1251018</v>
      </c>
      <c r="CF13" s="77">
        <v>1188668</v>
      </c>
      <c r="CG13" s="77">
        <v>33176</v>
      </c>
      <c r="CH13" s="77">
        <v>29174</v>
      </c>
      <c r="CI13" s="77">
        <v>256190</v>
      </c>
      <c r="CJ13" s="77">
        <v>346878</v>
      </c>
      <c r="CK13" s="77">
        <v>1049115</v>
      </c>
      <c r="CL13" s="77">
        <v>405970</v>
      </c>
      <c r="CM13" s="77">
        <v>643145</v>
      </c>
      <c r="CN13" s="77">
        <v>1870566</v>
      </c>
      <c r="CO13" s="77">
        <v>114554</v>
      </c>
      <c r="CP13" s="77">
        <v>1336</v>
      </c>
      <c r="CQ13" s="77">
        <v>0</v>
      </c>
      <c r="CR13" s="77">
        <v>931167</v>
      </c>
      <c r="CS13" s="77">
        <v>3109</v>
      </c>
      <c r="CT13" s="77">
        <v>0</v>
      </c>
      <c r="CU13" s="77">
        <v>3109</v>
      </c>
      <c r="CV13" s="77">
        <v>0</v>
      </c>
      <c r="CW13" s="77">
        <v>820400</v>
      </c>
      <c r="CX13" s="77">
        <v>0</v>
      </c>
      <c r="CY13" s="77">
        <v>0</v>
      </c>
      <c r="CZ13" s="77">
        <v>820400</v>
      </c>
      <c r="DA13" s="77">
        <v>12118866</v>
      </c>
      <c r="DB13" s="77">
        <v>0</v>
      </c>
      <c r="DC13" s="78">
        <v>82523819</v>
      </c>
      <c r="DD13" s="88"/>
      <c r="DE13" s="77">
        <v>118961</v>
      </c>
      <c r="DF13" s="77">
        <v>110118</v>
      </c>
      <c r="DG13" s="77">
        <v>2329</v>
      </c>
      <c r="DH13" s="77">
        <v>1045</v>
      </c>
      <c r="DI13" s="77">
        <v>145</v>
      </c>
      <c r="DJ13" s="77">
        <v>778</v>
      </c>
      <c r="DK13" s="77">
        <v>0</v>
      </c>
      <c r="DL13" s="77">
        <v>122</v>
      </c>
      <c r="DM13" s="77">
        <v>0</v>
      </c>
      <c r="DN13" s="77">
        <v>0</v>
      </c>
      <c r="DO13" s="77">
        <v>5469</v>
      </c>
      <c r="DP13" s="78">
        <v>0</v>
      </c>
    </row>
    <row r="14" spans="1:120" ht="22.5" customHeight="1">
      <c r="A14" s="79">
        <v>4</v>
      </c>
      <c r="B14" s="24"/>
      <c r="C14" s="81" t="s">
        <v>14</v>
      </c>
      <c r="D14" s="80"/>
      <c r="E14" s="77">
        <v>5350096</v>
      </c>
      <c r="F14" s="77">
        <v>309617</v>
      </c>
      <c r="G14" s="77">
        <v>93996</v>
      </c>
      <c r="H14" s="77">
        <v>0</v>
      </c>
      <c r="I14" s="77">
        <v>170</v>
      </c>
      <c r="J14" s="77">
        <v>0</v>
      </c>
      <c r="K14" s="77">
        <v>215451</v>
      </c>
      <c r="L14" s="77">
        <v>0</v>
      </c>
      <c r="M14" s="77">
        <v>12691</v>
      </c>
      <c r="N14" s="77">
        <v>27445</v>
      </c>
      <c r="O14" s="77">
        <v>26832</v>
      </c>
      <c r="P14" s="77">
        <v>970817</v>
      </c>
      <c r="Q14" s="77">
        <v>4461</v>
      </c>
      <c r="R14" s="77">
        <v>0</v>
      </c>
      <c r="S14" s="77">
        <v>71853</v>
      </c>
      <c r="T14" s="77">
        <v>0</v>
      </c>
      <c r="U14" s="77">
        <v>14119</v>
      </c>
      <c r="V14" s="77">
        <v>13968024</v>
      </c>
      <c r="W14" s="77">
        <v>12256585</v>
      </c>
      <c r="X14" s="77">
        <v>1711439</v>
      </c>
      <c r="Y14" s="77">
        <v>0</v>
      </c>
      <c r="Z14" s="77">
        <v>7813</v>
      </c>
      <c r="AA14" s="77">
        <v>267500</v>
      </c>
      <c r="AB14" s="77">
        <v>137084</v>
      </c>
      <c r="AC14" s="77">
        <v>0</v>
      </c>
      <c r="AD14" s="77">
        <v>130416</v>
      </c>
      <c r="AE14" s="77">
        <v>550755</v>
      </c>
      <c r="AF14" s="77">
        <v>0</v>
      </c>
      <c r="AG14" s="77">
        <v>0</v>
      </c>
      <c r="AH14" s="77">
        <v>0</v>
      </c>
      <c r="AI14" s="77">
        <v>0</v>
      </c>
      <c r="AJ14" s="77">
        <v>116229</v>
      </c>
      <c r="AK14" s="77">
        <v>185372</v>
      </c>
      <c r="AL14" s="77">
        <v>249154</v>
      </c>
      <c r="AM14" s="77">
        <v>109320</v>
      </c>
      <c r="AN14" s="77">
        <v>4735</v>
      </c>
      <c r="AO14" s="77">
        <v>104585</v>
      </c>
      <c r="AP14" s="77">
        <v>4402329</v>
      </c>
      <c r="AQ14" s="77">
        <v>605904</v>
      </c>
      <c r="AR14" s="77">
        <v>332125</v>
      </c>
      <c r="AS14" s="77">
        <v>563530</v>
      </c>
      <c r="AT14" s="77">
        <v>390940</v>
      </c>
      <c r="AU14" s="77">
        <v>0</v>
      </c>
      <c r="AV14" s="77">
        <v>843874</v>
      </c>
      <c r="AW14" s="77">
        <v>852374</v>
      </c>
      <c r="AX14" s="77">
        <v>0</v>
      </c>
      <c r="AY14" s="77">
        <v>15068</v>
      </c>
      <c r="AZ14" s="77">
        <v>0</v>
      </c>
      <c r="BA14" s="77">
        <v>0</v>
      </c>
      <c r="BB14" s="77">
        <v>15068</v>
      </c>
      <c r="BC14" s="77">
        <v>0</v>
      </c>
      <c r="BD14" s="77">
        <v>137290</v>
      </c>
      <c r="BE14" s="77">
        <v>0</v>
      </c>
      <c r="BF14" s="77">
        <v>0</v>
      </c>
      <c r="BG14" s="77">
        <v>59414</v>
      </c>
      <c r="BH14" s="77">
        <v>0</v>
      </c>
      <c r="BI14" s="77">
        <v>601810</v>
      </c>
      <c r="BJ14" s="77">
        <v>7569</v>
      </c>
      <c r="BK14" s="77">
        <v>2851365</v>
      </c>
      <c r="BL14" s="77">
        <v>2080281</v>
      </c>
      <c r="BM14" s="77">
        <v>129652</v>
      </c>
      <c r="BN14" s="77">
        <v>274333</v>
      </c>
      <c r="BO14" s="77">
        <v>87125</v>
      </c>
      <c r="BP14" s="77">
        <v>184022</v>
      </c>
      <c r="BQ14" s="77">
        <v>548056</v>
      </c>
      <c r="BR14" s="77">
        <v>27512</v>
      </c>
      <c r="BS14" s="77">
        <v>0</v>
      </c>
      <c r="BT14" s="77">
        <v>0</v>
      </c>
      <c r="BU14" s="77">
        <v>27512</v>
      </c>
      <c r="BV14" s="77">
        <v>11000</v>
      </c>
      <c r="BW14" s="77">
        <v>0</v>
      </c>
      <c r="BX14" s="77">
        <v>818581</v>
      </c>
      <c r="BY14" s="77">
        <v>771084</v>
      </c>
      <c r="BZ14" s="77">
        <v>39911</v>
      </c>
      <c r="CA14" s="77">
        <v>0</v>
      </c>
      <c r="CB14" s="77">
        <v>731173</v>
      </c>
      <c r="CC14" s="77">
        <v>104391</v>
      </c>
      <c r="CD14" s="77">
        <v>83618</v>
      </c>
      <c r="CE14" s="77">
        <v>20773</v>
      </c>
      <c r="CF14" s="77">
        <v>4363</v>
      </c>
      <c r="CG14" s="77">
        <v>13735</v>
      </c>
      <c r="CH14" s="77">
        <v>2675</v>
      </c>
      <c r="CI14" s="77">
        <v>149636</v>
      </c>
      <c r="CJ14" s="77">
        <v>517640</v>
      </c>
      <c r="CK14" s="77">
        <v>973932</v>
      </c>
      <c r="CL14" s="77">
        <v>327401</v>
      </c>
      <c r="CM14" s="77">
        <v>646531</v>
      </c>
      <c r="CN14" s="77">
        <v>629023</v>
      </c>
      <c r="CO14" s="77">
        <v>18607</v>
      </c>
      <c r="CP14" s="77">
        <v>1567</v>
      </c>
      <c r="CQ14" s="77">
        <v>0</v>
      </c>
      <c r="CR14" s="77">
        <v>138092</v>
      </c>
      <c r="CS14" s="77">
        <v>0</v>
      </c>
      <c r="CT14" s="77">
        <v>0</v>
      </c>
      <c r="CU14" s="77">
        <v>0</v>
      </c>
      <c r="CV14" s="77">
        <v>0</v>
      </c>
      <c r="CW14" s="77">
        <v>470757</v>
      </c>
      <c r="CX14" s="77">
        <v>0</v>
      </c>
      <c r="CY14" s="77">
        <v>0</v>
      </c>
      <c r="CZ14" s="77">
        <v>470757</v>
      </c>
      <c r="DA14" s="77">
        <v>2501800</v>
      </c>
      <c r="DB14" s="77">
        <v>0</v>
      </c>
      <c r="DC14" s="78">
        <v>33829028</v>
      </c>
      <c r="DD14" s="88"/>
      <c r="DE14" s="77">
        <v>45565</v>
      </c>
      <c r="DF14" s="77">
        <v>40960</v>
      </c>
      <c r="DG14" s="77">
        <v>0</v>
      </c>
      <c r="DH14" s="77">
        <v>636</v>
      </c>
      <c r="DI14" s="77">
        <v>0</v>
      </c>
      <c r="DJ14" s="77">
        <v>0</v>
      </c>
      <c r="DK14" s="77">
        <v>636</v>
      </c>
      <c r="DL14" s="77">
        <v>0</v>
      </c>
      <c r="DM14" s="77">
        <v>0</v>
      </c>
      <c r="DN14" s="77">
        <v>0</v>
      </c>
      <c r="DO14" s="77">
        <v>3969</v>
      </c>
      <c r="DP14" s="78">
        <v>0</v>
      </c>
    </row>
    <row r="15" spans="1:120" ht="22.5" customHeight="1">
      <c r="A15" s="79">
        <v>5</v>
      </c>
      <c r="B15" s="24"/>
      <c r="C15" s="81" t="s">
        <v>15</v>
      </c>
      <c r="D15" s="80"/>
      <c r="E15" s="77">
        <v>17020147</v>
      </c>
      <c r="F15" s="77">
        <v>409228</v>
      </c>
      <c r="G15" s="77">
        <v>90853</v>
      </c>
      <c r="H15" s="77">
        <v>0</v>
      </c>
      <c r="I15" s="77">
        <v>110131</v>
      </c>
      <c r="J15" s="77">
        <v>0</v>
      </c>
      <c r="K15" s="77">
        <v>208244</v>
      </c>
      <c r="L15" s="77">
        <v>0</v>
      </c>
      <c r="M15" s="77">
        <v>36938</v>
      </c>
      <c r="N15" s="77">
        <v>80219</v>
      </c>
      <c r="O15" s="77">
        <v>78658</v>
      </c>
      <c r="P15" s="77">
        <v>2144316</v>
      </c>
      <c r="Q15" s="77">
        <v>7040</v>
      </c>
      <c r="R15" s="77">
        <v>0</v>
      </c>
      <c r="S15" s="77">
        <v>69359</v>
      </c>
      <c r="T15" s="77">
        <v>0</v>
      </c>
      <c r="U15" s="77">
        <v>71096</v>
      </c>
      <c r="V15" s="77">
        <v>3880947</v>
      </c>
      <c r="W15" s="77">
        <v>3131663</v>
      </c>
      <c r="X15" s="77">
        <v>749237</v>
      </c>
      <c r="Y15" s="77">
        <v>47</v>
      </c>
      <c r="Z15" s="77">
        <v>18373</v>
      </c>
      <c r="AA15" s="77">
        <v>549733</v>
      </c>
      <c r="AB15" s="77">
        <v>28063</v>
      </c>
      <c r="AC15" s="77">
        <v>0</v>
      </c>
      <c r="AD15" s="77">
        <v>521670</v>
      </c>
      <c r="AE15" s="77">
        <v>514692</v>
      </c>
      <c r="AF15" s="77">
        <v>0</v>
      </c>
      <c r="AG15" s="77">
        <v>0</v>
      </c>
      <c r="AH15" s="77">
        <v>0</v>
      </c>
      <c r="AI15" s="77">
        <v>0</v>
      </c>
      <c r="AJ15" s="77">
        <v>40524</v>
      </c>
      <c r="AK15" s="77">
        <v>326540</v>
      </c>
      <c r="AL15" s="77">
        <v>147628</v>
      </c>
      <c r="AM15" s="77">
        <v>285859</v>
      </c>
      <c r="AN15" s="77">
        <v>42644</v>
      </c>
      <c r="AO15" s="77">
        <v>243215</v>
      </c>
      <c r="AP15" s="77">
        <v>6190739</v>
      </c>
      <c r="AQ15" s="77">
        <v>1037578</v>
      </c>
      <c r="AR15" s="77">
        <v>1039979</v>
      </c>
      <c r="AS15" s="77">
        <v>885935</v>
      </c>
      <c r="AT15" s="77">
        <v>1342350</v>
      </c>
      <c r="AU15" s="77">
        <v>0</v>
      </c>
      <c r="AV15" s="77">
        <v>681580</v>
      </c>
      <c r="AW15" s="77">
        <v>0</v>
      </c>
      <c r="AX15" s="77">
        <v>0</v>
      </c>
      <c r="AY15" s="77">
        <v>26571</v>
      </c>
      <c r="AZ15" s="77">
        <v>0</v>
      </c>
      <c r="BA15" s="77">
        <v>0</v>
      </c>
      <c r="BB15" s="77">
        <v>26571</v>
      </c>
      <c r="BC15" s="77">
        <v>0</v>
      </c>
      <c r="BD15" s="77">
        <v>289346</v>
      </c>
      <c r="BE15" s="77">
        <v>0</v>
      </c>
      <c r="BF15" s="77">
        <v>0</v>
      </c>
      <c r="BG15" s="77">
        <v>194673</v>
      </c>
      <c r="BH15" s="77">
        <v>0</v>
      </c>
      <c r="BI15" s="77">
        <v>692727</v>
      </c>
      <c r="BJ15" s="77">
        <v>187102</v>
      </c>
      <c r="BK15" s="77">
        <v>3076814</v>
      </c>
      <c r="BL15" s="77">
        <v>1753533</v>
      </c>
      <c r="BM15" s="77">
        <v>446300</v>
      </c>
      <c r="BN15" s="77">
        <v>442967</v>
      </c>
      <c r="BO15" s="77">
        <v>287485</v>
      </c>
      <c r="BP15" s="77">
        <v>99050</v>
      </c>
      <c r="BQ15" s="77">
        <v>0</v>
      </c>
      <c r="BR15" s="77">
        <v>47684</v>
      </c>
      <c r="BS15" s="77">
        <v>2588</v>
      </c>
      <c r="BT15" s="77">
        <v>0</v>
      </c>
      <c r="BU15" s="77">
        <v>45096</v>
      </c>
      <c r="BV15" s="77">
        <v>0</v>
      </c>
      <c r="BW15" s="77">
        <v>5651</v>
      </c>
      <c r="BX15" s="77">
        <v>424396</v>
      </c>
      <c r="BY15" s="77">
        <v>1323281</v>
      </c>
      <c r="BZ15" s="77">
        <v>19004</v>
      </c>
      <c r="CA15" s="77">
        <v>0</v>
      </c>
      <c r="CB15" s="77">
        <v>1304277</v>
      </c>
      <c r="CC15" s="77">
        <v>50960</v>
      </c>
      <c r="CD15" s="77">
        <v>36545</v>
      </c>
      <c r="CE15" s="77">
        <v>14415</v>
      </c>
      <c r="CF15" s="77">
        <v>12167</v>
      </c>
      <c r="CG15" s="77">
        <v>476</v>
      </c>
      <c r="CH15" s="77">
        <v>1772</v>
      </c>
      <c r="CI15" s="77">
        <v>5337</v>
      </c>
      <c r="CJ15" s="77">
        <v>1017387</v>
      </c>
      <c r="CK15" s="77">
        <v>2339179</v>
      </c>
      <c r="CL15" s="77">
        <v>1489543</v>
      </c>
      <c r="CM15" s="77">
        <v>849636</v>
      </c>
      <c r="CN15" s="77">
        <v>826017</v>
      </c>
      <c r="CO15" s="77">
        <v>10555</v>
      </c>
      <c r="CP15" s="77">
        <v>1158</v>
      </c>
      <c r="CQ15" s="77">
        <v>0</v>
      </c>
      <c r="CR15" s="77">
        <v>381142</v>
      </c>
      <c r="CS15" s="77">
        <v>0</v>
      </c>
      <c r="CT15" s="77">
        <v>0</v>
      </c>
      <c r="CU15" s="77">
        <v>0</v>
      </c>
      <c r="CV15" s="77">
        <v>0</v>
      </c>
      <c r="CW15" s="77">
        <v>433162</v>
      </c>
      <c r="CX15" s="77">
        <v>0</v>
      </c>
      <c r="CY15" s="77">
        <v>0</v>
      </c>
      <c r="CZ15" s="77">
        <v>433162</v>
      </c>
      <c r="DA15" s="77">
        <v>3510600</v>
      </c>
      <c r="DB15" s="77">
        <v>0</v>
      </c>
      <c r="DC15" s="78">
        <v>42370740</v>
      </c>
      <c r="DD15" s="88"/>
      <c r="DE15" s="77">
        <v>88414</v>
      </c>
      <c r="DF15" s="77">
        <v>86542</v>
      </c>
      <c r="DG15" s="77">
        <v>1605</v>
      </c>
      <c r="DH15" s="77">
        <v>267</v>
      </c>
      <c r="DI15" s="77">
        <v>0</v>
      </c>
      <c r="DJ15" s="77">
        <v>267</v>
      </c>
      <c r="DK15" s="77">
        <v>0</v>
      </c>
      <c r="DL15" s="77">
        <v>0</v>
      </c>
      <c r="DM15" s="77">
        <v>0</v>
      </c>
      <c r="DN15" s="77">
        <v>0</v>
      </c>
      <c r="DO15" s="77">
        <v>0</v>
      </c>
      <c r="DP15" s="78">
        <v>0</v>
      </c>
    </row>
    <row r="16" spans="1:120" ht="22.5" customHeight="1">
      <c r="A16" s="79">
        <v>6</v>
      </c>
      <c r="B16" s="24"/>
      <c r="C16" s="81" t="s">
        <v>16</v>
      </c>
      <c r="D16" s="80"/>
      <c r="E16" s="77">
        <v>9338364</v>
      </c>
      <c r="F16" s="77">
        <v>155257</v>
      </c>
      <c r="G16" s="77">
        <v>42326</v>
      </c>
      <c r="H16" s="77">
        <v>0</v>
      </c>
      <c r="I16" s="77">
        <v>15912</v>
      </c>
      <c r="J16" s="77">
        <v>0</v>
      </c>
      <c r="K16" s="77">
        <v>97019</v>
      </c>
      <c r="L16" s="77">
        <v>0</v>
      </c>
      <c r="M16" s="77">
        <v>19332</v>
      </c>
      <c r="N16" s="77">
        <v>42053</v>
      </c>
      <c r="O16" s="77">
        <v>41279</v>
      </c>
      <c r="P16" s="77">
        <v>1031422</v>
      </c>
      <c r="Q16" s="77">
        <v>9681</v>
      </c>
      <c r="R16" s="77">
        <v>0</v>
      </c>
      <c r="S16" s="77">
        <v>32308</v>
      </c>
      <c r="T16" s="77">
        <v>0</v>
      </c>
      <c r="U16" s="77">
        <v>35619</v>
      </c>
      <c r="V16" s="77">
        <v>1361761</v>
      </c>
      <c r="W16" s="77">
        <v>986391</v>
      </c>
      <c r="X16" s="77">
        <v>375370</v>
      </c>
      <c r="Y16" s="77">
        <v>0</v>
      </c>
      <c r="Z16" s="77">
        <v>7441</v>
      </c>
      <c r="AA16" s="77">
        <v>101858</v>
      </c>
      <c r="AB16" s="77">
        <v>1697</v>
      </c>
      <c r="AC16" s="77">
        <v>0</v>
      </c>
      <c r="AD16" s="77">
        <v>100161</v>
      </c>
      <c r="AE16" s="77">
        <v>238805</v>
      </c>
      <c r="AF16" s="77">
        <v>0</v>
      </c>
      <c r="AG16" s="77">
        <v>0</v>
      </c>
      <c r="AH16" s="77">
        <v>0</v>
      </c>
      <c r="AI16" s="77">
        <v>0</v>
      </c>
      <c r="AJ16" s="77">
        <v>115578</v>
      </c>
      <c r="AK16" s="77">
        <v>77785</v>
      </c>
      <c r="AL16" s="77">
        <v>45442</v>
      </c>
      <c r="AM16" s="77">
        <v>57751</v>
      </c>
      <c r="AN16" s="77">
        <v>10585</v>
      </c>
      <c r="AO16" s="77">
        <v>47166</v>
      </c>
      <c r="AP16" s="77">
        <v>2807001</v>
      </c>
      <c r="AQ16" s="77">
        <v>637157</v>
      </c>
      <c r="AR16" s="77">
        <v>145849</v>
      </c>
      <c r="AS16" s="77">
        <v>365775</v>
      </c>
      <c r="AT16" s="77">
        <v>695088</v>
      </c>
      <c r="AU16" s="77">
        <v>0</v>
      </c>
      <c r="AV16" s="77">
        <v>227947</v>
      </c>
      <c r="AW16" s="77">
        <v>0</v>
      </c>
      <c r="AX16" s="77">
        <v>0</v>
      </c>
      <c r="AY16" s="77">
        <v>12618</v>
      </c>
      <c r="AZ16" s="77">
        <v>0</v>
      </c>
      <c r="BA16" s="77">
        <v>0</v>
      </c>
      <c r="BB16" s="77">
        <v>12618</v>
      </c>
      <c r="BC16" s="77">
        <v>0</v>
      </c>
      <c r="BD16" s="77">
        <v>160673</v>
      </c>
      <c r="BE16" s="77">
        <v>0</v>
      </c>
      <c r="BF16" s="77">
        <v>0</v>
      </c>
      <c r="BG16" s="77">
        <v>88894</v>
      </c>
      <c r="BH16" s="77">
        <v>0</v>
      </c>
      <c r="BI16" s="77">
        <v>473000</v>
      </c>
      <c r="BJ16" s="77">
        <v>0</v>
      </c>
      <c r="BK16" s="77">
        <v>1219323</v>
      </c>
      <c r="BL16" s="77">
        <v>721516</v>
      </c>
      <c r="BM16" s="77">
        <v>72925</v>
      </c>
      <c r="BN16" s="77">
        <v>182887</v>
      </c>
      <c r="BO16" s="77">
        <v>149816</v>
      </c>
      <c r="BP16" s="77">
        <v>116000</v>
      </c>
      <c r="BQ16" s="77">
        <v>0</v>
      </c>
      <c r="BR16" s="77">
        <v>73752</v>
      </c>
      <c r="BS16" s="77">
        <v>2997</v>
      </c>
      <c r="BT16" s="77">
        <v>0</v>
      </c>
      <c r="BU16" s="77">
        <v>70755</v>
      </c>
      <c r="BV16" s="77">
        <v>4400</v>
      </c>
      <c r="BW16" s="77">
        <v>4605</v>
      </c>
      <c r="BX16" s="77">
        <v>117131</v>
      </c>
      <c r="BY16" s="77">
        <v>497807</v>
      </c>
      <c r="BZ16" s="77">
        <v>382</v>
      </c>
      <c r="CA16" s="77">
        <v>0</v>
      </c>
      <c r="CB16" s="77">
        <v>497425</v>
      </c>
      <c r="CC16" s="77">
        <v>127322</v>
      </c>
      <c r="CD16" s="77">
        <v>33527</v>
      </c>
      <c r="CE16" s="77">
        <v>93795</v>
      </c>
      <c r="CF16" s="77">
        <v>84055</v>
      </c>
      <c r="CG16" s="77">
        <v>1345</v>
      </c>
      <c r="CH16" s="77">
        <v>8395</v>
      </c>
      <c r="CI16" s="77">
        <v>42601</v>
      </c>
      <c r="CJ16" s="77">
        <v>1337619</v>
      </c>
      <c r="CK16" s="77">
        <v>1082959</v>
      </c>
      <c r="CL16" s="77">
        <v>552247</v>
      </c>
      <c r="CM16" s="77">
        <v>530712</v>
      </c>
      <c r="CN16" s="77">
        <v>518136</v>
      </c>
      <c r="CO16" s="77">
        <v>17681</v>
      </c>
      <c r="CP16" s="77">
        <v>8469</v>
      </c>
      <c r="CQ16" s="77">
        <v>0</v>
      </c>
      <c r="CR16" s="77">
        <v>266062</v>
      </c>
      <c r="CS16" s="77">
        <v>0</v>
      </c>
      <c r="CT16" s="77">
        <v>0</v>
      </c>
      <c r="CU16" s="77">
        <v>0</v>
      </c>
      <c r="CV16" s="77">
        <v>0</v>
      </c>
      <c r="CW16" s="77">
        <v>225924</v>
      </c>
      <c r="CX16" s="77">
        <v>0</v>
      </c>
      <c r="CY16" s="77">
        <v>0</v>
      </c>
      <c r="CZ16" s="77">
        <v>225924</v>
      </c>
      <c r="DA16" s="77">
        <v>2692200</v>
      </c>
      <c r="DB16" s="77">
        <v>0</v>
      </c>
      <c r="DC16" s="78">
        <v>22300092</v>
      </c>
      <c r="DD16" s="88"/>
      <c r="DE16" s="77">
        <v>39775</v>
      </c>
      <c r="DF16" s="77">
        <v>38372</v>
      </c>
      <c r="DG16" s="77">
        <v>289</v>
      </c>
      <c r="DH16" s="77">
        <v>948</v>
      </c>
      <c r="DI16" s="77">
        <v>0</v>
      </c>
      <c r="DJ16" s="77">
        <v>816</v>
      </c>
      <c r="DK16" s="77">
        <v>111</v>
      </c>
      <c r="DL16" s="77">
        <v>21</v>
      </c>
      <c r="DM16" s="77">
        <v>166</v>
      </c>
      <c r="DN16" s="77">
        <v>0</v>
      </c>
      <c r="DO16" s="77">
        <v>0</v>
      </c>
      <c r="DP16" s="78">
        <v>0</v>
      </c>
    </row>
    <row r="17" spans="1:120" ht="22.5" customHeight="1">
      <c r="A17" s="79">
        <v>7</v>
      </c>
      <c r="B17" s="24"/>
      <c r="C17" s="81" t="s">
        <v>17</v>
      </c>
      <c r="D17" s="80"/>
      <c r="E17" s="77">
        <v>18024080</v>
      </c>
      <c r="F17" s="77">
        <v>578449</v>
      </c>
      <c r="G17" s="77">
        <v>165124</v>
      </c>
      <c r="H17" s="77">
        <v>0</v>
      </c>
      <c r="I17" s="77">
        <v>33280</v>
      </c>
      <c r="J17" s="77">
        <v>0</v>
      </c>
      <c r="K17" s="77">
        <v>378484</v>
      </c>
      <c r="L17" s="77">
        <v>1561</v>
      </c>
      <c r="M17" s="77">
        <v>44497</v>
      </c>
      <c r="N17" s="77">
        <v>96444</v>
      </c>
      <c r="O17" s="77">
        <v>94442</v>
      </c>
      <c r="P17" s="77">
        <v>2562677</v>
      </c>
      <c r="Q17" s="77">
        <v>30479</v>
      </c>
      <c r="R17" s="77">
        <v>0</v>
      </c>
      <c r="S17" s="77">
        <v>126179</v>
      </c>
      <c r="T17" s="77">
        <v>0</v>
      </c>
      <c r="U17" s="77">
        <v>66806</v>
      </c>
      <c r="V17" s="77">
        <v>16594013</v>
      </c>
      <c r="W17" s="77">
        <v>14677266</v>
      </c>
      <c r="X17" s="77">
        <v>1916746</v>
      </c>
      <c r="Y17" s="77">
        <v>1</v>
      </c>
      <c r="Z17" s="77">
        <v>22983</v>
      </c>
      <c r="AA17" s="77">
        <v>396502</v>
      </c>
      <c r="AB17" s="77">
        <v>31223</v>
      </c>
      <c r="AC17" s="77">
        <v>0</v>
      </c>
      <c r="AD17" s="77">
        <v>365279</v>
      </c>
      <c r="AE17" s="77">
        <v>748640</v>
      </c>
      <c r="AF17" s="77">
        <v>10101</v>
      </c>
      <c r="AG17" s="77">
        <v>0</v>
      </c>
      <c r="AH17" s="77">
        <v>10101</v>
      </c>
      <c r="AI17" s="77">
        <v>0</v>
      </c>
      <c r="AJ17" s="77">
        <v>136411</v>
      </c>
      <c r="AK17" s="77">
        <v>361099</v>
      </c>
      <c r="AL17" s="77">
        <v>241029</v>
      </c>
      <c r="AM17" s="77">
        <v>500531</v>
      </c>
      <c r="AN17" s="77">
        <v>45471</v>
      </c>
      <c r="AO17" s="77">
        <v>455060</v>
      </c>
      <c r="AP17" s="77">
        <v>14603628</v>
      </c>
      <c r="AQ17" s="77">
        <v>2038141</v>
      </c>
      <c r="AR17" s="77">
        <v>668063</v>
      </c>
      <c r="AS17" s="77">
        <v>1228564</v>
      </c>
      <c r="AT17" s="77">
        <v>1380678</v>
      </c>
      <c r="AU17" s="77">
        <v>0</v>
      </c>
      <c r="AV17" s="77">
        <v>4123314</v>
      </c>
      <c r="AW17" s="77">
        <v>256245</v>
      </c>
      <c r="AX17" s="77">
        <v>0</v>
      </c>
      <c r="AY17" s="77">
        <v>38684</v>
      </c>
      <c r="AZ17" s="77">
        <v>0</v>
      </c>
      <c r="BA17" s="77">
        <v>0</v>
      </c>
      <c r="BB17" s="77">
        <v>38684</v>
      </c>
      <c r="BC17" s="77">
        <v>0</v>
      </c>
      <c r="BD17" s="77">
        <v>774678</v>
      </c>
      <c r="BE17" s="77">
        <v>684894</v>
      </c>
      <c r="BF17" s="77">
        <v>0</v>
      </c>
      <c r="BG17" s="77">
        <v>371301</v>
      </c>
      <c r="BH17" s="77">
        <v>0</v>
      </c>
      <c r="BI17" s="77">
        <v>3039066</v>
      </c>
      <c r="BJ17" s="77">
        <v>1864212</v>
      </c>
      <c r="BK17" s="77">
        <v>4160920</v>
      </c>
      <c r="BL17" s="77">
        <v>2333538</v>
      </c>
      <c r="BM17" s="77">
        <v>334032</v>
      </c>
      <c r="BN17" s="77">
        <v>613670</v>
      </c>
      <c r="BO17" s="77">
        <v>305157</v>
      </c>
      <c r="BP17" s="77">
        <v>151263</v>
      </c>
      <c r="BQ17" s="77">
        <v>167120</v>
      </c>
      <c r="BR17" s="77">
        <v>64074</v>
      </c>
      <c r="BS17" s="77">
        <v>0</v>
      </c>
      <c r="BT17" s="77">
        <v>0</v>
      </c>
      <c r="BU17" s="77">
        <v>64074</v>
      </c>
      <c r="BV17" s="77">
        <v>12000</v>
      </c>
      <c r="BW17" s="77">
        <v>9789</v>
      </c>
      <c r="BX17" s="77">
        <v>676433</v>
      </c>
      <c r="BY17" s="77">
        <v>1827382</v>
      </c>
      <c r="BZ17" s="77">
        <v>174843</v>
      </c>
      <c r="CA17" s="77">
        <v>0</v>
      </c>
      <c r="CB17" s="77">
        <v>1652539</v>
      </c>
      <c r="CC17" s="77">
        <v>177784</v>
      </c>
      <c r="CD17" s="77">
        <v>98100</v>
      </c>
      <c r="CE17" s="77">
        <v>79684</v>
      </c>
      <c r="CF17" s="77">
        <v>76536</v>
      </c>
      <c r="CG17" s="77">
        <v>3148</v>
      </c>
      <c r="CH17" s="77">
        <v>0</v>
      </c>
      <c r="CI17" s="77">
        <v>48031</v>
      </c>
      <c r="CJ17" s="77">
        <v>760980</v>
      </c>
      <c r="CK17" s="77">
        <v>1704658</v>
      </c>
      <c r="CL17" s="77">
        <v>894735</v>
      </c>
      <c r="CM17" s="77">
        <v>809923</v>
      </c>
      <c r="CN17" s="77">
        <v>2537750</v>
      </c>
      <c r="CO17" s="77">
        <v>40611</v>
      </c>
      <c r="CP17" s="77">
        <v>1980</v>
      </c>
      <c r="CQ17" s="77">
        <v>2</v>
      </c>
      <c r="CR17" s="77">
        <v>1421552</v>
      </c>
      <c r="CS17" s="77">
        <v>68034</v>
      </c>
      <c r="CT17" s="77">
        <v>68034</v>
      </c>
      <c r="CU17" s="77">
        <v>0</v>
      </c>
      <c r="CV17" s="77">
        <v>0</v>
      </c>
      <c r="CW17" s="77">
        <v>1005571</v>
      </c>
      <c r="CX17" s="77">
        <v>0</v>
      </c>
      <c r="CY17" s="77">
        <v>0</v>
      </c>
      <c r="CZ17" s="77">
        <v>1005571</v>
      </c>
      <c r="DA17" s="77">
        <v>4916500</v>
      </c>
      <c r="DB17" s="77">
        <v>0</v>
      </c>
      <c r="DC17" s="78">
        <v>70661185</v>
      </c>
      <c r="DD17" s="88"/>
      <c r="DE17" s="77">
        <v>41599</v>
      </c>
      <c r="DF17" s="77">
        <v>38254</v>
      </c>
      <c r="DG17" s="77">
        <v>0</v>
      </c>
      <c r="DH17" s="77">
        <v>843</v>
      </c>
      <c r="DI17" s="77">
        <v>0</v>
      </c>
      <c r="DJ17" s="77">
        <v>761</v>
      </c>
      <c r="DK17" s="77">
        <v>0</v>
      </c>
      <c r="DL17" s="77">
        <v>82</v>
      </c>
      <c r="DM17" s="77">
        <v>0</v>
      </c>
      <c r="DN17" s="77">
        <v>0</v>
      </c>
      <c r="DO17" s="77">
        <v>2502</v>
      </c>
      <c r="DP17" s="78">
        <v>0</v>
      </c>
    </row>
    <row r="18" spans="1:120" ht="22.5" customHeight="1">
      <c r="A18" s="79">
        <v>8</v>
      </c>
      <c r="B18" s="24"/>
      <c r="C18" s="81" t="s">
        <v>18</v>
      </c>
      <c r="D18" s="80"/>
      <c r="E18" s="77">
        <v>7990936</v>
      </c>
      <c r="F18" s="77">
        <v>156184</v>
      </c>
      <c r="G18" s="77">
        <v>44593</v>
      </c>
      <c r="H18" s="77">
        <v>0</v>
      </c>
      <c r="I18" s="77">
        <v>9378</v>
      </c>
      <c r="J18" s="77">
        <v>0</v>
      </c>
      <c r="K18" s="77">
        <v>102213</v>
      </c>
      <c r="L18" s="77">
        <v>0</v>
      </c>
      <c r="M18" s="77">
        <v>17614</v>
      </c>
      <c r="N18" s="77">
        <v>38163</v>
      </c>
      <c r="O18" s="77">
        <v>37361</v>
      </c>
      <c r="P18" s="77">
        <v>928298</v>
      </c>
      <c r="Q18" s="77">
        <v>0</v>
      </c>
      <c r="R18" s="77">
        <v>0</v>
      </c>
      <c r="S18" s="77">
        <v>34065</v>
      </c>
      <c r="T18" s="77">
        <v>0</v>
      </c>
      <c r="U18" s="77">
        <v>28222</v>
      </c>
      <c r="V18" s="77">
        <v>4071337</v>
      </c>
      <c r="W18" s="77">
        <v>3383111</v>
      </c>
      <c r="X18" s="77">
        <v>688226</v>
      </c>
      <c r="Y18" s="77">
        <v>0</v>
      </c>
      <c r="Z18" s="77">
        <v>6992</v>
      </c>
      <c r="AA18" s="77">
        <v>212150</v>
      </c>
      <c r="AB18" s="77">
        <v>2491</v>
      </c>
      <c r="AC18" s="77">
        <v>0</v>
      </c>
      <c r="AD18" s="77">
        <v>209659</v>
      </c>
      <c r="AE18" s="77">
        <v>308323</v>
      </c>
      <c r="AF18" s="77">
        <v>1619</v>
      </c>
      <c r="AG18" s="77">
        <v>0</v>
      </c>
      <c r="AH18" s="77">
        <v>1619</v>
      </c>
      <c r="AI18" s="77">
        <v>0</v>
      </c>
      <c r="AJ18" s="77">
        <v>54440</v>
      </c>
      <c r="AK18" s="77">
        <v>150452</v>
      </c>
      <c r="AL18" s="77">
        <v>101812</v>
      </c>
      <c r="AM18" s="77">
        <v>25648</v>
      </c>
      <c r="AN18" s="77">
        <v>9167</v>
      </c>
      <c r="AO18" s="77">
        <v>16481</v>
      </c>
      <c r="AP18" s="77">
        <v>2536859</v>
      </c>
      <c r="AQ18" s="77">
        <v>539268</v>
      </c>
      <c r="AR18" s="77">
        <v>302598</v>
      </c>
      <c r="AS18" s="77">
        <v>440974</v>
      </c>
      <c r="AT18" s="77">
        <v>546450</v>
      </c>
      <c r="AU18" s="77">
        <v>0</v>
      </c>
      <c r="AV18" s="77">
        <v>94020</v>
      </c>
      <c r="AW18" s="77">
        <v>5206</v>
      </c>
      <c r="AX18" s="77">
        <v>0</v>
      </c>
      <c r="AY18" s="77">
        <v>10885</v>
      </c>
      <c r="AZ18" s="77">
        <v>0</v>
      </c>
      <c r="BA18" s="77">
        <v>0</v>
      </c>
      <c r="BB18" s="77">
        <v>10885</v>
      </c>
      <c r="BC18" s="77">
        <v>0</v>
      </c>
      <c r="BD18" s="77">
        <v>184047</v>
      </c>
      <c r="BE18" s="77">
        <v>0</v>
      </c>
      <c r="BF18" s="77">
        <v>0</v>
      </c>
      <c r="BG18" s="77">
        <v>105877</v>
      </c>
      <c r="BH18" s="77">
        <v>0</v>
      </c>
      <c r="BI18" s="77">
        <v>307534</v>
      </c>
      <c r="BJ18" s="77">
        <v>0</v>
      </c>
      <c r="BK18" s="77">
        <v>1269714</v>
      </c>
      <c r="BL18" s="77">
        <v>688167</v>
      </c>
      <c r="BM18" s="77">
        <v>167529</v>
      </c>
      <c r="BN18" s="77">
        <v>220487</v>
      </c>
      <c r="BO18" s="77">
        <v>120128</v>
      </c>
      <c r="BP18" s="77">
        <v>72209</v>
      </c>
      <c r="BQ18" s="77">
        <v>0</v>
      </c>
      <c r="BR18" s="77">
        <v>20862</v>
      </c>
      <c r="BS18" s="77">
        <v>0</v>
      </c>
      <c r="BT18" s="77">
        <v>0</v>
      </c>
      <c r="BU18" s="77">
        <v>20862</v>
      </c>
      <c r="BV18" s="77">
        <v>0</v>
      </c>
      <c r="BW18" s="77">
        <v>3861</v>
      </c>
      <c r="BX18" s="77">
        <v>83091</v>
      </c>
      <c r="BY18" s="77">
        <v>581547</v>
      </c>
      <c r="BZ18" s="77">
        <v>24393</v>
      </c>
      <c r="CA18" s="77">
        <v>0</v>
      </c>
      <c r="CB18" s="77">
        <v>557154</v>
      </c>
      <c r="CC18" s="77">
        <v>40543</v>
      </c>
      <c r="CD18" s="77">
        <v>32366</v>
      </c>
      <c r="CE18" s="77">
        <v>8177</v>
      </c>
      <c r="CF18" s="77">
        <v>8177</v>
      </c>
      <c r="CG18" s="77">
        <v>0</v>
      </c>
      <c r="CH18" s="77">
        <v>0</v>
      </c>
      <c r="CI18" s="77">
        <v>16989</v>
      </c>
      <c r="CJ18" s="77">
        <v>1207807</v>
      </c>
      <c r="CK18" s="77">
        <v>727208</v>
      </c>
      <c r="CL18" s="77">
        <v>701434</v>
      </c>
      <c r="CM18" s="77">
        <v>25774</v>
      </c>
      <c r="CN18" s="77">
        <v>526242</v>
      </c>
      <c r="CO18" s="77">
        <v>7808</v>
      </c>
      <c r="CP18" s="77">
        <v>244</v>
      </c>
      <c r="CQ18" s="77">
        <v>0</v>
      </c>
      <c r="CR18" s="77">
        <v>302902</v>
      </c>
      <c r="CS18" s="77">
        <v>0</v>
      </c>
      <c r="CT18" s="77">
        <v>0</v>
      </c>
      <c r="CU18" s="77">
        <v>0</v>
      </c>
      <c r="CV18" s="77">
        <v>0</v>
      </c>
      <c r="CW18" s="77">
        <v>215288</v>
      </c>
      <c r="CX18" s="77">
        <v>0</v>
      </c>
      <c r="CY18" s="77">
        <v>0</v>
      </c>
      <c r="CZ18" s="77">
        <v>215288</v>
      </c>
      <c r="DA18" s="77">
        <v>2008900</v>
      </c>
      <c r="DB18" s="77">
        <v>0</v>
      </c>
      <c r="DC18" s="78">
        <v>22189555</v>
      </c>
      <c r="DD18" s="88"/>
      <c r="DE18" s="77">
        <v>23651</v>
      </c>
      <c r="DF18" s="77">
        <v>20948</v>
      </c>
      <c r="DG18" s="77">
        <v>2703</v>
      </c>
      <c r="DH18" s="77">
        <v>0</v>
      </c>
      <c r="DI18" s="77">
        <v>0</v>
      </c>
      <c r="DJ18" s="77">
        <v>0</v>
      </c>
      <c r="DK18" s="77">
        <v>0</v>
      </c>
      <c r="DL18" s="77">
        <v>0</v>
      </c>
      <c r="DM18" s="77">
        <v>0</v>
      </c>
      <c r="DN18" s="77">
        <v>0</v>
      </c>
      <c r="DO18" s="77">
        <v>0</v>
      </c>
      <c r="DP18" s="78">
        <v>0</v>
      </c>
    </row>
    <row r="19" spans="1:120" ht="22.5" customHeight="1">
      <c r="A19" s="79">
        <v>9</v>
      </c>
      <c r="B19" s="24"/>
      <c r="C19" s="81" t="s">
        <v>19</v>
      </c>
      <c r="D19" s="80"/>
      <c r="E19" s="77">
        <v>3631215</v>
      </c>
      <c r="F19" s="77">
        <v>196316</v>
      </c>
      <c r="G19" s="77">
        <v>59632</v>
      </c>
      <c r="H19" s="77">
        <v>0</v>
      </c>
      <c r="I19" s="77">
        <v>0</v>
      </c>
      <c r="J19" s="77">
        <v>0</v>
      </c>
      <c r="K19" s="77">
        <v>136684</v>
      </c>
      <c r="L19" s="77">
        <v>0</v>
      </c>
      <c r="M19" s="77">
        <v>8983</v>
      </c>
      <c r="N19" s="77">
        <v>19437</v>
      </c>
      <c r="O19" s="77">
        <v>19012</v>
      </c>
      <c r="P19" s="77">
        <v>681565</v>
      </c>
      <c r="Q19" s="77">
        <v>7536</v>
      </c>
      <c r="R19" s="77">
        <v>0</v>
      </c>
      <c r="S19" s="77">
        <v>45585</v>
      </c>
      <c r="T19" s="77">
        <v>0</v>
      </c>
      <c r="U19" s="77">
        <v>9981</v>
      </c>
      <c r="V19" s="77">
        <v>9283376</v>
      </c>
      <c r="W19" s="77">
        <v>8273551</v>
      </c>
      <c r="X19" s="77">
        <v>1009825</v>
      </c>
      <c r="Y19" s="77">
        <v>0</v>
      </c>
      <c r="Z19" s="77">
        <v>4490</v>
      </c>
      <c r="AA19" s="77">
        <v>63537</v>
      </c>
      <c r="AB19" s="77">
        <v>7955</v>
      </c>
      <c r="AC19" s="77">
        <v>0</v>
      </c>
      <c r="AD19" s="77">
        <v>55582</v>
      </c>
      <c r="AE19" s="77">
        <v>681525</v>
      </c>
      <c r="AF19" s="77">
        <v>1167</v>
      </c>
      <c r="AG19" s="77">
        <v>0</v>
      </c>
      <c r="AH19" s="77">
        <v>1167</v>
      </c>
      <c r="AI19" s="77">
        <v>0</v>
      </c>
      <c r="AJ19" s="77">
        <v>108684</v>
      </c>
      <c r="AK19" s="77">
        <v>94421</v>
      </c>
      <c r="AL19" s="77">
        <v>477253</v>
      </c>
      <c r="AM19" s="77">
        <v>23544</v>
      </c>
      <c r="AN19" s="77">
        <v>13474</v>
      </c>
      <c r="AO19" s="77">
        <v>10070</v>
      </c>
      <c r="AP19" s="77">
        <v>2284843</v>
      </c>
      <c r="AQ19" s="77">
        <v>449443</v>
      </c>
      <c r="AR19" s="77">
        <v>100643</v>
      </c>
      <c r="AS19" s="77">
        <v>454893</v>
      </c>
      <c r="AT19" s="77">
        <v>297286</v>
      </c>
      <c r="AU19" s="77">
        <v>0</v>
      </c>
      <c r="AV19" s="77">
        <v>244419</v>
      </c>
      <c r="AW19" s="77">
        <v>32083</v>
      </c>
      <c r="AX19" s="77">
        <v>0</v>
      </c>
      <c r="AY19" s="77">
        <v>9223</v>
      </c>
      <c r="AZ19" s="77">
        <v>0</v>
      </c>
      <c r="BA19" s="77">
        <v>0</v>
      </c>
      <c r="BB19" s="77">
        <v>9223</v>
      </c>
      <c r="BC19" s="77">
        <v>0</v>
      </c>
      <c r="BD19" s="77">
        <v>246313</v>
      </c>
      <c r="BE19" s="77">
        <v>0</v>
      </c>
      <c r="BF19" s="77">
        <v>0</v>
      </c>
      <c r="BG19" s="77">
        <v>176081</v>
      </c>
      <c r="BH19" s="77">
        <v>0</v>
      </c>
      <c r="BI19" s="77">
        <v>274459</v>
      </c>
      <c r="BJ19" s="77">
        <v>0</v>
      </c>
      <c r="BK19" s="77">
        <v>1601635</v>
      </c>
      <c r="BL19" s="77">
        <v>975128</v>
      </c>
      <c r="BM19" s="77">
        <v>50321</v>
      </c>
      <c r="BN19" s="77">
        <v>223326</v>
      </c>
      <c r="BO19" s="77">
        <v>65696</v>
      </c>
      <c r="BP19" s="77">
        <v>130076</v>
      </c>
      <c r="BQ19" s="77">
        <v>4263</v>
      </c>
      <c r="BR19" s="77">
        <v>16543</v>
      </c>
      <c r="BS19" s="77">
        <v>0</v>
      </c>
      <c r="BT19" s="77">
        <v>0</v>
      </c>
      <c r="BU19" s="77">
        <v>16543</v>
      </c>
      <c r="BV19" s="77">
        <v>0</v>
      </c>
      <c r="BW19" s="77">
        <v>0</v>
      </c>
      <c r="BX19" s="77">
        <v>484903</v>
      </c>
      <c r="BY19" s="77">
        <v>626507</v>
      </c>
      <c r="BZ19" s="77">
        <v>39118</v>
      </c>
      <c r="CA19" s="77">
        <v>0</v>
      </c>
      <c r="CB19" s="77">
        <v>587389</v>
      </c>
      <c r="CC19" s="77">
        <v>55168</v>
      </c>
      <c r="CD19" s="77">
        <v>29163</v>
      </c>
      <c r="CE19" s="77">
        <v>26005</v>
      </c>
      <c r="CF19" s="77">
        <v>11793</v>
      </c>
      <c r="CG19" s="77">
        <v>8343</v>
      </c>
      <c r="CH19" s="77">
        <v>5869</v>
      </c>
      <c r="CI19" s="77">
        <v>47850</v>
      </c>
      <c r="CJ19" s="77">
        <v>2552</v>
      </c>
      <c r="CK19" s="77">
        <v>643969</v>
      </c>
      <c r="CL19" s="77">
        <v>415862</v>
      </c>
      <c r="CM19" s="77">
        <v>228107</v>
      </c>
      <c r="CN19" s="77">
        <v>558297</v>
      </c>
      <c r="CO19" s="77">
        <v>9091</v>
      </c>
      <c r="CP19" s="77">
        <v>787</v>
      </c>
      <c r="CQ19" s="77">
        <v>0</v>
      </c>
      <c r="CR19" s="77">
        <v>172840</v>
      </c>
      <c r="CS19" s="77">
        <v>0</v>
      </c>
      <c r="CT19" s="77">
        <v>0</v>
      </c>
      <c r="CU19" s="77">
        <v>0</v>
      </c>
      <c r="CV19" s="77">
        <v>0</v>
      </c>
      <c r="CW19" s="77">
        <v>375579</v>
      </c>
      <c r="CX19" s="77">
        <v>0</v>
      </c>
      <c r="CY19" s="77">
        <v>0</v>
      </c>
      <c r="CZ19" s="77">
        <v>375579</v>
      </c>
      <c r="DA19" s="77">
        <v>2108700</v>
      </c>
      <c r="DB19" s="77">
        <v>0</v>
      </c>
      <c r="DC19" s="78">
        <v>21979116</v>
      </c>
      <c r="DD19" s="88"/>
      <c r="DE19" s="77">
        <v>55590</v>
      </c>
      <c r="DF19" s="77">
        <v>55111</v>
      </c>
      <c r="DG19" s="77">
        <v>0</v>
      </c>
      <c r="DH19" s="77">
        <v>0</v>
      </c>
      <c r="DI19" s="77">
        <v>0</v>
      </c>
      <c r="DJ19" s="77">
        <v>0</v>
      </c>
      <c r="DK19" s="77">
        <v>0</v>
      </c>
      <c r="DL19" s="77">
        <v>0</v>
      </c>
      <c r="DM19" s="77">
        <v>0</v>
      </c>
      <c r="DN19" s="77">
        <v>0</v>
      </c>
      <c r="DO19" s="77">
        <v>479</v>
      </c>
      <c r="DP19" s="78">
        <v>0</v>
      </c>
    </row>
    <row r="20" spans="1:120" ht="22.5" customHeight="1">
      <c r="A20" s="79">
        <v>10</v>
      </c>
      <c r="B20" s="24"/>
      <c r="C20" s="81" t="s">
        <v>20</v>
      </c>
      <c r="D20" s="80"/>
      <c r="E20" s="77">
        <v>4809289</v>
      </c>
      <c r="F20" s="77">
        <v>122418</v>
      </c>
      <c r="G20" s="77">
        <v>37185</v>
      </c>
      <c r="H20" s="77">
        <v>0</v>
      </c>
      <c r="I20" s="77">
        <v>0</v>
      </c>
      <c r="J20" s="77">
        <v>0</v>
      </c>
      <c r="K20" s="77">
        <v>85233</v>
      </c>
      <c r="L20" s="77">
        <v>0</v>
      </c>
      <c r="M20" s="77">
        <v>9796</v>
      </c>
      <c r="N20" s="77">
        <v>21172</v>
      </c>
      <c r="O20" s="77">
        <v>20692</v>
      </c>
      <c r="P20" s="77">
        <v>636860</v>
      </c>
      <c r="Q20" s="77">
        <v>16214</v>
      </c>
      <c r="R20" s="77">
        <v>0</v>
      </c>
      <c r="S20" s="77">
        <v>28416</v>
      </c>
      <c r="T20" s="77">
        <v>0</v>
      </c>
      <c r="U20" s="77">
        <v>14777</v>
      </c>
      <c r="V20" s="77">
        <v>4834630</v>
      </c>
      <c r="W20" s="77">
        <v>4041342</v>
      </c>
      <c r="X20" s="77">
        <v>793288</v>
      </c>
      <c r="Y20" s="77">
        <v>0</v>
      </c>
      <c r="Z20" s="77">
        <v>4822</v>
      </c>
      <c r="AA20" s="77">
        <v>257728</v>
      </c>
      <c r="AB20" s="77">
        <v>75322</v>
      </c>
      <c r="AC20" s="77">
        <v>0</v>
      </c>
      <c r="AD20" s="77">
        <v>182406</v>
      </c>
      <c r="AE20" s="77">
        <v>213312</v>
      </c>
      <c r="AF20" s="77">
        <v>0</v>
      </c>
      <c r="AG20" s="77">
        <v>0</v>
      </c>
      <c r="AH20" s="77">
        <v>0</v>
      </c>
      <c r="AI20" s="77">
        <v>0</v>
      </c>
      <c r="AJ20" s="77">
        <v>15831</v>
      </c>
      <c r="AK20" s="77">
        <v>100562</v>
      </c>
      <c r="AL20" s="77">
        <v>96919</v>
      </c>
      <c r="AM20" s="77">
        <v>64979</v>
      </c>
      <c r="AN20" s="77">
        <v>9161</v>
      </c>
      <c r="AO20" s="77">
        <v>55818</v>
      </c>
      <c r="AP20" s="77">
        <v>2059114</v>
      </c>
      <c r="AQ20" s="77">
        <v>360294</v>
      </c>
      <c r="AR20" s="77">
        <v>259674</v>
      </c>
      <c r="AS20" s="77">
        <v>278622</v>
      </c>
      <c r="AT20" s="77">
        <v>309880</v>
      </c>
      <c r="AU20" s="77">
        <v>0</v>
      </c>
      <c r="AV20" s="77">
        <v>275057</v>
      </c>
      <c r="AW20" s="77">
        <v>6520</v>
      </c>
      <c r="AX20" s="77">
        <v>0</v>
      </c>
      <c r="AY20" s="77">
        <v>23871</v>
      </c>
      <c r="AZ20" s="77">
        <v>0</v>
      </c>
      <c r="BA20" s="77">
        <v>0</v>
      </c>
      <c r="BB20" s="77">
        <v>23871</v>
      </c>
      <c r="BC20" s="77">
        <v>0</v>
      </c>
      <c r="BD20" s="77">
        <v>148130</v>
      </c>
      <c r="BE20" s="77">
        <v>0</v>
      </c>
      <c r="BF20" s="77">
        <v>0</v>
      </c>
      <c r="BG20" s="77">
        <v>120000</v>
      </c>
      <c r="BH20" s="77">
        <v>0</v>
      </c>
      <c r="BI20" s="77">
        <v>277066</v>
      </c>
      <c r="BJ20" s="77">
        <v>0</v>
      </c>
      <c r="BK20" s="77">
        <v>1188221</v>
      </c>
      <c r="BL20" s="77">
        <v>653131</v>
      </c>
      <c r="BM20" s="77">
        <v>129855</v>
      </c>
      <c r="BN20" s="77">
        <v>139312</v>
      </c>
      <c r="BO20" s="77">
        <v>68499</v>
      </c>
      <c r="BP20" s="77">
        <v>67973</v>
      </c>
      <c r="BQ20" s="77">
        <v>917</v>
      </c>
      <c r="BR20" s="77">
        <v>15879</v>
      </c>
      <c r="BS20" s="77">
        <v>0</v>
      </c>
      <c r="BT20" s="77">
        <v>0</v>
      </c>
      <c r="BU20" s="77">
        <v>15879</v>
      </c>
      <c r="BV20" s="77">
        <v>0</v>
      </c>
      <c r="BW20" s="77">
        <v>0</v>
      </c>
      <c r="BX20" s="77">
        <v>230696</v>
      </c>
      <c r="BY20" s="77">
        <v>535090</v>
      </c>
      <c r="BZ20" s="77">
        <v>19014</v>
      </c>
      <c r="CA20" s="77">
        <v>0</v>
      </c>
      <c r="CB20" s="77">
        <v>516076</v>
      </c>
      <c r="CC20" s="77">
        <v>17169</v>
      </c>
      <c r="CD20" s="77">
        <v>13839</v>
      </c>
      <c r="CE20" s="77">
        <v>3330</v>
      </c>
      <c r="CF20" s="77">
        <v>1924</v>
      </c>
      <c r="CG20" s="77">
        <v>162</v>
      </c>
      <c r="CH20" s="77">
        <v>1244</v>
      </c>
      <c r="CI20" s="77">
        <v>13133</v>
      </c>
      <c r="CJ20" s="77">
        <v>87267</v>
      </c>
      <c r="CK20" s="77">
        <v>293488</v>
      </c>
      <c r="CL20" s="77">
        <v>253962</v>
      </c>
      <c r="CM20" s="77">
        <v>39526</v>
      </c>
      <c r="CN20" s="77">
        <v>547391</v>
      </c>
      <c r="CO20" s="77">
        <v>4289</v>
      </c>
      <c r="CP20" s="77">
        <v>401</v>
      </c>
      <c r="CQ20" s="77">
        <v>0</v>
      </c>
      <c r="CR20" s="77">
        <v>402225</v>
      </c>
      <c r="CS20" s="77">
        <v>0</v>
      </c>
      <c r="CT20" s="77">
        <v>0</v>
      </c>
      <c r="CU20" s="77">
        <v>0</v>
      </c>
      <c r="CV20" s="77">
        <v>0</v>
      </c>
      <c r="CW20" s="77">
        <v>140476</v>
      </c>
      <c r="CX20" s="77">
        <v>0</v>
      </c>
      <c r="CY20" s="77">
        <v>0</v>
      </c>
      <c r="CZ20" s="77">
        <v>140476</v>
      </c>
      <c r="DA20" s="77">
        <v>1574166</v>
      </c>
      <c r="DB20" s="77">
        <v>0</v>
      </c>
      <c r="DC20" s="78">
        <v>16835054</v>
      </c>
      <c r="DD20" s="88"/>
      <c r="DE20" s="77">
        <v>125631</v>
      </c>
      <c r="DF20" s="77">
        <v>125631</v>
      </c>
      <c r="DG20" s="77">
        <v>0</v>
      </c>
      <c r="DH20" s="77">
        <v>0</v>
      </c>
      <c r="DI20" s="77">
        <v>0</v>
      </c>
      <c r="DJ20" s="77">
        <v>0</v>
      </c>
      <c r="DK20" s="77">
        <v>0</v>
      </c>
      <c r="DL20" s="77">
        <v>0</v>
      </c>
      <c r="DM20" s="77">
        <v>0</v>
      </c>
      <c r="DN20" s="77">
        <v>0</v>
      </c>
      <c r="DO20" s="77">
        <v>0</v>
      </c>
      <c r="DP20" s="78">
        <v>0</v>
      </c>
    </row>
    <row r="21" spans="1:120" ht="22.5" customHeight="1">
      <c r="A21" s="79">
        <v>11</v>
      </c>
      <c r="B21" s="24"/>
      <c r="C21" s="81" t="s">
        <v>21</v>
      </c>
      <c r="D21" s="80"/>
      <c r="E21" s="77">
        <v>3472980</v>
      </c>
      <c r="F21" s="77">
        <v>155706</v>
      </c>
      <c r="G21" s="77">
        <v>47294</v>
      </c>
      <c r="H21" s="77">
        <v>0</v>
      </c>
      <c r="I21" s="77">
        <v>0</v>
      </c>
      <c r="J21" s="77">
        <v>0</v>
      </c>
      <c r="K21" s="77">
        <v>108412</v>
      </c>
      <c r="L21" s="77">
        <v>0</v>
      </c>
      <c r="M21" s="77">
        <v>6913</v>
      </c>
      <c r="N21" s="77">
        <v>14978</v>
      </c>
      <c r="O21" s="77">
        <v>14662</v>
      </c>
      <c r="P21" s="77">
        <v>520162</v>
      </c>
      <c r="Q21" s="77">
        <v>17379</v>
      </c>
      <c r="R21" s="77">
        <v>0</v>
      </c>
      <c r="S21" s="77">
        <v>36104</v>
      </c>
      <c r="T21" s="77">
        <v>0</v>
      </c>
      <c r="U21" s="77">
        <v>6763</v>
      </c>
      <c r="V21" s="77">
        <v>7119812</v>
      </c>
      <c r="W21" s="77">
        <v>5878063</v>
      </c>
      <c r="X21" s="77">
        <v>1241749</v>
      </c>
      <c r="Y21" s="77">
        <v>0</v>
      </c>
      <c r="Z21" s="77">
        <v>4960</v>
      </c>
      <c r="AA21" s="77">
        <v>69782</v>
      </c>
      <c r="AB21" s="77">
        <v>6360</v>
      </c>
      <c r="AC21" s="77">
        <v>0</v>
      </c>
      <c r="AD21" s="77">
        <v>63422</v>
      </c>
      <c r="AE21" s="77">
        <v>335617</v>
      </c>
      <c r="AF21" s="77">
        <v>0</v>
      </c>
      <c r="AG21" s="77">
        <v>0</v>
      </c>
      <c r="AH21" s="77">
        <v>0</v>
      </c>
      <c r="AI21" s="77">
        <v>0</v>
      </c>
      <c r="AJ21" s="77">
        <v>32356</v>
      </c>
      <c r="AK21" s="77">
        <v>162137</v>
      </c>
      <c r="AL21" s="77">
        <v>141124</v>
      </c>
      <c r="AM21" s="77">
        <v>57626</v>
      </c>
      <c r="AN21" s="77">
        <v>10985</v>
      </c>
      <c r="AO21" s="77">
        <v>46641</v>
      </c>
      <c r="AP21" s="77">
        <v>1563701</v>
      </c>
      <c r="AQ21" s="77">
        <v>255500</v>
      </c>
      <c r="AR21" s="77">
        <v>90590</v>
      </c>
      <c r="AS21" s="77">
        <v>311765</v>
      </c>
      <c r="AT21" s="77">
        <v>206654</v>
      </c>
      <c r="AU21" s="77">
        <v>0</v>
      </c>
      <c r="AV21" s="77">
        <v>91842</v>
      </c>
      <c r="AW21" s="77">
        <v>28740</v>
      </c>
      <c r="AX21" s="77">
        <v>0</v>
      </c>
      <c r="AY21" s="77">
        <v>132455</v>
      </c>
      <c r="AZ21" s="77">
        <v>0</v>
      </c>
      <c r="BA21" s="77">
        <v>0</v>
      </c>
      <c r="BB21" s="77">
        <v>132455</v>
      </c>
      <c r="BC21" s="77">
        <v>0</v>
      </c>
      <c r="BD21" s="77">
        <v>77316</v>
      </c>
      <c r="BE21" s="77">
        <v>0</v>
      </c>
      <c r="BF21" s="77">
        <v>0</v>
      </c>
      <c r="BG21" s="77">
        <v>113431</v>
      </c>
      <c r="BH21" s="77">
        <v>0</v>
      </c>
      <c r="BI21" s="77">
        <v>255408</v>
      </c>
      <c r="BJ21" s="77">
        <v>0</v>
      </c>
      <c r="BK21" s="77">
        <v>1159424</v>
      </c>
      <c r="BL21" s="77">
        <v>942339</v>
      </c>
      <c r="BM21" s="77">
        <v>46901</v>
      </c>
      <c r="BN21" s="77">
        <v>155887</v>
      </c>
      <c r="BO21" s="77">
        <v>46123</v>
      </c>
      <c r="BP21" s="77">
        <v>32231</v>
      </c>
      <c r="BQ21" s="77">
        <v>27667</v>
      </c>
      <c r="BR21" s="77">
        <v>20223</v>
      </c>
      <c r="BS21" s="77">
        <v>598</v>
      </c>
      <c r="BT21" s="77">
        <v>0</v>
      </c>
      <c r="BU21" s="77">
        <v>19625</v>
      </c>
      <c r="BV21" s="77">
        <v>0</v>
      </c>
      <c r="BW21" s="77">
        <v>5275</v>
      </c>
      <c r="BX21" s="77">
        <v>608032</v>
      </c>
      <c r="BY21" s="77">
        <v>217085</v>
      </c>
      <c r="BZ21" s="77">
        <v>11027</v>
      </c>
      <c r="CA21" s="77">
        <v>1618</v>
      </c>
      <c r="CB21" s="77">
        <v>204440</v>
      </c>
      <c r="CC21" s="77">
        <v>49262</v>
      </c>
      <c r="CD21" s="77">
        <v>15431</v>
      </c>
      <c r="CE21" s="77">
        <v>33831</v>
      </c>
      <c r="CF21" s="77">
        <v>18359</v>
      </c>
      <c r="CG21" s="77">
        <v>15249</v>
      </c>
      <c r="CH21" s="77">
        <v>223</v>
      </c>
      <c r="CI21" s="77">
        <v>122330</v>
      </c>
      <c r="CJ21" s="77">
        <v>69928</v>
      </c>
      <c r="CK21" s="77">
        <v>704135</v>
      </c>
      <c r="CL21" s="77">
        <v>698879</v>
      </c>
      <c r="CM21" s="77">
        <v>5256</v>
      </c>
      <c r="CN21" s="77">
        <v>258915</v>
      </c>
      <c r="CO21" s="77">
        <v>3542</v>
      </c>
      <c r="CP21" s="77">
        <v>875</v>
      </c>
      <c r="CQ21" s="77">
        <v>0</v>
      </c>
      <c r="CR21" s="77">
        <v>30077</v>
      </c>
      <c r="CS21" s="77">
        <v>0</v>
      </c>
      <c r="CT21" s="77">
        <v>0</v>
      </c>
      <c r="CU21" s="77">
        <v>0</v>
      </c>
      <c r="CV21" s="77">
        <v>0</v>
      </c>
      <c r="CW21" s="77">
        <v>224421</v>
      </c>
      <c r="CX21" s="77">
        <v>0</v>
      </c>
      <c r="CY21" s="77">
        <v>0</v>
      </c>
      <c r="CZ21" s="77">
        <v>224421</v>
      </c>
      <c r="DA21" s="77">
        <v>1385500</v>
      </c>
      <c r="DB21" s="77">
        <v>0</v>
      </c>
      <c r="DC21" s="78">
        <v>17146639</v>
      </c>
      <c r="DD21" s="88"/>
      <c r="DE21" s="77">
        <v>11820</v>
      </c>
      <c r="DF21" s="77">
        <v>11399</v>
      </c>
      <c r="DG21" s="77">
        <v>96</v>
      </c>
      <c r="DH21" s="77">
        <v>0</v>
      </c>
      <c r="DI21" s="77">
        <v>0</v>
      </c>
      <c r="DJ21" s="77">
        <v>0</v>
      </c>
      <c r="DK21" s="77">
        <v>0</v>
      </c>
      <c r="DL21" s="77">
        <v>0</v>
      </c>
      <c r="DM21" s="77">
        <v>0</v>
      </c>
      <c r="DN21" s="77">
        <v>0</v>
      </c>
      <c r="DO21" s="77">
        <v>325</v>
      </c>
      <c r="DP21" s="78">
        <v>0</v>
      </c>
    </row>
    <row r="22" spans="1:120" ht="22.5" customHeight="1">
      <c r="A22" s="79">
        <v>12</v>
      </c>
      <c r="B22" s="24"/>
      <c r="C22" s="81" t="s">
        <v>22</v>
      </c>
      <c r="D22" s="80"/>
      <c r="E22" s="77">
        <v>24496714</v>
      </c>
      <c r="F22" s="77">
        <v>569282</v>
      </c>
      <c r="G22" s="77">
        <v>135407</v>
      </c>
      <c r="H22" s="77">
        <v>0</v>
      </c>
      <c r="I22" s="77">
        <v>123507</v>
      </c>
      <c r="J22" s="77">
        <v>0</v>
      </c>
      <c r="K22" s="77">
        <v>310368</v>
      </c>
      <c r="L22" s="77">
        <v>0</v>
      </c>
      <c r="M22" s="77">
        <v>51494</v>
      </c>
      <c r="N22" s="77">
        <v>111757</v>
      </c>
      <c r="O22" s="77">
        <v>109533</v>
      </c>
      <c r="P22" s="77">
        <v>2859182</v>
      </c>
      <c r="Q22" s="77">
        <v>68652</v>
      </c>
      <c r="R22" s="77">
        <v>0</v>
      </c>
      <c r="S22" s="77">
        <v>103420</v>
      </c>
      <c r="T22" s="77">
        <v>0</v>
      </c>
      <c r="U22" s="77">
        <v>80405</v>
      </c>
      <c r="V22" s="77">
        <v>8155744</v>
      </c>
      <c r="W22" s="77">
        <v>7228427</v>
      </c>
      <c r="X22" s="77">
        <v>927317</v>
      </c>
      <c r="Y22" s="77">
        <v>0</v>
      </c>
      <c r="Z22" s="77">
        <v>25387</v>
      </c>
      <c r="AA22" s="77">
        <v>299564</v>
      </c>
      <c r="AB22" s="77">
        <v>39526</v>
      </c>
      <c r="AC22" s="77">
        <v>0</v>
      </c>
      <c r="AD22" s="77">
        <v>260038</v>
      </c>
      <c r="AE22" s="77">
        <v>1303532</v>
      </c>
      <c r="AF22" s="77">
        <v>13776</v>
      </c>
      <c r="AG22" s="77">
        <v>0</v>
      </c>
      <c r="AH22" s="77">
        <v>13776</v>
      </c>
      <c r="AI22" s="77">
        <v>0</v>
      </c>
      <c r="AJ22" s="77">
        <v>283696</v>
      </c>
      <c r="AK22" s="77">
        <v>589514</v>
      </c>
      <c r="AL22" s="77">
        <v>416546</v>
      </c>
      <c r="AM22" s="77">
        <v>146316</v>
      </c>
      <c r="AN22" s="77">
        <v>51669</v>
      </c>
      <c r="AO22" s="77">
        <v>94647</v>
      </c>
      <c r="AP22" s="77">
        <v>8081939</v>
      </c>
      <c r="AQ22" s="77">
        <v>2083720</v>
      </c>
      <c r="AR22" s="77">
        <v>364093</v>
      </c>
      <c r="AS22" s="77">
        <v>1068770</v>
      </c>
      <c r="AT22" s="77">
        <v>1634664</v>
      </c>
      <c r="AU22" s="77">
        <v>0</v>
      </c>
      <c r="AV22" s="77">
        <v>583505</v>
      </c>
      <c r="AW22" s="77">
        <v>28141</v>
      </c>
      <c r="AX22" s="77">
        <v>0</v>
      </c>
      <c r="AY22" s="77">
        <v>28662</v>
      </c>
      <c r="AZ22" s="77">
        <v>0</v>
      </c>
      <c r="BA22" s="77">
        <v>0</v>
      </c>
      <c r="BB22" s="77">
        <v>28662</v>
      </c>
      <c r="BC22" s="77">
        <v>0</v>
      </c>
      <c r="BD22" s="77">
        <v>1052731</v>
      </c>
      <c r="BE22" s="77">
        <v>0</v>
      </c>
      <c r="BF22" s="77">
        <v>0</v>
      </c>
      <c r="BG22" s="77">
        <v>223737</v>
      </c>
      <c r="BH22" s="77">
        <v>0</v>
      </c>
      <c r="BI22" s="77">
        <v>1013916</v>
      </c>
      <c r="BJ22" s="77">
        <v>0</v>
      </c>
      <c r="BK22" s="77">
        <v>3644600</v>
      </c>
      <c r="BL22" s="77">
        <v>2645801</v>
      </c>
      <c r="BM22" s="77">
        <v>182046</v>
      </c>
      <c r="BN22" s="77">
        <v>534385</v>
      </c>
      <c r="BO22" s="77">
        <v>354647</v>
      </c>
      <c r="BP22" s="77">
        <v>75360</v>
      </c>
      <c r="BQ22" s="77">
        <v>0</v>
      </c>
      <c r="BR22" s="77">
        <v>59929</v>
      </c>
      <c r="BS22" s="77">
        <v>0</v>
      </c>
      <c r="BT22" s="77">
        <v>0</v>
      </c>
      <c r="BU22" s="77">
        <v>59929</v>
      </c>
      <c r="BV22" s="77">
        <v>5989</v>
      </c>
      <c r="BW22" s="77">
        <v>87549</v>
      </c>
      <c r="BX22" s="77">
        <v>1345896</v>
      </c>
      <c r="BY22" s="77">
        <v>998799</v>
      </c>
      <c r="BZ22" s="77">
        <v>67892</v>
      </c>
      <c r="CA22" s="77">
        <v>0</v>
      </c>
      <c r="CB22" s="77">
        <v>930907</v>
      </c>
      <c r="CC22" s="77">
        <v>190926</v>
      </c>
      <c r="CD22" s="77">
        <v>64561</v>
      </c>
      <c r="CE22" s="77">
        <v>126365</v>
      </c>
      <c r="CF22" s="77">
        <v>111483</v>
      </c>
      <c r="CG22" s="77">
        <v>14233</v>
      </c>
      <c r="CH22" s="77">
        <v>649</v>
      </c>
      <c r="CI22" s="77">
        <v>153199</v>
      </c>
      <c r="CJ22" s="77">
        <v>2533072</v>
      </c>
      <c r="CK22" s="77">
        <v>2133727</v>
      </c>
      <c r="CL22" s="77">
        <v>1931846</v>
      </c>
      <c r="CM22" s="77">
        <v>201881</v>
      </c>
      <c r="CN22" s="77">
        <v>2631870</v>
      </c>
      <c r="CO22" s="77">
        <v>80681</v>
      </c>
      <c r="CP22" s="77">
        <v>1819</v>
      </c>
      <c r="CQ22" s="77">
        <v>0</v>
      </c>
      <c r="CR22" s="77">
        <v>582845</v>
      </c>
      <c r="CS22" s="77">
        <v>0</v>
      </c>
      <c r="CT22" s="77">
        <v>0</v>
      </c>
      <c r="CU22" s="77">
        <v>0</v>
      </c>
      <c r="CV22" s="77">
        <v>90000</v>
      </c>
      <c r="CW22" s="77">
        <v>1876525</v>
      </c>
      <c r="CX22" s="77">
        <v>0</v>
      </c>
      <c r="CY22" s="77">
        <v>0</v>
      </c>
      <c r="CZ22" s="77">
        <v>1876525</v>
      </c>
      <c r="DA22" s="77">
        <v>8073900</v>
      </c>
      <c r="DB22" s="77">
        <v>0</v>
      </c>
      <c r="DC22" s="78">
        <v>65824215</v>
      </c>
      <c r="DD22" s="88"/>
      <c r="DE22" s="77">
        <v>110932</v>
      </c>
      <c r="DF22" s="77">
        <v>73193</v>
      </c>
      <c r="DG22" s="77">
        <v>1174</v>
      </c>
      <c r="DH22" s="77">
        <v>4741</v>
      </c>
      <c r="DI22" s="77">
        <v>0</v>
      </c>
      <c r="DJ22" s="77">
        <v>513</v>
      </c>
      <c r="DK22" s="77">
        <v>3131</v>
      </c>
      <c r="DL22" s="77">
        <v>1097</v>
      </c>
      <c r="DM22" s="77">
        <v>1702</v>
      </c>
      <c r="DN22" s="77">
        <v>0</v>
      </c>
      <c r="DO22" s="77">
        <v>30122</v>
      </c>
      <c r="DP22" s="78">
        <v>0</v>
      </c>
    </row>
    <row r="23" spans="1:120" ht="22.5" customHeight="1">
      <c r="A23" s="79">
        <v>13</v>
      </c>
      <c r="B23" s="24"/>
      <c r="C23" s="59" t="s">
        <v>4</v>
      </c>
      <c r="D23" s="80"/>
      <c r="E23" s="77">
        <v>9986336</v>
      </c>
      <c r="F23" s="77">
        <v>197402</v>
      </c>
      <c r="G23" s="77">
        <v>52900</v>
      </c>
      <c r="H23" s="77">
        <v>0</v>
      </c>
      <c r="I23" s="77">
        <v>23248</v>
      </c>
      <c r="J23" s="77">
        <v>0</v>
      </c>
      <c r="K23" s="77">
        <v>121254</v>
      </c>
      <c r="L23" s="77">
        <v>0</v>
      </c>
      <c r="M23" s="77">
        <v>19134</v>
      </c>
      <c r="N23" s="77">
        <v>41486</v>
      </c>
      <c r="O23" s="77">
        <v>40633</v>
      </c>
      <c r="P23" s="77">
        <v>1146348</v>
      </c>
      <c r="Q23" s="77">
        <v>68075</v>
      </c>
      <c r="R23" s="77">
        <v>0</v>
      </c>
      <c r="S23" s="77">
        <v>40395</v>
      </c>
      <c r="T23" s="77">
        <v>0</v>
      </c>
      <c r="U23" s="77">
        <v>34862</v>
      </c>
      <c r="V23" s="77">
        <v>5076905</v>
      </c>
      <c r="W23" s="77">
        <v>4379390</v>
      </c>
      <c r="X23" s="77">
        <v>697515</v>
      </c>
      <c r="Y23" s="77">
        <v>0</v>
      </c>
      <c r="Z23" s="77">
        <v>7585</v>
      </c>
      <c r="AA23" s="77">
        <v>291391</v>
      </c>
      <c r="AB23" s="77">
        <v>0</v>
      </c>
      <c r="AC23" s="77">
        <v>0</v>
      </c>
      <c r="AD23" s="77">
        <v>291391</v>
      </c>
      <c r="AE23" s="77">
        <v>406315</v>
      </c>
      <c r="AF23" s="77">
        <v>2056</v>
      </c>
      <c r="AG23" s="77">
        <v>0</v>
      </c>
      <c r="AH23" s="77">
        <v>2056</v>
      </c>
      <c r="AI23" s="77">
        <v>0</v>
      </c>
      <c r="AJ23" s="77">
        <v>77740</v>
      </c>
      <c r="AK23" s="77">
        <v>199953</v>
      </c>
      <c r="AL23" s="77">
        <v>126566</v>
      </c>
      <c r="AM23" s="77">
        <v>178691</v>
      </c>
      <c r="AN23" s="77">
        <v>11892</v>
      </c>
      <c r="AO23" s="77">
        <v>166799</v>
      </c>
      <c r="AP23" s="77">
        <v>3517139</v>
      </c>
      <c r="AQ23" s="77">
        <v>1068111</v>
      </c>
      <c r="AR23" s="77">
        <v>403761</v>
      </c>
      <c r="AS23" s="77">
        <v>545918</v>
      </c>
      <c r="AT23" s="77">
        <v>830992</v>
      </c>
      <c r="AU23" s="77">
        <v>0</v>
      </c>
      <c r="AV23" s="77">
        <v>82404</v>
      </c>
      <c r="AW23" s="77">
        <v>14409</v>
      </c>
      <c r="AX23" s="77">
        <v>0</v>
      </c>
      <c r="AY23" s="77">
        <v>11685</v>
      </c>
      <c r="AZ23" s="77">
        <v>0</v>
      </c>
      <c r="BA23" s="77">
        <v>0</v>
      </c>
      <c r="BB23" s="77">
        <v>11685</v>
      </c>
      <c r="BC23" s="77">
        <v>0</v>
      </c>
      <c r="BD23" s="77">
        <v>93486</v>
      </c>
      <c r="BE23" s="77">
        <v>0</v>
      </c>
      <c r="BF23" s="77">
        <v>0</v>
      </c>
      <c r="BG23" s="77">
        <v>112902</v>
      </c>
      <c r="BH23" s="77">
        <v>0</v>
      </c>
      <c r="BI23" s="77">
        <v>353471</v>
      </c>
      <c r="BJ23" s="77">
        <v>0</v>
      </c>
      <c r="BK23" s="77">
        <v>1643675</v>
      </c>
      <c r="BL23" s="77">
        <v>1070859</v>
      </c>
      <c r="BM23" s="77">
        <v>195855</v>
      </c>
      <c r="BN23" s="77">
        <v>272959</v>
      </c>
      <c r="BO23" s="77">
        <v>157510</v>
      </c>
      <c r="BP23" s="77">
        <v>11016</v>
      </c>
      <c r="BQ23" s="77">
        <v>0</v>
      </c>
      <c r="BR23" s="77">
        <v>26212</v>
      </c>
      <c r="BS23" s="77">
        <v>0</v>
      </c>
      <c r="BT23" s="77">
        <v>0</v>
      </c>
      <c r="BU23" s="77">
        <v>26212</v>
      </c>
      <c r="BV23" s="77">
        <v>0</v>
      </c>
      <c r="BW23" s="77">
        <v>69739</v>
      </c>
      <c r="BX23" s="77">
        <v>337568</v>
      </c>
      <c r="BY23" s="77">
        <v>572816</v>
      </c>
      <c r="BZ23" s="77">
        <v>31</v>
      </c>
      <c r="CA23" s="77">
        <v>0</v>
      </c>
      <c r="CB23" s="77">
        <v>572785</v>
      </c>
      <c r="CC23" s="77">
        <v>45782</v>
      </c>
      <c r="CD23" s="77">
        <v>15202</v>
      </c>
      <c r="CE23" s="77">
        <v>30580</v>
      </c>
      <c r="CF23" s="77">
        <v>29970</v>
      </c>
      <c r="CG23" s="77">
        <v>301</v>
      </c>
      <c r="CH23" s="77">
        <v>309</v>
      </c>
      <c r="CI23" s="77">
        <v>7683</v>
      </c>
      <c r="CJ23" s="77">
        <v>88443</v>
      </c>
      <c r="CK23" s="77">
        <v>582855</v>
      </c>
      <c r="CL23" s="77">
        <v>534172</v>
      </c>
      <c r="CM23" s="77">
        <v>48683</v>
      </c>
      <c r="CN23" s="77">
        <v>604128</v>
      </c>
      <c r="CO23" s="77">
        <v>32926</v>
      </c>
      <c r="CP23" s="77">
        <v>649</v>
      </c>
      <c r="CQ23" s="77">
        <v>21695</v>
      </c>
      <c r="CR23" s="77">
        <v>175852</v>
      </c>
      <c r="CS23" s="77">
        <v>0</v>
      </c>
      <c r="CT23" s="77">
        <v>0</v>
      </c>
      <c r="CU23" s="77">
        <v>0</v>
      </c>
      <c r="CV23" s="77">
        <v>0</v>
      </c>
      <c r="CW23" s="77">
        <v>373006</v>
      </c>
      <c r="CX23" s="77">
        <v>0</v>
      </c>
      <c r="CY23" s="77">
        <v>0</v>
      </c>
      <c r="CZ23" s="77">
        <v>373006</v>
      </c>
      <c r="DA23" s="77">
        <v>2325600</v>
      </c>
      <c r="DB23" s="77">
        <v>0</v>
      </c>
      <c r="DC23" s="78">
        <v>26350863</v>
      </c>
      <c r="DD23" s="88"/>
      <c r="DE23" s="77">
        <v>23780</v>
      </c>
      <c r="DF23" s="77">
        <v>21437</v>
      </c>
      <c r="DG23" s="77">
        <v>0</v>
      </c>
      <c r="DH23" s="77">
        <v>44</v>
      </c>
      <c r="DI23" s="77">
        <v>0</v>
      </c>
      <c r="DJ23" s="77">
        <v>14</v>
      </c>
      <c r="DK23" s="77">
        <v>0</v>
      </c>
      <c r="DL23" s="77">
        <v>30</v>
      </c>
      <c r="DM23" s="77">
        <v>0</v>
      </c>
      <c r="DN23" s="77">
        <v>0</v>
      </c>
      <c r="DO23" s="77">
        <v>2299</v>
      </c>
      <c r="DP23" s="78">
        <v>0</v>
      </c>
    </row>
    <row r="24" spans="1:120" ht="11.25" customHeight="1">
      <c r="A24" s="79"/>
      <c r="B24" s="24"/>
      <c r="C24" s="81"/>
      <c r="D24" s="80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8"/>
      <c r="DD24" s="88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</row>
    <row r="25" spans="1:120" ht="15.75" customHeight="1">
      <c r="A25" s="74" t="s">
        <v>2</v>
      </c>
      <c r="B25" s="75"/>
      <c r="C25" s="75"/>
      <c r="D25" s="76"/>
      <c r="E25" s="77">
        <f aca="true" t="shared" si="4" ref="E25:O25">SUM(E11:E23)</f>
        <v>187156954</v>
      </c>
      <c r="F25" s="77">
        <f t="shared" si="4"/>
        <v>4745398</v>
      </c>
      <c r="G25" s="77">
        <f t="shared" si="4"/>
        <v>1295824</v>
      </c>
      <c r="H25" s="77">
        <f t="shared" si="4"/>
        <v>0</v>
      </c>
      <c r="I25" s="77">
        <f t="shared" si="4"/>
        <v>454522</v>
      </c>
      <c r="J25" s="77">
        <f t="shared" si="4"/>
        <v>0</v>
      </c>
      <c r="K25" s="77">
        <f t="shared" si="4"/>
        <v>2970193</v>
      </c>
      <c r="L25" s="77">
        <f t="shared" si="4"/>
        <v>24859</v>
      </c>
      <c r="M25" s="77">
        <f t="shared" si="4"/>
        <v>432669</v>
      </c>
      <c r="N25" s="77">
        <f t="shared" si="4"/>
        <v>938428</v>
      </c>
      <c r="O25" s="77">
        <f t="shared" si="4"/>
        <v>919363</v>
      </c>
      <c r="P25" s="77">
        <f aca="true" t="shared" si="5" ref="P25:CG25">SUM(P11:P23)</f>
        <v>25384012</v>
      </c>
      <c r="Q25" s="77">
        <f t="shared" si="5"/>
        <v>357543</v>
      </c>
      <c r="R25" s="77">
        <f t="shared" si="5"/>
        <v>0</v>
      </c>
      <c r="S25" s="77">
        <f t="shared" si="5"/>
        <v>989876</v>
      </c>
      <c r="T25" s="77">
        <f t="shared" si="5"/>
        <v>0</v>
      </c>
      <c r="U25" s="77">
        <f t="shared" si="5"/>
        <v>657315</v>
      </c>
      <c r="V25" s="77">
        <f t="shared" si="5"/>
        <v>128265249</v>
      </c>
      <c r="W25" s="77">
        <f t="shared" si="5"/>
        <v>113335950</v>
      </c>
      <c r="X25" s="77">
        <f t="shared" si="5"/>
        <v>14929241</v>
      </c>
      <c r="Y25" s="77">
        <f t="shared" si="5"/>
        <v>58</v>
      </c>
      <c r="Z25" s="77">
        <f t="shared" si="5"/>
        <v>214528</v>
      </c>
      <c r="AA25" s="77">
        <f t="shared" si="5"/>
        <v>5076353</v>
      </c>
      <c r="AB25" s="77">
        <f t="shared" si="5"/>
        <v>488581</v>
      </c>
      <c r="AC25" s="77">
        <f t="shared" si="5"/>
        <v>0</v>
      </c>
      <c r="AD25" s="77">
        <f t="shared" si="5"/>
        <v>4587772</v>
      </c>
      <c r="AE25" s="77">
        <f t="shared" si="5"/>
        <v>10523023</v>
      </c>
      <c r="AF25" s="77">
        <f t="shared" si="5"/>
        <v>185021</v>
      </c>
      <c r="AG25" s="77">
        <f t="shared" si="5"/>
        <v>48647</v>
      </c>
      <c r="AH25" s="77">
        <f t="shared" si="5"/>
        <v>136374</v>
      </c>
      <c r="AI25" s="77">
        <f t="shared" si="5"/>
        <v>0</v>
      </c>
      <c r="AJ25" s="77">
        <f t="shared" si="5"/>
        <v>1633177</v>
      </c>
      <c r="AK25" s="77">
        <f t="shared" si="5"/>
        <v>4375709</v>
      </c>
      <c r="AL25" s="77">
        <f t="shared" si="5"/>
        <v>4329116</v>
      </c>
      <c r="AM25" s="77">
        <f t="shared" si="5"/>
        <v>3534540</v>
      </c>
      <c r="AN25" s="77">
        <f t="shared" si="5"/>
        <v>382128</v>
      </c>
      <c r="AO25" s="77">
        <f t="shared" si="5"/>
        <v>3152412</v>
      </c>
      <c r="AP25" s="77">
        <f t="shared" si="5"/>
        <v>88721785</v>
      </c>
      <c r="AQ25" s="77">
        <f t="shared" si="5"/>
        <v>20790558</v>
      </c>
      <c r="AR25" s="77">
        <f t="shared" si="5"/>
        <v>6672791</v>
      </c>
      <c r="AS25" s="77">
        <f t="shared" si="5"/>
        <v>11958273</v>
      </c>
      <c r="AT25" s="77">
        <f>SUM(AT11:AT23)</f>
        <v>14273469</v>
      </c>
      <c r="AU25" s="77">
        <f>SUM(AU11:AU23)</f>
        <v>21553</v>
      </c>
      <c r="AV25" s="77">
        <f t="shared" si="5"/>
        <v>10819256</v>
      </c>
      <c r="AW25" s="77">
        <f t="shared" si="5"/>
        <v>1476863</v>
      </c>
      <c r="AX25" s="77">
        <f t="shared" si="5"/>
        <v>0</v>
      </c>
      <c r="AY25" s="77">
        <f t="shared" si="5"/>
        <v>408878</v>
      </c>
      <c r="AZ25" s="77">
        <f t="shared" si="5"/>
        <v>0</v>
      </c>
      <c r="BA25" s="77">
        <f t="shared" si="5"/>
        <v>0</v>
      </c>
      <c r="BB25" s="77">
        <f t="shared" si="5"/>
        <v>408878</v>
      </c>
      <c r="BC25" s="77">
        <f t="shared" si="5"/>
        <v>0</v>
      </c>
      <c r="BD25" s="77">
        <f t="shared" si="5"/>
        <v>6506814</v>
      </c>
      <c r="BE25" s="77">
        <f t="shared" si="5"/>
        <v>684894</v>
      </c>
      <c r="BF25" s="77">
        <f t="shared" si="5"/>
        <v>0</v>
      </c>
      <c r="BG25" s="77">
        <f t="shared" si="5"/>
        <v>2898555</v>
      </c>
      <c r="BH25" s="77">
        <f t="shared" si="5"/>
        <v>0</v>
      </c>
      <c r="BI25" s="77">
        <f t="shared" si="5"/>
        <v>12209881</v>
      </c>
      <c r="BJ25" s="77">
        <f t="shared" si="5"/>
        <v>2167238</v>
      </c>
      <c r="BK25" s="77">
        <f t="shared" si="5"/>
        <v>38939134</v>
      </c>
      <c r="BL25" s="77">
        <f t="shared" si="5"/>
        <v>24811179</v>
      </c>
      <c r="BM25" s="77">
        <f t="shared" si="5"/>
        <v>3234935</v>
      </c>
      <c r="BN25" s="77">
        <f>SUM(BN11:BN23)</f>
        <v>5962662</v>
      </c>
      <c r="BO25" s="77">
        <f>SUM(BO11:BO23)</f>
        <v>3088337</v>
      </c>
      <c r="BP25" s="77">
        <f t="shared" si="5"/>
        <v>1732142</v>
      </c>
      <c r="BQ25" s="77">
        <f t="shared" si="5"/>
        <v>972858</v>
      </c>
      <c r="BR25" s="77">
        <f t="shared" si="5"/>
        <v>703504</v>
      </c>
      <c r="BS25" s="77">
        <f t="shared" si="5"/>
        <v>67885</v>
      </c>
      <c r="BT25" s="77">
        <f t="shared" si="5"/>
        <v>0</v>
      </c>
      <c r="BU25" s="77">
        <f t="shared" si="5"/>
        <v>635619</v>
      </c>
      <c r="BV25" s="77">
        <f t="shared" si="5"/>
        <v>43633</v>
      </c>
      <c r="BW25" s="77">
        <f t="shared" si="5"/>
        <v>201046</v>
      </c>
      <c r="BX25" s="77">
        <f t="shared" si="5"/>
        <v>8872062</v>
      </c>
      <c r="BY25" s="77">
        <f t="shared" si="5"/>
        <v>14127955</v>
      </c>
      <c r="BZ25" s="77">
        <f t="shared" si="5"/>
        <v>593290</v>
      </c>
      <c r="CA25" s="77">
        <f t="shared" si="5"/>
        <v>1618</v>
      </c>
      <c r="CB25" s="77">
        <f t="shared" si="5"/>
        <v>13533047</v>
      </c>
      <c r="CC25" s="77">
        <f t="shared" si="5"/>
        <v>3499420</v>
      </c>
      <c r="CD25" s="77">
        <f t="shared" si="5"/>
        <v>824563</v>
      </c>
      <c r="CE25" s="77">
        <f t="shared" si="5"/>
        <v>2674857</v>
      </c>
      <c r="CF25" s="77">
        <f t="shared" si="5"/>
        <v>2486923</v>
      </c>
      <c r="CG25" s="77">
        <f t="shared" si="5"/>
        <v>110487</v>
      </c>
      <c r="CH25" s="77">
        <f aca="true" t="shared" si="6" ref="CH25:DB25">SUM(CH11:CH23)</f>
        <v>77447</v>
      </c>
      <c r="CI25" s="77">
        <f t="shared" si="6"/>
        <v>1200460</v>
      </c>
      <c r="CJ25" s="77">
        <f t="shared" si="6"/>
        <v>12892514</v>
      </c>
      <c r="CK25" s="77">
        <f t="shared" si="6"/>
        <v>16988948</v>
      </c>
      <c r="CL25" s="77">
        <f t="shared" si="6"/>
        <v>12229752</v>
      </c>
      <c r="CM25" s="77">
        <f t="shared" si="6"/>
        <v>4759196</v>
      </c>
      <c r="CN25" s="77">
        <f t="shared" si="6"/>
        <v>18200867</v>
      </c>
      <c r="CO25" s="77">
        <f t="shared" si="6"/>
        <v>485389</v>
      </c>
      <c r="CP25" s="77">
        <f t="shared" si="6"/>
        <v>25290</v>
      </c>
      <c r="CQ25" s="77">
        <f t="shared" si="6"/>
        <v>21697</v>
      </c>
      <c r="CR25" s="77">
        <f t="shared" si="6"/>
        <v>8212477</v>
      </c>
      <c r="CS25" s="77">
        <f t="shared" si="6"/>
        <v>71143</v>
      </c>
      <c r="CT25" s="77">
        <f t="shared" si="6"/>
        <v>68034</v>
      </c>
      <c r="CU25" s="77">
        <f t="shared" si="6"/>
        <v>3109</v>
      </c>
      <c r="CV25" s="77">
        <f t="shared" si="6"/>
        <v>100000</v>
      </c>
      <c r="CW25" s="77">
        <f t="shared" si="6"/>
        <v>9284871</v>
      </c>
      <c r="CX25" s="77">
        <f t="shared" si="6"/>
        <v>0</v>
      </c>
      <c r="CY25" s="77">
        <f t="shared" si="6"/>
        <v>0</v>
      </c>
      <c r="CZ25" s="77">
        <f t="shared" si="6"/>
        <v>9284871</v>
      </c>
      <c r="DA25" s="77">
        <f t="shared" si="6"/>
        <v>67184554</v>
      </c>
      <c r="DB25" s="77">
        <f t="shared" si="6"/>
        <v>0</v>
      </c>
      <c r="DC25" s="78">
        <f>SUM(DC11:DC23)</f>
        <v>618990171</v>
      </c>
      <c r="DD25" s="88"/>
      <c r="DE25" s="77">
        <f aca="true" t="shared" si="7" ref="DE25:DP25">SUM(DE11:DE23)</f>
        <v>953790</v>
      </c>
      <c r="DF25" s="77">
        <f t="shared" si="7"/>
        <v>845807</v>
      </c>
      <c r="DG25" s="77">
        <f t="shared" si="7"/>
        <v>15287</v>
      </c>
      <c r="DH25" s="77">
        <f t="shared" si="7"/>
        <v>22494</v>
      </c>
      <c r="DI25" s="77">
        <f t="shared" si="7"/>
        <v>145</v>
      </c>
      <c r="DJ25" s="77">
        <f t="shared" si="7"/>
        <v>8130</v>
      </c>
      <c r="DK25" s="77">
        <f t="shared" si="7"/>
        <v>12867</v>
      </c>
      <c r="DL25" s="77">
        <f t="shared" si="7"/>
        <v>1352</v>
      </c>
      <c r="DM25" s="77">
        <f t="shared" si="7"/>
        <v>2023</v>
      </c>
      <c r="DN25" s="77">
        <f t="shared" si="7"/>
        <v>99</v>
      </c>
      <c r="DO25" s="77">
        <f t="shared" si="7"/>
        <v>68080</v>
      </c>
      <c r="DP25" s="78">
        <f t="shared" si="7"/>
        <v>0</v>
      </c>
    </row>
    <row r="26" spans="1:120" ht="11.25" customHeight="1">
      <c r="A26" s="74"/>
      <c r="B26" s="75"/>
      <c r="C26" s="75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8"/>
      <c r="DD26" s="88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8"/>
    </row>
    <row r="27" spans="1:120" ht="22.5" customHeight="1">
      <c r="A27" s="79">
        <v>1</v>
      </c>
      <c r="B27" s="24"/>
      <c r="C27" s="81" t="s">
        <v>5</v>
      </c>
      <c r="D27" s="80"/>
      <c r="E27" s="77">
        <v>1333173</v>
      </c>
      <c r="F27" s="77">
        <v>106159</v>
      </c>
      <c r="G27" s="77">
        <v>32246</v>
      </c>
      <c r="H27" s="77">
        <v>0</v>
      </c>
      <c r="I27" s="77">
        <v>0</v>
      </c>
      <c r="J27" s="77">
        <v>0</v>
      </c>
      <c r="K27" s="77">
        <v>73913</v>
      </c>
      <c r="L27" s="77">
        <v>0</v>
      </c>
      <c r="M27" s="77">
        <v>3487</v>
      </c>
      <c r="N27" s="77">
        <v>7521</v>
      </c>
      <c r="O27" s="77">
        <v>7339</v>
      </c>
      <c r="P27" s="77">
        <v>320706</v>
      </c>
      <c r="Q27" s="77">
        <v>0</v>
      </c>
      <c r="R27" s="77">
        <v>0</v>
      </c>
      <c r="S27" s="77">
        <v>24642</v>
      </c>
      <c r="T27" s="77">
        <v>0</v>
      </c>
      <c r="U27" s="77">
        <v>2558</v>
      </c>
      <c r="V27" s="77">
        <v>8423309</v>
      </c>
      <c r="W27" s="77">
        <v>7413739</v>
      </c>
      <c r="X27" s="77">
        <v>1009570</v>
      </c>
      <c r="Y27" s="77">
        <v>0</v>
      </c>
      <c r="Z27" s="77">
        <v>2571</v>
      </c>
      <c r="AA27" s="77">
        <v>76958</v>
      </c>
      <c r="AB27" s="77">
        <v>2011</v>
      </c>
      <c r="AC27" s="77">
        <v>0</v>
      </c>
      <c r="AD27" s="77">
        <v>74947</v>
      </c>
      <c r="AE27" s="77">
        <v>173723</v>
      </c>
      <c r="AF27" s="77">
        <v>0</v>
      </c>
      <c r="AG27" s="77">
        <v>0</v>
      </c>
      <c r="AH27" s="77">
        <v>0</v>
      </c>
      <c r="AI27" s="77">
        <v>0</v>
      </c>
      <c r="AJ27" s="77">
        <v>10917</v>
      </c>
      <c r="AK27" s="77">
        <v>105096</v>
      </c>
      <c r="AL27" s="77">
        <v>57710</v>
      </c>
      <c r="AM27" s="77">
        <v>28639</v>
      </c>
      <c r="AN27" s="77">
        <v>11909</v>
      </c>
      <c r="AO27" s="77">
        <v>16730</v>
      </c>
      <c r="AP27" s="77">
        <v>1460548</v>
      </c>
      <c r="AQ27" s="77">
        <v>296202</v>
      </c>
      <c r="AR27" s="77">
        <v>169570</v>
      </c>
      <c r="AS27" s="77">
        <v>225736</v>
      </c>
      <c r="AT27" s="77">
        <v>91451</v>
      </c>
      <c r="AU27" s="77">
        <v>0</v>
      </c>
      <c r="AV27" s="77">
        <v>59094</v>
      </c>
      <c r="AW27" s="77">
        <v>0</v>
      </c>
      <c r="AX27" s="77">
        <v>0</v>
      </c>
      <c r="AY27" s="77">
        <v>4160</v>
      </c>
      <c r="AZ27" s="77">
        <v>0</v>
      </c>
      <c r="BA27" s="77">
        <v>0</v>
      </c>
      <c r="BB27" s="77">
        <v>4160</v>
      </c>
      <c r="BC27" s="77">
        <v>0</v>
      </c>
      <c r="BD27" s="77">
        <v>112732</v>
      </c>
      <c r="BE27" s="77">
        <v>0</v>
      </c>
      <c r="BF27" s="77">
        <v>0</v>
      </c>
      <c r="BG27" s="77">
        <v>81967</v>
      </c>
      <c r="BH27" s="77">
        <v>0</v>
      </c>
      <c r="BI27" s="77">
        <v>419636</v>
      </c>
      <c r="BJ27" s="77">
        <v>0</v>
      </c>
      <c r="BK27" s="77">
        <v>867503</v>
      </c>
      <c r="BL27" s="77">
        <v>389502</v>
      </c>
      <c r="BM27" s="77">
        <v>84785</v>
      </c>
      <c r="BN27" s="77">
        <v>112868</v>
      </c>
      <c r="BO27" s="77">
        <v>20602</v>
      </c>
      <c r="BP27" s="77">
        <v>23196</v>
      </c>
      <c r="BQ27" s="77">
        <v>0</v>
      </c>
      <c r="BR27" s="77">
        <v>14035</v>
      </c>
      <c r="BS27" s="77">
        <v>0</v>
      </c>
      <c r="BT27" s="77">
        <v>0</v>
      </c>
      <c r="BU27" s="77">
        <v>14035</v>
      </c>
      <c r="BV27" s="77">
        <v>0</v>
      </c>
      <c r="BW27" s="77">
        <v>0</v>
      </c>
      <c r="BX27" s="77">
        <v>134016</v>
      </c>
      <c r="BY27" s="77">
        <v>478001</v>
      </c>
      <c r="BZ27" s="77">
        <v>42024</v>
      </c>
      <c r="CA27" s="77">
        <v>0</v>
      </c>
      <c r="CB27" s="77">
        <v>435977</v>
      </c>
      <c r="CC27" s="77">
        <v>11773</v>
      </c>
      <c r="CD27" s="77">
        <v>11289</v>
      </c>
      <c r="CE27" s="77">
        <v>484</v>
      </c>
      <c r="CF27" s="77">
        <v>111</v>
      </c>
      <c r="CG27" s="77">
        <v>0</v>
      </c>
      <c r="CH27" s="77">
        <v>373</v>
      </c>
      <c r="CI27" s="77">
        <v>15350</v>
      </c>
      <c r="CJ27" s="77">
        <v>64758</v>
      </c>
      <c r="CK27" s="77">
        <v>659545</v>
      </c>
      <c r="CL27" s="77">
        <v>613697</v>
      </c>
      <c r="CM27" s="77">
        <v>45848</v>
      </c>
      <c r="CN27" s="77">
        <v>420396</v>
      </c>
      <c r="CO27" s="77">
        <v>1388</v>
      </c>
      <c r="CP27" s="77">
        <v>428</v>
      </c>
      <c r="CQ27" s="77">
        <v>0</v>
      </c>
      <c r="CR27" s="77">
        <v>7101</v>
      </c>
      <c r="CS27" s="77">
        <v>0</v>
      </c>
      <c r="CT27" s="77">
        <v>0</v>
      </c>
      <c r="CU27" s="77">
        <v>0</v>
      </c>
      <c r="CV27" s="77">
        <v>0</v>
      </c>
      <c r="CW27" s="77">
        <v>411479</v>
      </c>
      <c r="CX27" s="77">
        <v>0</v>
      </c>
      <c r="CY27" s="77">
        <v>0</v>
      </c>
      <c r="CZ27" s="77">
        <v>411479</v>
      </c>
      <c r="DA27" s="77">
        <v>1021781</v>
      </c>
      <c r="DB27" s="77">
        <v>0</v>
      </c>
      <c r="DC27" s="78">
        <v>15032439</v>
      </c>
      <c r="DD27" s="88"/>
      <c r="DE27" s="77">
        <v>9772</v>
      </c>
      <c r="DF27" s="77">
        <v>9021</v>
      </c>
      <c r="DG27" s="77">
        <v>0</v>
      </c>
      <c r="DH27" s="77">
        <v>751</v>
      </c>
      <c r="DI27" s="77">
        <v>0</v>
      </c>
      <c r="DJ27" s="77">
        <v>751</v>
      </c>
      <c r="DK27" s="77">
        <v>0</v>
      </c>
      <c r="DL27" s="77">
        <v>0</v>
      </c>
      <c r="DM27" s="77">
        <v>0</v>
      </c>
      <c r="DN27" s="77">
        <v>0</v>
      </c>
      <c r="DO27" s="77">
        <v>0</v>
      </c>
      <c r="DP27" s="78">
        <v>0</v>
      </c>
    </row>
    <row r="28" spans="1:120" ht="22.5" customHeight="1">
      <c r="A28" s="79">
        <v>2</v>
      </c>
      <c r="B28" s="24"/>
      <c r="C28" s="81" t="s">
        <v>23</v>
      </c>
      <c r="D28" s="80"/>
      <c r="E28" s="77">
        <v>1445862</v>
      </c>
      <c r="F28" s="77">
        <v>27682</v>
      </c>
      <c r="G28" s="77">
        <v>5038</v>
      </c>
      <c r="H28" s="77">
        <v>0</v>
      </c>
      <c r="I28" s="77">
        <v>11093</v>
      </c>
      <c r="J28" s="77">
        <v>0</v>
      </c>
      <c r="K28" s="77">
        <v>11551</v>
      </c>
      <c r="L28" s="77">
        <v>0</v>
      </c>
      <c r="M28" s="77">
        <v>2055</v>
      </c>
      <c r="N28" s="77">
        <v>4473</v>
      </c>
      <c r="O28" s="77">
        <v>4394</v>
      </c>
      <c r="P28" s="77">
        <v>120486</v>
      </c>
      <c r="Q28" s="77">
        <v>17474</v>
      </c>
      <c r="R28" s="77">
        <v>0</v>
      </c>
      <c r="S28" s="77">
        <v>3845</v>
      </c>
      <c r="T28" s="77">
        <v>0</v>
      </c>
      <c r="U28" s="77">
        <v>4382</v>
      </c>
      <c r="V28" s="77">
        <v>610565</v>
      </c>
      <c r="W28" s="77">
        <v>536587</v>
      </c>
      <c r="X28" s="77">
        <v>73978</v>
      </c>
      <c r="Y28" s="77">
        <v>0</v>
      </c>
      <c r="Z28" s="77">
        <v>578</v>
      </c>
      <c r="AA28" s="77">
        <v>5926</v>
      </c>
      <c r="AB28" s="77">
        <v>2303</v>
      </c>
      <c r="AC28" s="77">
        <v>0</v>
      </c>
      <c r="AD28" s="77">
        <v>3623</v>
      </c>
      <c r="AE28" s="77">
        <v>136965</v>
      </c>
      <c r="AF28" s="77">
        <v>4473</v>
      </c>
      <c r="AG28" s="77">
        <v>0</v>
      </c>
      <c r="AH28" s="77">
        <v>4473</v>
      </c>
      <c r="AI28" s="77">
        <v>0</v>
      </c>
      <c r="AJ28" s="77">
        <v>24163</v>
      </c>
      <c r="AK28" s="77">
        <v>58188</v>
      </c>
      <c r="AL28" s="77">
        <v>50141</v>
      </c>
      <c r="AM28" s="77">
        <v>12023</v>
      </c>
      <c r="AN28" s="77">
        <v>995</v>
      </c>
      <c r="AO28" s="77">
        <v>11028</v>
      </c>
      <c r="AP28" s="77">
        <v>644136</v>
      </c>
      <c r="AQ28" s="77">
        <v>0</v>
      </c>
      <c r="AR28" s="77">
        <v>9099</v>
      </c>
      <c r="AS28" s="77">
        <v>48610</v>
      </c>
      <c r="AT28" s="77">
        <v>92452</v>
      </c>
      <c r="AU28" s="77">
        <v>0</v>
      </c>
      <c r="AV28" s="77">
        <v>0</v>
      </c>
      <c r="AW28" s="77">
        <v>64236</v>
      </c>
      <c r="AX28" s="77">
        <v>0</v>
      </c>
      <c r="AY28" s="77">
        <v>2574</v>
      </c>
      <c r="AZ28" s="77">
        <v>0</v>
      </c>
      <c r="BA28" s="77">
        <v>0</v>
      </c>
      <c r="BB28" s="77">
        <v>2574</v>
      </c>
      <c r="BC28" s="77">
        <v>0</v>
      </c>
      <c r="BD28" s="77">
        <v>7058</v>
      </c>
      <c r="BE28" s="77">
        <v>0</v>
      </c>
      <c r="BF28" s="77">
        <v>0</v>
      </c>
      <c r="BG28" s="77">
        <v>24181</v>
      </c>
      <c r="BH28" s="77">
        <v>0</v>
      </c>
      <c r="BI28" s="77">
        <v>395926</v>
      </c>
      <c r="BJ28" s="77">
        <v>0</v>
      </c>
      <c r="BK28" s="77">
        <v>214147</v>
      </c>
      <c r="BL28" s="77">
        <v>168884</v>
      </c>
      <c r="BM28" s="77">
        <v>3059</v>
      </c>
      <c r="BN28" s="77">
        <v>24305</v>
      </c>
      <c r="BO28" s="77">
        <v>19657</v>
      </c>
      <c r="BP28" s="77">
        <v>23800</v>
      </c>
      <c r="BQ28" s="77">
        <v>0</v>
      </c>
      <c r="BR28" s="77">
        <v>13689</v>
      </c>
      <c r="BS28" s="77">
        <v>0</v>
      </c>
      <c r="BT28" s="77">
        <v>0</v>
      </c>
      <c r="BU28" s="77">
        <v>13689</v>
      </c>
      <c r="BV28" s="77">
        <v>0</v>
      </c>
      <c r="BW28" s="77">
        <v>64689</v>
      </c>
      <c r="BX28" s="77">
        <v>19685</v>
      </c>
      <c r="BY28" s="77">
        <v>45263</v>
      </c>
      <c r="BZ28" s="77">
        <v>0</v>
      </c>
      <c r="CA28" s="77">
        <v>0</v>
      </c>
      <c r="CB28" s="77">
        <v>45263</v>
      </c>
      <c r="CC28" s="77">
        <v>11200</v>
      </c>
      <c r="CD28" s="77">
        <v>11020</v>
      </c>
      <c r="CE28" s="77">
        <v>180</v>
      </c>
      <c r="CF28" s="77">
        <v>171</v>
      </c>
      <c r="CG28" s="77">
        <v>0</v>
      </c>
      <c r="CH28" s="77">
        <v>9</v>
      </c>
      <c r="CI28" s="77">
        <v>51125</v>
      </c>
      <c r="CJ28" s="77">
        <v>77350</v>
      </c>
      <c r="CK28" s="77">
        <v>213402</v>
      </c>
      <c r="CL28" s="77">
        <v>168690</v>
      </c>
      <c r="CM28" s="77">
        <v>44712</v>
      </c>
      <c r="CN28" s="77">
        <v>793307</v>
      </c>
      <c r="CO28" s="77">
        <v>907</v>
      </c>
      <c r="CP28" s="77">
        <v>3</v>
      </c>
      <c r="CQ28" s="77">
        <v>0</v>
      </c>
      <c r="CR28" s="77">
        <v>762002</v>
      </c>
      <c r="CS28" s="77">
        <v>0</v>
      </c>
      <c r="CT28" s="77">
        <v>0</v>
      </c>
      <c r="CU28" s="77">
        <v>0</v>
      </c>
      <c r="CV28" s="77">
        <v>0</v>
      </c>
      <c r="CW28" s="77">
        <v>30395</v>
      </c>
      <c r="CX28" s="77">
        <v>0</v>
      </c>
      <c r="CY28" s="77">
        <v>0</v>
      </c>
      <c r="CZ28" s="77">
        <v>30395</v>
      </c>
      <c r="DA28" s="77">
        <v>327500</v>
      </c>
      <c r="DB28" s="77">
        <v>0</v>
      </c>
      <c r="DC28" s="78">
        <v>4728877</v>
      </c>
      <c r="DD28" s="88"/>
      <c r="DE28" s="77">
        <v>523</v>
      </c>
      <c r="DF28" s="77">
        <v>500</v>
      </c>
      <c r="DG28" s="77">
        <v>0</v>
      </c>
      <c r="DH28" s="77">
        <v>23</v>
      </c>
      <c r="DI28" s="77">
        <v>0</v>
      </c>
      <c r="DJ28" s="77">
        <v>17</v>
      </c>
      <c r="DK28" s="77">
        <v>6</v>
      </c>
      <c r="DL28" s="77">
        <v>0</v>
      </c>
      <c r="DM28" s="77">
        <v>0</v>
      </c>
      <c r="DN28" s="77">
        <v>0</v>
      </c>
      <c r="DO28" s="77">
        <v>0</v>
      </c>
      <c r="DP28" s="78">
        <v>0</v>
      </c>
    </row>
    <row r="29" spans="1:120" ht="22.5" customHeight="1">
      <c r="A29" s="79">
        <v>3</v>
      </c>
      <c r="B29" s="24"/>
      <c r="C29" s="81" t="s">
        <v>24</v>
      </c>
      <c r="D29" s="80"/>
      <c r="E29" s="77">
        <v>198577</v>
      </c>
      <c r="F29" s="77">
        <v>19262</v>
      </c>
      <c r="G29" s="77">
        <v>5850</v>
      </c>
      <c r="H29" s="77">
        <v>0</v>
      </c>
      <c r="I29" s="77">
        <v>0</v>
      </c>
      <c r="J29" s="77">
        <v>0</v>
      </c>
      <c r="K29" s="77">
        <v>13412</v>
      </c>
      <c r="L29" s="77">
        <v>0</v>
      </c>
      <c r="M29" s="77">
        <v>675</v>
      </c>
      <c r="N29" s="77">
        <v>1453</v>
      </c>
      <c r="O29" s="77">
        <v>1415</v>
      </c>
      <c r="P29" s="77">
        <v>56529</v>
      </c>
      <c r="Q29" s="77">
        <v>0</v>
      </c>
      <c r="R29" s="77">
        <v>0</v>
      </c>
      <c r="S29" s="77">
        <v>4473</v>
      </c>
      <c r="T29" s="77">
        <v>0</v>
      </c>
      <c r="U29" s="77">
        <v>164</v>
      </c>
      <c r="V29" s="77">
        <v>1804976</v>
      </c>
      <c r="W29" s="77">
        <v>1622665</v>
      </c>
      <c r="X29" s="77">
        <v>182311</v>
      </c>
      <c r="Y29" s="77">
        <v>0</v>
      </c>
      <c r="Z29" s="77">
        <v>0</v>
      </c>
      <c r="AA29" s="77">
        <v>11264</v>
      </c>
      <c r="AB29" s="77">
        <v>0</v>
      </c>
      <c r="AC29" s="77">
        <v>0</v>
      </c>
      <c r="AD29" s="77">
        <v>11264</v>
      </c>
      <c r="AE29" s="77">
        <v>41996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37248</v>
      </c>
      <c r="AL29" s="77">
        <v>4748</v>
      </c>
      <c r="AM29" s="77">
        <v>3834</v>
      </c>
      <c r="AN29" s="77">
        <v>2005</v>
      </c>
      <c r="AO29" s="77">
        <v>1829</v>
      </c>
      <c r="AP29" s="77">
        <v>265054</v>
      </c>
      <c r="AQ29" s="77">
        <v>0</v>
      </c>
      <c r="AR29" s="77">
        <v>32649</v>
      </c>
      <c r="AS29" s="77">
        <v>42784</v>
      </c>
      <c r="AT29" s="77">
        <v>16645</v>
      </c>
      <c r="AU29" s="77">
        <v>0</v>
      </c>
      <c r="AV29" s="77">
        <v>19193</v>
      </c>
      <c r="AW29" s="77">
        <v>0</v>
      </c>
      <c r="AX29" s="77">
        <v>0</v>
      </c>
      <c r="AY29" s="77">
        <v>1315</v>
      </c>
      <c r="AZ29" s="77">
        <v>0</v>
      </c>
      <c r="BA29" s="77">
        <v>0</v>
      </c>
      <c r="BB29" s="77">
        <v>1315</v>
      </c>
      <c r="BC29" s="77">
        <v>0</v>
      </c>
      <c r="BD29" s="77">
        <v>17899</v>
      </c>
      <c r="BE29" s="77">
        <v>0</v>
      </c>
      <c r="BF29" s="77">
        <v>62500</v>
      </c>
      <c r="BG29" s="77">
        <v>39438</v>
      </c>
      <c r="BH29" s="77">
        <v>0</v>
      </c>
      <c r="BI29" s="77">
        <v>32631</v>
      </c>
      <c r="BJ29" s="77">
        <v>0</v>
      </c>
      <c r="BK29" s="77">
        <v>265458</v>
      </c>
      <c r="BL29" s="77">
        <v>172095</v>
      </c>
      <c r="BM29" s="77">
        <v>16324</v>
      </c>
      <c r="BN29" s="77">
        <v>21392</v>
      </c>
      <c r="BO29" s="77">
        <v>3657</v>
      </c>
      <c r="BP29" s="77">
        <v>117110</v>
      </c>
      <c r="BQ29" s="77">
        <v>0</v>
      </c>
      <c r="BR29" s="77">
        <v>3688</v>
      </c>
      <c r="BS29" s="77">
        <v>0</v>
      </c>
      <c r="BT29" s="77">
        <v>0</v>
      </c>
      <c r="BU29" s="77">
        <v>3688</v>
      </c>
      <c r="BV29" s="77">
        <v>0</v>
      </c>
      <c r="BW29" s="77">
        <v>0</v>
      </c>
      <c r="BX29" s="77">
        <v>9924</v>
      </c>
      <c r="BY29" s="77">
        <v>93363</v>
      </c>
      <c r="BZ29" s="77">
        <v>853</v>
      </c>
      <c r="CA29" s="77">
        <v>0</v>
      </c>
      <c r="CB29" s="77">
        <v>92510</v>
      </c>
      <c r="CC29" s="77">
        <v>1924</v>
      </c>
      <c r="CD29" s="77">
        <v>1924</v>
      </c>
      <c r="CE29" s="77">
        <v>0</v>
      </c>
      <c r="CF29" s="77">
        <v>0</v>
      </c>
      <c r="CG29" s="77">
        <v>0</v>
      </c>
      <c r="CH29" s="77">
        <v>0</v>
      </c>
      <c r="CI29" s="77">
        <v>8802</v>
      </c>
      <c r="CJ29" s="77">
        <v>249720</v>
      </c>
      <c r="CK29" s="77">
        <v>126971</v>
      </c>
      <c r="CL29" s="77">
        <v>122185</v>
      </c>
      <c r="CM29" s="77">
        <v>4786</v>
      </c>
      <c r="CN29" s="77">
        <v>103934</v>
      </c>
      <c r="CO29" s="77">
        <v>211</v>
      </c>
      <c r="CP29" s="77">
        <v>137</v>
      </c>
      <c r="CQ29" s="77">
        <v>0</v>
      </c>
      <c r="CR29" s="77">
        <v>215</v>
      </c>
      <c r="CS29" s="77">
        <v>0</v>
      </c>
      <c r="CT29" s="77">
        <v>0</v>
      </c>
      <c r="CU29" s="77">
        <v>0</v>
      </c>
      <c r="CV29" s="77">
        <v>0</v>
      </c>
      <c r="CW29" s="77">
        <v>103371</v>
      </c>
      <c r="CX29" s="77">
        <v>0</v>
      </c>
      <c r="CY29" s="77">
        <v>0</v>
      </c>
      <c r="CZ29" s="77">
        <v>103371</v>
      </c>
      <c r="DA29" s="77">
        <v>280200</v>
      </c>
      <c r="DB29" s="77">
        <v>0</v>
      </c>
      <c r="DC29" s="78">
        <v>3446681</v>
      </c>
      <c r="DD29" s="88"/>
      <c r="DE29" s="77">
        <v>2464</v>
      </c>
      <c r="DF29" s="77">
        <v>2464</v>
      </c>
      <c r="DG29" s="77">
        <v>0</v>
      </c>
      <c r="DH29" s="77">
        <v>0</v>
      </c>
      <c r="DI29" s="77">
        <v>0</v>
      </c>
      <c r="DJ29" s="77">
        <v>0</v>
      </c>
      <c r="DK29" s="77">
        <v>0</v>
      </c>
      <c r="DL29" s="77">
        <v>0</v>
      </c>
      <c r="DM29" s="77">
        <v>0</v>
      </c>
      <c r="DN29" s="77">
        <v>0</v>
      </c>
      <c r="DO29" s="77">
        <v>0</v>
      </c>
      <c r="DP29" s="78">
        <v>0</v>
      </c>
    </row>
    <row r="30" spans="1:120" ht="22.5" customHeight="1">
      <c r="A30" s="79">
        <v>4</v>
      </c>
      <c r="B30" s="24"/>
      <c r="C30" s="81" t="s">
        <v>25</v>
      </c>
      <c r="D30" s="80"/>
      <c r="E30" s="77">
        <v>1695860</v>
      </c>
      <c r="F30" s="77">
        <v>59221</v>
      </c>
      <c r="G30" s="77">
        <v>17920</v>
      </c>
      <c r="H30" s="77">
        <v>0</v>
      </c>
      <c r="I30" s="77">
        <v>226</v>
      </c>
      <c r="J30" s="77">
        <v>0</v>
      </c>
      <c r="K30" s="77">
        <v>41075</v>
      </c>
      <c r="L30" s="77">
        <v>0</v>
      </c>
      <c r="M30" s="77">
        <v>4514</v>
      </c>
      <c r="N30" s="77">
        <v>9799</v>
      </c>
      <c r="O30" s="77">
        <v>9607</v>
      </c>
      <c r="P30" s="77">
        <v>266707</v>
      </c>
      <c r="Q30" s="77">
        <v>0</v>
      </c>
      <c r="R30" s="77">
        <v>0</v>
      </c>
      <c r="S30" s="77">
        <v>13693</v>
      </c>
      <c r="T30" s="77">
        <v>0</v>
      </c>
      <c r="U30" s="77">
        <v>7806</v>
      </c>
      <c r="V30" s="77">
        <v>1970308</v>
      </c>
      <c r="W30" s="77">
        <v>1808331</v>
      </c>
      <c r="X30" s="77">
        <v>161977</v>
      </c>
      <c r="Y30" s="77">
        <v>0</v>
      </c>
      <c r="Z30" s="77">
        <v>1395</v>
      </c>
      <c r="AA30" s="77">
        <v>85624</v>
      </c>
      <c r="AB30" s="77">
        <v>0</v>
      </c>
      <c r="AC30" s="77">
        <v>0</v>
      </c>
      <c r="AD30" s="77">
        <v>85624</v>
      </c>
      <c r="AE30" s="77">
        <v>63447</v>
      </c>
      <c r="AF30" s="77">
        <v>0</v>
      </c>
      <c r="AG30" s="77">
        <v>0</v>
      </c>
      <c r="AH30" s="77">
        <v>0</v>
      </c>
      <c r="AI30" s="77">
        <v>0</v>
      </c>
      <c r="AJ30" s="77">
        <v>7070</v>
      </c>
      <c r="AK30" s="77">
        <v>46037</v>
      </c>
      <c r="AL30" s="77">
        <v>10340</v>
      </c>
      <c r="AM30" s="77">
        <v>7950</v>
      </c>
      <c r="AN30" s="77">
        <v>3743</v>
      </c>
      <c r="AO30" s="77">
        <v>4207</v>
      </c>
      <c r="AP30" s="77">
        <v>682080</v>
      </c>
      <c r="AQ30" s="77">
        <v>0</v>
      </c>
      <c r="AR30" s="77">
        <v>104887</v>
      </c>
      <c r="AS30" s="77">
        <v>113113</v>
      </c>
      <c r="AT30" s="77">
        <v>169182</v>
      </c>
      <c r="AU30" s="77">
        <v>0</v>
      </c>
      <c r="AV30" s="77">
        <v>23252</v>
      </c>
      <c r="AW30" s="77">
        <v>0</v>
      </c>
      <c r="AX30" s="77">
        <v>0</v>
      </c>
      <c r="AY30" s="77">
        <v>34267</v>
      </c>
      <c r="AZ30" s="77">
        <v>0</v>
      </c>
      <c r="BA30" s="77">
        <v>0</v>
      </c>
      <c r="BB30" s="77">
        <v>34267</v>
      </c>
      <c r="BC30" s="77">
        <v>0</v>
      </c>
      <c r="BD30" s="77">
        <v>23903</v>
      </c>
      <c r="BE30" s="77">
        <v>0</v>
      </c>
      <c r="BF30" s="77">
        <v>0</v>
      </c>
      <c r="BG30" s="77">
        <v>97332</v>
      </c>
      <c r="BH30" s="77">
        <v>0</v>
      </c>
      <c r="BI30" s="77">
        <v>116144</v>
      </c>
      <c r="BJ30" s="77">
        <v>0</v>
      </c>
      <c r="BK30" s="77">
        <v>494147</v>
      </c>
      <c r="BL30" s="77">
        <v>298250</v>
      </c>
      <c r="BM30" s="77">
        <v>52736</v>
      </c>
      <c r="BN30" s="77">
        <v>56556</v>
      </c>
      <c r="BO30" s="77">
        <v>36454</v>
      </c>
      <c r="BP30" s="77">
        <v>90456</v>
      </c>
      <c r="BQ30" s="77">
        <v>0</v>
      </c>
      <c r="BR30" s="77">
        <v>6821</v>
      </c>
      <c r="BS30" s="77">
        <v>0</v>
      </c>
      <c r="BT30" s="77">
        <v>0</v>
      </c>
      <c r="BU30" s="77">
        <v>6821</v>
      </c>
      <c r="BV30" s="77">
        <v>0</v>
      </c>
      <c r="BW30" s="77">
        <v>0</v>
      </c>
      <c r="BX30" s="77">
        <v>55227</v>
      </c>
      <c r="BY30" s="77">
        <v>195897</v>
      </c>
      <c r="BZ30" s="77">
        <v>4250</v>
      </c>
      <c r="CA30" s="77">
        <v>0</v>
      </c>
      <c r="CB30" s="77">
        <v>191647</v>
      </c>
      <c r="CC30" s="77">
        <v>15637</v>
      </c>
      <c r="CD30" s="77">
        <v>4338</v>
      </c>
      <c r="CE30" s="77">
        <v>11299</v>
      </c>
      <c r="CF30" s="77">
        <v>11179</v>
      </c>
      <c r="CG30" s="77">
        <v>0</v>
      </c>
      <c r="CH30" s="77">
        <v>120</v>
      </c>
      <c r="CI30" s="77">
        <v>2331</v>
      </c>
      <c r="CJ30" s="77">
        <v>50000</v>
      </c>
      <c r="CK30" s="77">
        <v>140869</v>
      </c>
      <c r="CL30" s="77">
        <v>100891</v>
      </c>
      <c r="CM30" s="77">
        <v>39978</v>
      </c>
      <c r="CN30" s="77">
        <v>43748</v>
      </c>
      <c r="CO30" s="77">
        <v>1995</v>
      </c>
      <c r="CP30" s="77">
        <v>141</v>
      </c>
      <c r="CQ30" s="77">
        <v>0</v>
      </c>
      <c r="CR30" s="77">
        <v>0</v>
      </c>
      <c r="CS30" s="77">
        <v>0</v>
      </c>
      <c r="CT30" s="77">
        <v>0</v>
      </c>
      <c r="CU30" s="77">
        <v>0</v>
      </c>
      <c r="CV30" s="77">
        <v>0</v>
      </c>
      <c r="CW30" s="77">
        <v>41612</v>
      </c>
      <c r="CX30" s="77">
        <v>0</v>
      </c>
      <c r="CY30" s="77">
        <v>0</v>
      </c>
      <c r="CZ30" s="77">
        <v>41612</v>
      </c>
      <c r="DA30" s="77">
        <v>325800</v>
      </c>
      <c r="DB30" s="77">
        <v>0</v>
      </c>
      <c r="DC30" s="78">
        <v>5950543</v>
      </c>
      <c r="DD30" s="88"/>
      <c r="DE30" s="77">
        <v>29238</v>
      </c>
      <c r="DF30" s="77">
        <v>28536</v>
      </c>
      <c r="DG30" s="77">
        <v>702</v>
      </c>
      <c r="DH30" s="77">
        <v>0</v>
      </c>
      <c r="DI30" s="77">
        <v>0</v>
      </c>
      <c r="DJ30" s="77">
        <v>0</v>
      </c>
      <c r="DK30" s="77">
        <v>0</v>
      </c>
      <c r="DL30" s="77">
        <v>0</v>
      </c>
      <c r="DM30" s="77">
        <v>0</v>
      </c>
      <c r="DN30" s="77">
        <v>0</v>
      </c>
      <c r="DO30" s="77">
        <v>0</v>
      </c>
      <c r="DP30" s="78">
        <v>0</v>
      </c>
    </row>
    <row r="31" spans="1:120" ht="22.5" customHeight="1">
      <c r="A31" s="79">
        <v>5</v>
      </c>
      <c r="B31" s="24"/>
      <c r="C31" s="81" t="s">
        <v>26</v>
      </c>
      <c r="D31" s="80"/>
      <c r="E31" s="77">
        <v>1256074</v>
      </c>
      <c r="F31" s="77">
        <v>44125</v>
      </c>
      <c r="G31" s="77">
        <v>12786</v>
      </c>
      <c r="H31" s="77">
        <v>0</v>
      </c>
      <c r="I31" s="77">
        <v>2030</v>
      </c>
      <c r="J31" s="77">
        <v>0</v>
      </c>
      <c r="K31" s="77">
        <v>29309</v>
      </c>
      <c r="L31" s="77">
        <v>0</v>
      </c>
      <c r="M31" s="77">
        <v>3419</v>
      </c>
      <c r="N31" s="77">
        <v>7396</v>
      </c>
      <c r="O31" s="77">
        <v>7233</v>
      </c>
      <c r="P31" s="77">
        <v>230822</v>
      </c>
      <c r="Q31" s="77">
        <v>0</v>
      </c>
      <c r="R31" s="77">
        <v>0</v>
      </c>
      <c r="S31" s="77">
        <v>9773</v>
      </c>
      <c r="T31" s="77">
        <v>0</v>
      </c>
      <c r="U31" s="77">
        <v>5703</v>
      </c>
      <c r="V31" s="77">
        <v>2008173</v>
      </c>
      <c r="W31" s="77">
        <v>1848742</v>
      </c>
      <c r="X31" s="77">
        <v>159431</v>
      </c>
      <c r="Y31" s="77">
        <v>0</v>
      </c>
      <c r="Z31" s="77">
        <v>970</v>
      </c>
      <c r="AA31" s="77">
        <v>48604</v>
      </c>
      <c r="AB31" s="77">
        <v>0</v>
      </c>
      <c r="AC31" s="77">
        <v>0</v>
      </c>
      <c r="AD31" s="77">
        <v>48604</v>
      </c>
      <c r="AE31" s="77">
        <v>54174</v>
      </c>
      <c r="AF31" s="77">
        <v>3087</v>
      </c>
      <c r="AG31" s="77">
        <v>0</v>
      </c>
      <c r="AH31" s="77">
        <v>3087</v>
      </c>
      <c r="AI31" s="77">
        <v>0</v>
      </c>
      <c r="AJ31" s="77">
        <v>2485</v>
      </c>
      <c r="AK31" s="77">
        <v>33915</v>
      </c>
      <c r="AL31" s="77">
        <v>14687</v>
      </c>
      <c r="AM31" s="77">
        <v>7431</v>
      </c>
      <c r="AN31" s="77">
        <v>3594</v>
      </c>
      <c r="AO31" s="77">
        <v>3837</v>
      </c>
      <c r="AP31" s="77">
        <v>524079</v>
      </c>
      <c r="AQ31" s="77">
        <v>0</v>
      </c>
      <c r="AR31" s="77">
        <v>67602</v>
      </c>
      <c r="AS31" s="77">
        <v>115157</v>
      </c>
      <c r="AT31" s="77">
        <v>118595</v>
      </c>
      <c r="AU31" s="77">
        <v>0</v>
      </c>
      <c r="AV31" s="77">
        <v>61666</v>
      </c>
      <c r="AW31" s="77">
        <v>0</v>
      </c>
      <c r="AX31" s="77">
        <v>0</v>
      </c>
      <c r="AY31" s="77">
        <v>2834</v>
      </c>
      <c r="AZ31" s="77">
        <v>0</v>
      </c>
      <c r="BA31" s="77">
        <v>0</v>
      </c>
      <c r="BB31" s="77">
        <v>2834</v>
      </c>
      <c r="BC31" s="77">
        <v>0</v>
      </c>
      <c r="BD31" s="77">
        <v>18600</v>
      </c>
      <c r="BE31" s="77">
        <v>0</v>
      </c>
      <c r="BF31" s="77">
        <v>0</v>
      </c>
      <c r="BG31" s="77">
        <v>64297</v>
      </c>
      <c r="BH31" s="77">
        <v>0</v>
      </c>
      <c r="BI31" s="77">
        <v>75328</v>
      </c>
      <c r="BJ31" s="77">
        <v>0</v>
      </c>
      <c r="BK31" s="77">
        <v>361461</v>
      </c>
      <c r="BL31" s="77">
        <v>240653</v>
      </c>
      <c r="BM31" s="77">
        <v>33801</v>
      </c>
      <c r="BN31" s="77">
        <v>57579</v>
      </c>
      <c r="BO31" s="77">
        <v>26507</v>
      </c>
      <c r="BP31" s="77">
        <v>7207</v>
      </c>
      <c r="BQ31" s="77">
        <v>0</v>
      </c>
      <c r="BR31" s="77">
        <v>7064</v>
      </c>
      <c r="BS31" s="77">
        <v>0</v>
      </c>
      <c r="BT31" s="77">
        <v>0</v>
      </c>
      <c r="BU31" s="77">
        <v>7064</v>
      </c>
      <c r="BV31" s="77">
        <v>0</v>
      </c>
      <c r="BW31" s="77">
        <v>0</v>
      </c>
      <c r="BX31" s="77">
        <v>108495</v>
      </c>
      <c r="BY31" s="77">
        <v>120808</v>
      </c>
      <c r="BZ31" s="77">
        <v>14949</v>
      </c>
      <c r="CA31" s="77">
        <v>0</v>
      </c>
      <c r="CB31" s="77">
        <v>105859</v>
      </c>
      <c r="CC31" s="77">
        <v>1642</v>
      </c>
      <c r="CD31" s="77">
        <v>1642</v>
      </c>
      <c r="CE31" s="77">
        <v>0</v>
      </c>
      <c r="CF31" s="77">
        <v>0</v>
      </c>
      <c r="CG31" s="77">
        <v>0</v>
      </c>
      <c r="CH31" s="77">
        <v>0</v>
      </c>
      <c r="CI31" s="77">
        <v>3265</v>
      </c>
      <c r="CJ31" s="77">
        <v>115474</v>
      </c>
      <c r="CK31" s="77">
        <v>165032</v>
      </c>
      <c r="CL31" s="77">
        <v>163375</v>
      </c>
      <c r="CM31" s="77">
        <v>1657</v>
      </c>
      <c r="CN31" s="77">
        <v>56349</v>
      </c>
      <c r="CO31" s="77">
        <v>1268</v>
      </c>
      <c r="CP31" s="77">
        <v>183</v>
      </c>
      <c r="CQ31" s="77">
        <v>0</v>
      </c>
      <c r="CR31" s="77">
        <v>120</v>
      </c>
      <c r="CS31" s="77">
        <v>0</v>
      </c>
      <c r="CT31" s="77">
        <v>0</v>
      </c>
      <c r="CU31" s="77">
        <v>0</v>
      </c>
      <c r="CV31" s="77">
        <v>0</v>
      </c>
      <c r="CW31" s="77">
        <v>54778</v>
      </c>
      <c r="CX31" s="77">
        <v>0</v>
      </c>
      <c r="CY31" s="77">
        <v>0</v>
      </c>
      <c r="CZ31" s="77">
        <v>54778</v>
      </c>
      <c r="DA31" s="77">
        <v>373535</v>
      </c>
      <c r="DB31" s="77">
        <v>0</v>
      </c>
      <c r="DC31" s="78">
        <v>5284734</v>
      </c>
      <c r="DD31" s="88"/>
      <c r="DE31" s="77">
        <v>3692</v>
      </c>
      <c r="DF31" s="77">
        <v>3476</v>
      </c>
      <c r="DG31" s="77">
        <v>216</v>
      </c>
      <c r="DH31" s="77">
        <v>0</v>
      </c>
      <c r="DI31" s="77">
        <v>0</v>
      </c>
      <c r="DJ31" s="77">
        <v>0</v>
      </c>
      <c r="DK31" s="77">
        <v>0</v>
      </c>
      <c r="DL31" s="77">
        <v>0</v>
      </c>
      <c r="DM31" s="77">
        <v>0</v>
      </c>
      <c r="DN31" s="77">
        <v>0</v>
      </c>
      <c r="DO31" s="77">
        <v>0</v>
      </c>
      <c r="DP31" s="78">
        <v>0</v>
      </c>
    </row>
    <row r="32" spans="1:120" ht="22.5" customHeight="1">
      <c r="A32" s="79">
        <v>6</v>
      </c>
      <c r="B32" s="24"/>
      <c r="C32" s="81" t="s">
        <v>27</v>
      </c>
      <c r="D32" s="80"/>
      <c r="E32" s="77">
        <v>290336</v>
      </c>
      <c r="F32" s="77">
        <v>33169</v>
      </c>
      <c r="G32" s="77">
        <v>10075</v>
      </c>
      <c r="H32" s="77">
        <v>0</v>
      </c>
      <c r="I32" s="77">
        <v>0</v>
      </c>
      <c r="J32" s="77">
        <v>0</v>
      </c>
      <c r="K32" s="77">
        <v>23094</v>
      </c>
      <c r="L32" s="77">
        <v>0</v>
      </c>
      <c r="M32" s="77">
        <v>679</v>
      </c>
      <c r="N32" s="77">
        <v>1470</v>
      </c>
      <c r="O32" s="77">
        <v>1439</v>
      </c>
      <c r="P32" s="77">
        <v>63309</v>
      </c>
      <c r="Q32" s="77">
        <v>0</v>
      </c>
      <c r="R32" s="77">
        <v>0</v>
      </c>
      <c r="S32" s="77">
        <v>7698</v>
      </c>
      <c r="T32" s="77">
        <v>0</v>
      </c>
      <c r="U32" s="77">
        <v>415</v>
      </c>
      <c r="V32" s="77">
        <v>1712024</v>
      </c>
      <c r="W32" s="77">
        <v>1598715</v>
      </c>
      <c r="X32" s="77">
        <v>113309</v>
      </c>
      <c r="Y32" s="77">
        <v>0</v>
      </c>
      <c r="Z32" s="77">
        <v>858</v>
      </c>
      <c r="AA32" s="77">
        <v>10514</v>
      </c>
      <c r="AB32" s="77">
        <v>75</v>
      </c>
      <c r="AC32" s="77">
        <v>0</v>
      </c>
      <c r="AD32" s="77">
        <v>10439</v>
      </c>
      <c r="AE32" s="77">
        <v>57921</v>
      </c>
      <c r="AF32" s="77">
        <v>0</v>
      </c>
      <c r="AG32" s="77">
        <v>0</v>
      </c>
      <c r="AH32" s="77">
        <v>0</v>
      </c>
      <c r="AI32" s="77">
        <v>0</v>
      </c>
      <c r="AJ32" s="77">
        <v>10359</v>
      </c>
      <c r="AK32" s="77">
        <v>37129</v>
      </c>
      <c r="AL32" s="77">
        <v>10433</v>
      </c>
      <c r="AM32" s="77">
        <v>10697</v>
      </c>
      <c r="AN32" s="77">
        <v>1803</v>
      </c>
      <c r="AO32" s="77">
        <v>8894</v>
      </c>
      <c r="AP32" s="77">
        <v>282150</v>
      </c>
      <c r="AQ32" s="77">
        <v>0</v>
      </c>
      <c r="AR32" s="77">
        <v>0</v>
      </c>
      <c r="AS32" s="77">
        <v>47971</v>
      </c>
      <c r="AT32" s="77">
        <v>25502</v>
      </c>
      <c r="AU32" s="77">
        <v>0</v>
      </c>
      <c r="AV32" s="77">
        <v>192</v>
      </c>
      <c r="AW32" s="77">
        <v>33199</v>
      </c>
      <c r="AX32" s="77">
        <v>0</v>
      </c>
      <c r="AY32" s="77">
        <v>1849</v>
      </c>
      <c r="AZ32" s="77">
        <v>0</v>
      </c>
      <c r="BA32" s="77">
        <v>0</v>
      </c>
      <c r="BB32" s="77">
        <v>1849</v>
      </c>
      <c r="BC32" s="77">
        <v>0</v>
      </c>
      <c r="BD32" s="77">
        <v>86694</v>
      </c>
      <c r="BE32" s="77">
        <v>0</v>
      </c>
      <c r="BF32" s="77">
        <v>0</v>
      </c>
      <c r="BG32" s="77">
        <v>36280</v>
      </c>
      <c r="BH32" s="77">
        <v>0</v>
      </c>
      <c r="BI32" s="77">
        <v>50463</v>
      </c>
      <c r="BJ32" s="77">
        <v>0</v>
      </c>
      <c r="BK32" s="77">
        <v>245368</v>
      </c>
      <c r="BL32" s="77">
        <v>201198</v>
      </c>
      <c r="BM32" s="77">
        <v>0</v>
      </c>
      <c r="BN32" s="77">
        <v>24560</v>
      </c>
      <c r="BO32" s="77">
        <v>5604</v>
      </c>
      <c r="BP32" s="77">
        <v>62223</v>
      </c>
      <c r="BQ32" s="77">
        <v>3496</v>
      </c>
      <c r="BR32" s="77">
        <v>3363</v>
      </c>
      <c r="BS32" s="77">
        <v>0</v>
      </c>
      <c r="BT32" s="77">
        <v>0</v>
      </c>
      <c r="BU32" s="77">
        <v>3363</v>
      </c>
      <c r="BV32" s="77">
        <v>0</v>
      </c>
      <c r="BW32" s="77">
        <v>0</v>
      </c>
      <c r="BX32" s="77">
        <v>101952</v>
      </c>
      <c r="BY32" s="77">
        <v>44170</v>
      </c>
      <c r="BZ32" s="77">
        <v>13538</v>
      </c>
      <c r="CA32" s="77">
        <v>0</v>
      </c>
      <c r="CB32" s="77">
        <v>30632</v>
      </c>
      <c r="CC32" s="77">
        <v>27936</v>
      </c>
      <c r="CD32" s="77">
        <v>9449</v>
      </c>
      <c r="CE32" s="77">
        <v>18487</v>
      </c>
      <c r="CF32" s="77">
        <v>16423</v>
      </c>
      <c r="CG32" s="77">
        <v>2064</v>
      </c>
      <c r="CH32" s="77">
        <v>0</v>
      </c>
      <c r="CI32" s="77">
        <v>8768</v>
      </c>
      <c r="CJ32" s="77">
        <v>30</v>
      </c>
      <c r="CK32" s="77">
        <v>416871</v>
      </c>
      <c r="CL32" s="77">
        <v>346079</v>
      </c>
      <c r="CM32" s="77">
        <v>70792</v>
      </c>
      <c r="CN32" s="77">
        <v>28745</v>
      </c>
      <c r="CO32" s="77">
        <v>450</v>
      </c>
      <c r="CP32" s="77">
        <v>0</v>
      </c>
      <c r="CQ32" s="77">
        <v>0</v>
      </c>
      <c r="CR32" s="77">
        <v>0</v>
      </c>
      <c r="CS32" s="77">
        <v>0</v>
      </c>
      <c r="CT32" s="77">
        <v>0</v>
      </c>
      <c r="CU32" s="77">
        <v>0</v>
      </c>
      <c r="CV32" s="77">
        <v>0</v>
      </c>
      <c r="CW32" s="77">
        <v>28295</v>
      </c>
      <c r="CX32" s="77">
        <v>26</v>
      </c>
      <c r="CY32" s="77">
        <v>0</v>
      </c>
      <c r="CZ32" s="77">
        <v>28269</v>
      </c>
      <c r="DA32" s="77">
        <v>143200</v>
      </c>
      <c r="DB32" s="77">
        <v>0</v>
      </c>
      <c r="DC32" s="78">
        <v>3343597</v>
      </c>
      <c r="DD32" s="88"/>
      <c r="DE32" s="77">
        <v>901</v>
      </c>
      <c r="DF32" s="77">
        <v>901</v>
      </c>
      <c r="DG32" s="77">
        <v>0</v>
      </c>
      <c r="DH32" s="77">
        <v>0</v>
      </c>
      <c r="DI32" s="77">
        <v>0</v>
      </c>
      <c r="DJ32" s="77">
        <v>0</v>
      </c>
      <c r="DK32" s="77">
        <v>0</v>
      </c>
      <c r="DL32" s="77">
        <v>0</v>
      </c>
      <c r="DM32" s="77">
        <v>0</v>
      </c>
      <c r="DN32" s="77">
        <v>0</v>
      </c>
      <c r="DO32" s="77">
        <v>0</v>
      </c>
      <c r="DP32" s="78">
        <v>0</v>
      </c>
    </row>
    <row r="33" spans="1:120" s="11" customFormat="1" ht="11.25" customHeight="1">
      <c r="A33" s="79"/>
      <c r="B33" s="24"/>
      <c r="C33" s="81"/>
      <c r="D33" s="80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8"/>
      <c r="DD33" s="88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8"/>
    </row>
    <row r="34" spans="1:120" ht="15.75" customHeight="1">
      <c r="A34" s="74" t="s">
        <v>7</v>
      </c>
      <c r="B34" s="75"/>
      <c r="C34" s="75"/>
      <c r="D34" s="76"/>
      <c r="E34" s="77">
        <f aca="true" t="shared" si="8" ref="E34:AH34">SUM(E27:E32)</f>
        <v>6219882</v>
      </c>
      <c r="F34" s="77">
        <f t="shared" si="8"/>
        <v>289618</v>
      </c>
      <c r="G34" s="77">
        <f t="shared" si="8"/>
        <v>83915</v>
      </c>
      <c r="H34" s="77">
        <f t="shared" si="8"/>
        <v>0</v>
      </c>
      <c r="I34" s="77">
        <f t="shared" si="8"/>
        <v>13349</v>
      </c>
      <c r="J34" s="77">
        <f t="shared" si="8"/>
        <v>0</v>
      </c>
      <c r="K34" s="77">
        <f t="shared" si="8"/>
        <v>192354</v>
      </c>
      <c r="L34" s="77">
        <f t="shared" si="8"/>
        <v>0</v>
      </c>
      <c r="M34" s="77">
        <f t="shared" si="8"/>
        <v>14829</v>
      </c>
      <c r="N34" s="77">
        <f t="shared" si="8"/>
        <v>32112</v>
      </c>
      <c r="O34" s="77">
        <f t="shared" si="8"/>
        <v>31427</v>
      </c>
      <c r="P34" s="77">
        <f t="shared" si="8"/>
        <v>1058559</v>
      </c>
      <c r="Q34" s="77">
        <f t="shared" si="8"/>
        <v>17474</v>
      </c>
      <c r="R34" s="77">
        <f t="shared" si="8"/>
        <v>0</v>
      </c>
      <c r="S34" s="77">
        <f t="shared" si="8"/>
        <v>64124</v>
      </c>
      <c r="T34" s="77">
        <f t="shared" si="8"/>
        <v>0</v>
      </c>
      <c r="U34" s="77">
        <f t="shared" si="8"/>
        <v>21028</v>
      </c>
      <c r="V34" s="77">
        <f t="shared" si="8"/>
        <v>16529355</v>
      </c>
      <c r="W34" s="77">
        <f t="shared" si="8"/>
        <v>14828779</v>
      </c>
      <c r="X34" s="77">
        <f t="shared" si="8"/>
        <v>1700576</v>
      </c>
      <c r="Y34" s="77">
        <f t="shared" si="8"/>
        <v>0</v>
      </c>
      <c r="Z34" s="77">
        <f t="shared" si="8"/>
        <v>6372</v>
      </c>
      <c r="AA34" s="77">
        <f t="shared" si="8"/>
        <v>238890</v>
      </c>
      <c r="AB34" s="77">
        <f t="shared" si="8"/>
        <v>4389</v>
      </c>
      <c r="AC34" s="77">
        <f t="shared" si="8"/>
        <v>0</v>
      </c>
      <c r="AD34" s="77">
        <f t="shared" si="8"/>
        <v>234501</v>
      </c>
      <c r="AE34" s="77">
        <f t="shared" si="8"/>
        <v>528226</v>
      </c>
      <c r="AF34" s="77">
        <f t="shared" si="8"/>
        <v>7560</v>
      </c>
      <c r="AG34" s="77">
        <f t="shared" si="8"/>
        <v>0</v>
      </c>
      <c r="AH34" s="77">
        <f t="shared" si="8"/>
        <v>7560</v>
      </c>
      <c r="AI34" s="77">
        <f aca="true" t="shared" si="9" ref="AI34:BB34">SUM(AI27:AI32)</f>
        <v>0</v>
      </c>
      <c r="AJ34" s="77">
        <f t="shared" si="9"/>
        <v>54994</v>
      </c>
      <c r="AK34" s="77">
        <f t="shared" si="9"/>
        <v>317613</v>
      </c>
      <c r="AL34" s="77">
        <f t="shared" si="9"/>
        <v>148059</v>
      </c>
      <c r="AM34" s="77">
        <f t="shared" si="9"/>
        <v>70574</v>
      </c>
      <c r="AN34" s="77">
        <f t="shared" si="9"/>
        <v>24049</v>
      </c>
      <c r="AO34" s="77">
        <f t="shared" si="9"/>
        <v>46525</v>
      </c>
      <c r="AP34" s="77">
        <f t="shared" si="9"/>
        <v>3858047</v>
      </c>
      <c r="AQ34" s="77">
        <f t="shared" si="9"/>
        <v>296202</v>
      </c>
      <c r="AR34" s="77">
        <f t="shared" si="9"/>
        <v>383807</v>
      </c>
      <c r="AS34" s="77">
        <f t="shared" si="9"/>
        <v>593371</v>
      </c>
      <c r="AT34" s="77">
        <f t="shared" si="9"/>
        <v>513827</v>
      </c>
      <c r="AU34" s="77">
        <f t="shared" si="9"/>
        <v>0</v>
      </c>
      <c r="AV34" s="77">
        <f t="shared" si="9"/>
        <v>163397</v>
      </c>
      <c r="AW34" s="77">
        <f t="shared" si="9"/>
        <v>97435</v>
      </c>
      <c r="AX34" s="77">
        <f t="shared" si="9"/>
        <v>0</v>
      </c>
      <c r="AY34" s="77">
        <f t="shared" si="9"/>
        <v>46999</v>
      </c>
      <c r="AZ34" s="77">
        <f t="shared" si="9"/>
        <v>0</v>
      </c>
      <c r="BA34" s="77">
        <f t="shared" si="9"/>
        <v>0</v>
      </c>
      <c r="BB34" s="77">
        <f t="shared" si="9"/>
        <v>46999</v>
      </c>
      <c r="BC34" s="77">
        <v>0</v>
      </c>
      <c r="BD34" s="77">
        <f aca="true" t="shared" si="10" ref="BD34:CJ34">SUM(BD27:BD32)</f>
        <v>266886</v>
      </c>
      <c r="BE34" s="77">
        <f t="shared" si="10"/>
        <v>0</v>
      </c>
      <c r="BF34" s="77">
        <f t="shared" si="10"/>
        <v>62500</v>
      </c>
      <c r="BG34" s="77">
        <f t="shared" si="10"/>
        <v>343495</v>
      </c>
      <c r="BH34" s="77">
        <f t="shared" si="10"/>
        <v>0</v>
      </c>
      <c r="BI34" s="77">
        <f t="shared" si="10"/>
        <v>1090128</v>
      </c>
      <c r="BJ34" s="77">
        <f t="shared" si="10"/>
        <v>0</v>
      </c>
      <c r="BK34" s="77">
        <f t="shared" si="10"/>
        <v>2448084</v>
      </c>
      <c r="BL34" s="77">
        <f t="shared" si="10"/>
        <v>1470582</v>
      </c>
      <c r="BM34" s="77">
        <f t="shared" si="10"/>
        <v>190705</v>
      </c>
      <c r="BN34" s="77">
        <f t="shared" si="10"/>
        <v>297260</v>
      </c>
      <c r="BO34" s="77">
        <f t="shared" si="10"/>
        <v>112481</v>
      </c>
      <c r="BP34" s="77">
        <f t="shared" si="10"/>
        <v>323992</v>
      </c>
      <c r="BQ34" s="77">
        <f t="shared" si="10"/>
        <v>3496</v>
      </c>
      <c r="BR34" s="77">
        <f t="shared" si="10"/>
        <v>48660</v>
      </c>
      <c r="BS34" s="77">
        <f t="shared" si="10"/>
        <v>0</v>
      </c>
      <c r="BT34" s="77">
        <f t="shared" si="10"/>
        <v>0</v>
      </c>
      <c r="BU34" s="77">
        <f t="shared" si="10"/>
        <v>48660</v>
      </c>
      <c r="BV34" s="77">
        <f t="shared" si="10"/>
        <v>0</v>
      </c>
      <c r="BW34" s="77">
        <f t="shared" si="10"/>
        <v>64689</v>
      </c>
      <c r="BX34" s="77">
        <f t="shared" si="10"/>
        <v>429299</v>
      </c>
      <c r="BY34" s="77">
        <f t="shared" si="10"/>
        <v>977502</v>
      </c>
      <c r="BZ34" s="77">
        <f t="shared" si="10"/>
        <v>75614</v>
      </c>
      <c r="CA34" s="77">
        <f t="shared" si="10"/>
        <v>0</v>
      </c>
      <c r="CB34" s="77">
        <f t="shared" si="10"/>
        <v>901888</v>
      </c>
      <c r="CC34" s="77">
        <f t="shared" si="10"/>
        <v>70112</v>
      </c>
      <c r="CD34" s="77">
        <f t="shared" si="10"/>
        <v>39662</v>
      </c>
      <c r="CE34" s="77">
        <f t="shared" si="10"/>
        <v>30450</v>
      </c>
      <c r="CF34" s="77">
        <f t="shared" si="10"/>
        <v>27884</v>
      </c>
      <c r="CG34" s="77">
        <f t="shared" si="10"/>
        <v>2064</v>
      </c>
      <c r="CH34" s="77">
        <f t="shared" si="10"/>
        <v>502</v>
      </c>
      <c r="CI34" s="77">
        <f t="shared" si="10"/>
        <v>89641</v>
      </c>
      <c r="CJ34" s="77">
        <f t="shared" si="10"/>
        <v>557332</v>
      </c>
      <c r="CK34" s="77">
        <f aca="true" t="shared" si="11" ref="CK34:DO34">SUM(CK27:CK32)</f>
        <v>1722690</v>
      </c>
      <c r="CL34" s="77">
        <f t="shared" si="11"/>
        <v>1514917</v>
      </c>
      <c r="CM34" s="77">
        <f t="shared" si="11"/>
        <v>207773</v>
      </c>
      <c r="CN34" s="77">
        <f t="shared" si="11"/>
        <v>1446479</v>
      </c>
      <c r="CO34" s="77">
        <f t="shared" si="11"/>
        <v>6219</v>
      </c>
      <c r="CP34" s="77">
        <f t="shared" si="11"/>
        <v>892</v>
      </c>
      <c r="CQ34" s="77">
        <f t="shared" si="11"/>
        <v>0</v>
      </c>
      <c r="CR34" s="77">
        <f t="shared" si="11"/>
        <v>769438</v>
      </c>
      <c r="CS34" s="77">
        <f t="shared" si="11"/>
        <v>0</v>
      </c>
      <c r="CT34" s="77">
        <f t="shared" si="11"/>
        <v>0</v>
      </c>
      <c r="CU34" s="77">
        <f t="shared" si="11"/>
        <v>0</v>
      </c>
      <c r="CV34" s="77">
        <f t="shared" si="11"/>
        <v>0</v>
      </c>
      <c r="CW34" s="77">
        <f t="shared" si="11"/>
        <v>669930</v>
      </c>
      <c r="CX34" s="77">
        <f t="shared" si="11"/>
        <v>26</v>
      </c>
      <c r="CY34" s="77">
        <f t="shared" si="11"/>
        <v>0</v>
      </c>
      <c r="CZ34" s="77">
        <f t="shared" si="11"/>
        <v>669904</v>
      </c>
      <c r="DA34" s="77">
        <f t="shared" si="11"/>
        <v>2472016</v>
      </c>
      <c r="DB34" s="77">
        <f t="shared" si="11"/>
        <v>0</v>
      </c>
      <c r="DC34" s="78">
        <f t="shared" si="11"/>
        <v>37786871</v>
      </c>
      <c r="DD34" s="88"/>
      <c r="DE34" s="77">
        <f t="shared" si="11"/>
        <v>46590</v>
      </c>
      <c r="DF34" s="77">
        <f t="shared" si="11"/>
        <v>44898</v>
      </c>
      <c r="DG34" s="77">
        <f t="shared" si="11"/>
        <v>918</v>
      </c>
      <c r="DH34" s="77">
        <f t="shared" si="11"/>
        <v>774</v>
      </c>
      <c r="DI34" s="77">
        <f t="shared" si="11"/>
        <v>0</v>
      </c>
      <c r="DJ34" s="77">
        <f t="shared" si="11"/>
        <v>768</v>
      </c>
      <c r="DK34" s="77">
        <f t="shared" si="11"/>
        <v>6</v>
      </c>
      <c r="DL34" s="77">
        <f t="shared" si="11"/>
        <v>0</v>
      </c>
      <c r="DM34" s="77">
        <f t="shared" si="11"/>
        <v>0</v>
      </c>
      <c r="DN34" s="77">
        <f t="shared" si="11"/>
        <v>0</v>
      </c>
      <c r="DO34" s="77">
        <f t="shared" si="11"/>
        <v>0</v>
      </c>
      <c r="DP34" s="78">
        <f>SUM(DP27:DP32)</f>
        <v>0</v>
      </c>
    </row>
    <row r="35" spans="1:120" ht="11.25" customHeight="1" thickBot="1">
      <c r="A35" s="82"/>
      <c r="B35" s="83"/>
      <c r="C35" s="83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6"/>
      <c r="DD35" s="88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6"/>
    </row>
    <row r="36" ht="14.25" customHeight="1"/>
  </sheetData>
  <sheetProtection/>
  <mergeCells count="1">
    <mergeCell ref="A6:C6"/>
  </mergeCells>
  <printOptions/>
  <pageMargins left="0.7874015748031497" right="0.5905511811023623" top="0.7874015748031497" bottom="0.7874015748031497" header="0.5118110236220472" footer="0.3937007874015748"/>
  <pageSetup fitToWidth="2" horizontalDpi="600" verticalDpi="600" orientation="landscape" paperSize="9" scale="78" r:id="rId2"/>
  <colBreaks count="2" manualBreakCount="2">
    <brk id="107" max="65535" man="1"/>
    <brk id="10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2017-01-27T05:56:54Z</cp:lastPrinted>
  <dcterms:created xsi:type="dcterms:W3CDTF">2004-12-29T02:28:16Z</dcterms:created>
  <dcterms:modified xsi:type="dcterms:W3CDTF">2017-03-17T04:21:13Z</dcterms:modified>
  <cp:category/>
  <cp:version/>
  <cp:contentType/>
  <cp:contentStatus/>
</cp:coreProperties>
</file>