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075" activeTab="0"/>
  </bookViews>
  <sheets>
    <sheet name="270210 性質別歳出内訳－決算額－" sheetId="1" r:id="rId1"/>
  </sheets>
  <definedNames>
    <definedName name="_xlnm.Print_Area" localSheetId="0">'270210 性質別歳出内訳－決算額－'!$A$1:$AS$35</definedName>
    <definedName name="_xlnm.Print_Titles" localSheetId="0">'270210 性質別歳出内訳－決算額－'!$A:$D</definedName>
  </definedNames>
  <calcPr fullCalcOnLoad="1"/>
</workbook>
</file>

<file path=xl/sharedStrings.xml><?xml version="1.0" encoding="utf-8"?>
<sst xmlns="http://schemas.openxmlformats.org/spreadsheetml/2006/main" count="94" uniqueCount="79">
  <si>
    <t>田布施町</t>
  </si>
  <si>
    <t>県　　　　計</t>
  </si>
  <si>
    <t>市　　　　計</t>
  </si>
  <si>
    <t>区　　分</t>
  </si>
  <si>
    <t>歳出合計</t>
  </si>
  <si>
    <t>歳計剰余金又は</t>
  </si>
  <si>
    <t>歳入振替項目</t>
  </si>
  <si>
    <t>翌年度歳入繰上</t>
  </si>
  <si>
    <t>歳入合計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</si>
  <si>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</si>
  <si>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</si>
  <si>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</si>
  <si>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</si>
  <si>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</si>
  <si>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</si>
  <si>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</si>
  <si>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</si>
  <si>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</si>
  <si>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</si>
  <si>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</si>
  <si>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</si>
  <si>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</si>
  <si>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</si>
  <si>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</si>
  <si>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</si>
  <si>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</si>
  <si>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</si>
  <si>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</si>
  <si>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</si>
  <si>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</si>
  <si>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</si>
  <si>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第２－１０表　性質別歳出内訳（13表関係）－決算額－</t>
  </si>
  <si>
    <t>（単位 千円）</t>
  </si>
  <si>
    <t>人件費</t>
  </si>
  <si>
    <t>一</t>
  </si>
  <si>
    <t>物件費</t>
  </si>
  <si>
    <t>二</t>
  </si>
  <si>
    <t>維持補修費</t>
  </si>
  <si>
    <t>三</t>
  </si>
  <si>
    <t>扶助費</t>
  </si>
  <si>
    <t>四</t>
  </si>
  <si>
    <t>補助費等</t>
  </si>
  <si>
    <t>五</t>
  </si>
  <si>
    <t>国に対するもの</t>
  </si>
  <si>
    <t>都道府県に</t>
  </si>
  <si>
    <t>対するもの</t>
  </si>
  <si>
    <t>同級他団体に</t>
  </si>
  <si>
    <t>一部事務組合に</t>
  </si>
  <si>
    <t>その他に</t>
  </si>
  <si>
    <t>普通建設事業費</t>
  </si>
  <si>
    <t>六</t>
  </si>
  <si>
    <t>補助事業費</t>
  </si>
  <si>
    <t>単独事業費</t>
  </si>
  <si>
    <t>国直轄事業</t>
  </si>
  <si>
    <t>負担金</t>
  </si>
  <si>
    <t>県営事業負担金</t>
  </si>
  <si>
    <t>同級他団体施行</t>
  </si>
  <si>
    <t>事業負担金</t>
  </si>
  <si>
    <t>受託事業費</t>
  </si>
  <si>
    <t>(1)</t>
  </si>
  <si>
    <t>(2)</t>
  </si>
  <si>
    <t>災害復旧事業費</t>
  </si>
  <si>
    <t>(1)</t>
  </si>
  <si>
    <t>(2)</t>
  </si>
  <si>
    <t>失業対策事業費</t>
  </si>
  <si>
    <t>八</t>
  </si>
  <si>
    <t>公債費</t>
  </si>
  <si>
    <t>九</t>
  </si>
  <si>
    <t>積立金</t>
  </si>
  <si>
    <t>十</t>
  </si>
  <si>
    <t>投資及び出資金</t>
  </si>
  <si>
    <t>十一</t>
  </si>
  <si>
    <t>貸付金</t>
  </si>
  <si>
    <t>十二</t>
  </si>
  <si>
    <t>繰出金</t>
  </si>
  <si>
    <t>十三</t>
  </si>
  <si>
    <t>前年度繰上</t>
  </si>
  <si>
    <t>充用金</t>
  </si>
  <si>
    <t>十四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</si>
</sst>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 quotePrefix="1">
      <alignment horizontal="left" vertical="center" shrinkToFit="1"/>
    </xf>
    <xf numFmtId="0" fontId="5" fillId="0" borderId="22" xfId="0" applyFont="1" applyFill="1" applyBorder="1" applyAlignment="1" quotePrefix="1">
      <alignment horizontal="left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 quotePrefix="1">
      <alignment horizontal="distributed" vertical="center" shrinkToFit="1"/>
    </xf>
    <xf numFmtId="0" fontId="5" fillId="0" borderId="11" xfId="0" applyFont="1" applyFill="1" applyBorder="1" applyAlignment="1" quotePrefix="1">
      <alignment horizontal="distributed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0" fontId="0" fillId="0" borderId="0" xfId="61" applyFont="1" applyFill="1">
      <alignment/>
      <protection/>
    </xf>
    <xf numFmtId="0" fontId="0" fillId="0" borderId="0" xfId="62" applyFont="1" applyFill="1">
      <alignment/>
      <protection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78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54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6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2.50390625" style="1" customWidth="1"/>
    <col min="4" max="4" width="1.625" style="1" customWidth="1"/>
    <col min="5" max="7" width="13.125" style="9" customWidth="1"/>
    <col min="8" max="45" width="13.625" style="9" customWidth="1"/>
    <col min="46" max="46" width="9.00390625" style="8" customWidth="1"/>
    <col min="47" max="47" width="16.75390625" style="8" bestFit="1" customWidth="1"/>
    <col min="48" max="52" width="9.00390625" style="8" customWidth="1"/>
    <col min="53" max="16384" width="9.00390625" style="9" customWidth="1"/>
  </cols>
  <sheetData>
    <row r="1" spans="1:5" s="1" customFormat="1" ht="17.25" customHeight="1">
      <c r="A1" s="4"/>
      <c r="B1" s="4"/>
      <c r="C1" s="4"/>
      <c r="E1" s="4" t="s">
        <v>31</v>
      </c>
    </row>
    <row r="2" spans="1:45" s="1" customFormat="1" ht="22.5" customHeight="1" thickBot="1">
      <c r="A2" s="4"/>
      <c r="B2" s="4"/>
      <c r="C2" s="4"/>
      <c r="J2" s="4"/>
      <c r="AS2" s="11" t="s">
        <v>32</v>
      </c>
    </row>
    <row r="3" spans="1:45" s="1" customFormat="1" ht="15" customHeight="1">
      <c r="A3" s="12"/>
      <c r="B3" s="13"/>
      <c r="C3" s="14"/>
      <c r="D3" s="15"/>
      <c r="E3" s="13"/>
      <c r="F3" s="15"/>
      <c r="G3" s="16"/>
      <c r="H3" s="16"/>
      <c r="I3" s="16"/>
      <c r="J3" s="15"/>
      <c r="K3" s="15"/>
      <c r="L3" s="16"/>
      <c r="M3" s="17"/>
      <c r="N3" s="16"/>
      <c r="O3" s="16"/>
      <c r="P3" s="16"/>
      <c r="Q3" s="15"/>
      <c r="R3" s="16"/>
      <c r="S3" s="16"/>
      <c r="T3" s="16"/>
      <c r="U3" s="18"/>
      <c r="V3" s="16"/>
      <c r="W3" s="15"/>
      <c r="X3" s="16"/>
      <c r="Y3" s="16"/>
      <c r="Z3" s="16"/>
      <c r="AA3" s="13"/>
      <c r="AB3" s="16"/>
      <c r="AC3" s="15"/>
      <c r="AD3" s="16"/>
      <c r="AE3" s="16"/>
      <c r="AF3" s="16"/>
      <c r="AG3" s="16"/>
      <c r="AH3" s="16"/>
      <c r="AI3" s="13"/>
      <c r="AJ3" s="16"/>
      <c r="AK3" s="16"/>
      <c r="AL3" s="16"/>
      <c r="AM3" s="16"/>
      <c r="AN3" s="16"/>
      <c r="AO3" s="15"/>
      <c r="AP3" s="16"/>
      <c r="AQ3" s="16"/>
      <c r="AR3" s="16"/>
      <c r="AS3" s="19"/>
    </row>
    <row r="4" spans="1:45" s="31" customFormat="1" ht="15" customHeight="1">
      <c r="A4" s="20"/>
      <c r="B4" s="21"/>
      <c r="C4" s="22" t="s">
        <v>3</v>
      </c>
      <c r="D4" s="23"/>
      <c r="E4" s="21" t="s">
        <v>34</v>
      </c>
      <c r="F4" s="24"/>
      <c r="G4" s="25" t="s">
        <v>36</v>
      </c>
      <c r="H4" s="25" t="s">
        <v>38</v>
      </c>
      <c r="I4" s="25" t="s">
        <v>40</v>
      </c>
      <c r="J4" s="23" t="s">
        <v>42</v>
      </c>
      <c r="K4" s="23">
        <v>1</v>
      </c>
      <c r="L4" s="25">
        <v>2</v>
      </c>
      <c r="M4" s="26">
        <v>3</v>
      </c>
      <c r="N4" s="25">
        <v>4</v>
      </c>
      <c r="O4" s="25">
        <v>5</v>
      </c>
      <c r="P4" s="25" t="s">
        <v>50</v>
      </c>
      <c r="Q4" s="23">
        <v>1</v>
      </c>
      <c r="R4" s="25">
        <v>2</v>
      </c>
      <c r="S4" s="25">
        <v>3</v>
      </c>
      <c r="T4" s="25">
        <v>4</v>
      </c>
      <c r="U4" s="25">
        <v>5</v>
      </c>
      <c r="V4" s="25">
        <v>6</v>
      </c>
      <c r="W4" s="27" t="s">
        <v>59</v>
      </c>
      <c r="X4" s="28" t="s">
        <v>60</v>
      </c>
      <c r="Y4" s="25">
        <v>7</v>
      </c>
      <c r="Z4" s="25">
        <v>1</v>
      </c>
      <c r="AA4" s="21">
        <v>2</v>
      </c>
      <c r="AB4" s="25">
        <v>3</v>
      </c>
      <c r="AC4" s="23">
        <v>4</v>
      </c>
      <c r="AD4" s="25">
        <v>5</v>
      </c>
      <c r="AE4" s="28" t="s">
        <v>62</v>
      </c>
      <c r="AF4" s="28" t="s">
        <v>63</v>
      </c>
      <c r="AG4" s="25" t="s">
        <v>65</v>
      </c>
      <c r="AH4" s="25">
        <v>1</v>
      </c>
      <c r="AI4" s="21">
        <v>2</v>
      </c>
      <c r="AJ4" s="25" t="s">
        <v>67</v>
      </c>
      <c r="AK4" s="25" t="s">
        <v>69</v>
      </c>
      <c r="AL4" s="25" t="s">
        <v>71</v>
      </c>
      <c r="AM4" s="25" t="s">
        <v>73</v>
      </c>
      <c r="AN4" s="25" t="s">
        <v>75</v>
      </c>
      <c r="AO4" s="23" t="s">
        <v>78</v>
      </c>
      <c r="AP4" s="25"/>
      <c r="AQ4" s="25"/>
      <c r="AR4" s="29" t="s">
        <v>5</v>
      </c>
      <c r="AS4" s="30"/>
    </row>
    <row r="5" spans="1:45" s="31" customFormat="1" ht="15" customHeight="1">
      <c r="A5" s="20"/>
      <c r="B5" s="21"/>
      <c r="C5" s="21"/>
      <c r="D5" s="23"/>
      <c r="E5" s="32" t="s">
        <v>33</v>
      </c>
      <c r="F5" s="25"/>
      <c r="G5" s="29" t="s">
        <v>35</v>
      </c>
      <c r="H5" s="29" t="s">
        <v>37</v>
      </c>
      <c r="I5" s="29" t="s">
        <v>39</v>
      </c>
      <c r="J5" s="33" t="s">
        <v>41</v>
      </c>
      <c r="K5" s="33" t="s">
        <v>43</v>
      </c>
      <c r="L5" s="34" t="s">
        <v>44</v>
      </c>
      <c r="M5" s="34" t="s">
        <v>46</v>
      </c>
      <c r="N5" s="34" t="s">
        <v>47</v>
      </c>
      <c r="O5" s="34" t="s">
        <v>48</v>
      </c>
      <c r="P5" s="29" t="s">
        <v>49</v>
      </c>
      <c r="Q5" s="33" t="s">
        <v>51</v>
      </c>
      <c r="R5" s="29" t="s">
        <v>52</v>
      </c>
      <c r="S5" s="29" t="s">
        <v>53</v>
      </c>
      <c r="T5" s="29" t="s">
        <v>55</v>
      </c>
      <c r="U5" s="34" t="s">
        <v>56</v>
      </c>
      <c r="V5" s="29" t="s">
        <v>58</v>
      </c>
      <c r="W5" s="33" t="s">
        <v>51</v>
      </c>
      <c r="X5" s="29" t="s">
        <v>52</v>
      </c>
      <c r="Y5" s="29" t="s">
        <v>61</v>
      </c>
      <c r="Z5" s="29" t="s">
        <v>51</v>
      </c>
      <c r="AA5" s="32" t="s">
        <v>52</v>
      </c>
      <c r="AB5" s="29" t="s">
        <v>55</v>
      </c>
      <c r="AC5" s="35" t="s">
        <v>56</v>
      </c>
      <c r="AD5" s="29" t="s">
        <v>58</v>
      </c>
      <c r="AE5" s="29" t="s">
        <v>51</v>
      </c>
      <c r="AF5" s="29" t="s">
        <v>52</v>
      </c>
      <c r="AG5" s="29" t="s">
        <v>64</v>
      </c>
      <c r="AH5" s="29" t="s">
        <v>51</v>
      </c>
      <c r="AI5" s="33" t="s">
        <v>52</v>
      </c>
      <c r="AJ5" s="29" t="s">
        <v>66</v>
      </c>
      <c r="AK5" s="29" t="s">
        <v>68</v>
      </c>
      <c r="AL5" s="29" t="s">
        <v>70</v>
      </c>
      <c r="AM5" s="29" t="s">
        <v>72</v>
      </c>
      <c r="AN5" s="29" t="s">
        <v>74</v>
      </c>
      <c r="AO5" s="33" t="s">
        <v>76</v>
      </c>
      <c r="AP5" s="29" t="s">
        <v>4</v>
      </c>
      <c r="AQ5" s="29" t="s">
        <v>6</v>
      </c>
      <c r="AR5" s="29" t="s">
        <v>7</v>
      </c>
      <c r="AS5" s="36" t="s">
        <v>8</v>
      </c>
    </row>
    <row r="6" spans="1:45" s="31" customFormat="1" ht="15" customHeight="1">
      <c r="A6" s="64" t="s">
        <v>29</v>
      </c>
      <c r="B6" s="65"/>
      <c r="C6" s="65"/>
      <c r="D6" s="23"/>
      <c r="E6" s="21"/>
      <c r="F6" s="29" t="s">
        <v>9</v>
      </c>
      <c r="G6" s="25"/>
      <c r="H6" s="25"/>
      <c r="I6" s="25"/>
      <c r="J6" s="23"/>
      <c r="K6" s="23"/>
      <c r="L6" s="29" t="s">
        <v>45</v>
      </c>
      <c r="M6" s="37" t="s">
        <v>45</v>
      </c>
      <c r="N6" s="29" t="s">
        <v>45</v>
      </c>
      <c r="O6" s="29" t="s">
        <v>45</v>
      </c>
      <c r="P6" s="25"/>
      <c r="Q6" s="23"/>
      <c r="R6" s="25"/>
      <c r="S6" s="29" t="s">
        <v>54</v>
      </c>
      <c r="T6" s="25"/>
      <c r="U6" s="29" t="s">
        <v>57</v>
      </c>
      <c r="V6" s="25"/>
      <c r="W6" s="23"/>
      <c r="X6" s="25"/>
      <c r="Y6" s="25"/>
      <c r="Z6" s="25"/>
      <c r="AA6" s="21"/>
      <c r="AB6" s="25"/>
      <c r="AC6" s="33" t="s">
        <v>57</v>
      </c>
      <c r="AD6" s="25"/>
      <c r="AE6" s="25"/>
      <c r="AF6" s="25"/>
      <c r="AG6" s="25"/>
      <c r="AH6" s="25"/>
      <c r="AI6" s="21"/>
      <c r="AJ6" s="25"/>
      <c r="AK6" s="25"/>
      <c r="AL6" s="25"/>
      <c r="AM6" s="25"/>
      <c r="AN6" s="25"/>
      <c r="AO6" s="33" t="s">
        <v>77</v>
      </c>
      <c r="AP6" s="25"/>
      <c r="AQ6" s="25"/>
      <c r="AR6" s="29" t="s">
        <v>10</v>
      </c>
      <c r="AS6" s="30"/>
    </row>
    <row r="7" spans="1:45" s="1" customFormat="1" ht="15" customHeight="1">
      <c r="A7" s="38"/>
      <c r="B7" s="39"/>
      <c r="C7" s="40"/>
      <c r="D7" s="41"/>
      <c r="E7" s="42"/>
      <c r="F7" s="43"/>
      <c r="G7" s="43"/>
      <c r="H7" s="43"/>
      <c r="I7" s="43"/>
      <c r="J7" s="41"/>
      <c r="K7" s="41"/>
      <c r="L7" s="43"/>
      <c r="M7" s="42"/>
      <c r="N7" s="43"/>
      <c r="O7" s="43"/>
      <c r="P7" s="43"/>
      <c r="Q7" s="41"/>
      <c r="R7" s="43"/>
      <c r="S7" s="43"/>
      <c r="T7" s="43"/>
      <c r="U7" s="44"/>
      <c r="V7" s="43"/>
      <c r="W7" s="41"/>
      <c r="X7" s="43"/>
      <c r="Y7" s="43"/>
      <c r="Z7" s="43"/>
      <c r="AA7" s="40"/>
      <c r="AB7" s="43"/>
      <c r="AC7" s="41"/>
      <c r="AD7" s="43"/>
      <c r="AE7" s="43"/>
      <c r="AF7" s="43"/>
      <c r="AG7" s="43"/>
      <c r="AH7" s="43"/>
      <c r="AI7" s="40"/>
      <c r="AJ7" s="43"/>
      <c r="AK7" s="43"/>
      <c r="AL7" s="43"/>
      <c r="AM7" s="43"/>
      <c r="AN7" s="43"/>
      <c r="AO7" s="41"/>
      <c r="AP7" s="43"/>
      <c r="AQ7" s="43"/>
      <c r="AR7" s="43"/>
      <c r="AS7" s="45"/>
    </row>
    <row r="8" spans="1:45" ht="1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7"/>
    </row>
    <row r="9" spans="1:45" ht="15" customHeight="1">
      <c r="A9" s="46" t="s">
        <v>1</v>
      </c>
      <c r="B9" s="47"/>
      <c r="C9" s="47"/>
      <c r="D9" s="48"/>
      <c r="E9" s="49">
        <f aca="true" t="shared" si="0" ref="E9:AS9">E25+E34</f>
        <v>103948898</v>
      </c>
      <c r="F9" s="49">
        <f t="shared" si="0"/>
        <v>66772349</v>
      </c>
      <c r="G9" s="49">
        <f t="shared" si="0"/>
        <v>74017769</v>
      </c>
      <c r="H9" s="49">
        <f t="shared" si="0"/>
        <v>5926599</v>
      </c>
      <c r="I9" s="49">
        <f t="shared" si="0"/>
        <v>122420566</v>
      </c>
      <c r="J9" s="49">
        <f t="shared" si="0"/>
        <v>62561686</v>
      </c>
      <c r="K9" s="49">
        <f t="shared" si="0"/>
        <v>2075089</v>
      </c>
      <c r="L9" s="49">
        <f t="shared" si="0"/>
        <v>1733373</v>
      </c>
      <c r="M9" s="49">
        <f t="shared" si="0"/>
        <v>167296</v>
      </c>
      <c r="N9" s="49">
        <f t="shared" si="0"/>
        <v>11541021</v>
      </c>
      <c r="O9" s="49">
        <f t="shared" si="0"/>
        <v>47044907</v>
      </c>
      <c r="P9" s="49">
        <f t="shared" si="0"/>
        <v>89591481</v>
      </c>
      <c r="Q9" s="49">
        <f t="shared" si="0"/>
        <v>38121547</v>
      </c>
      <c r="R9" s="49">
        <f t="shared" si="0"/>
        <v>48232848</v>
      </c>
      <c r="S9" s="49">
        <f t="shared" si="0"/>
        <v>408998</v>
      </c>
      <c r="T9" s="49">
        <f t="shared" si="0"/>
        <v>2719200</v>
      </c>
      <c r="U9" s="49">
        <f t="shared" si="0"/>
        <v>51910</v>
      </c>
      <c r="V9" s="49">
        <f t="shared" si="0"/>
        <v>56978</v>
      </c>
      <c r="W9" s="49">
        <f t="shared" si="0"/>
        <v>53919</v>
      </c>
      <c r="X9" s="49">
        <f t="shared" si="0"/>
        <v>3059</v>
      </c>
      <c r="Y9" s="49">
        <f t="shared" si="0"/>
        <v>4758777</v>
      </c>
      <c r="Z9" s="49">
        <f t="shared" si="0"/>
        <v>3190035</v>
      </c>
      <c r="AA9" s="49">
        <f t="shared" si="0"/>
        <v>1505376</v>
      </c>
      <c r="AB9" s="49">
        <f t="shared" si="0"/>
        <v>63366</v>
      </c>
      <c r="AC9" s="49">
        <f t="shared" si="0"/>
        <v>0</v>
      </c>
      <c r="AD9" s="49">
        <f t="shared" si="0"/>
        <v>0</v>
      </c>
      <c r="AE9" s="49">
        <f t="shared" si="0"/>
        <v>0</v>
      </c>
      <c r="AF9" s="49">
        <f t="shared" si="0"/>
        <v>0</v>
      </c>
      <c r="AG9" s="49">
        <f t="shared" si="0"/>
        <v>0</v>
      </c>
      <c r="AH9" s="49">
        <f t="shared" si="0"/>
        <v>0</v>
      </c>
      <c r="AI9" s="49">
        <f t="shared" si="0"/>
        <v>0</v>
      </c>
      <c r="AJ9" s="49">
        <f t="shared" si="0"/>
        <v>74393270</v>
      </c>
      <c r="AK9" s="49">
        <f t="shared" si="0"/>
        <v>18525561</v>
      </c>
      <c r="AL9" s="49">
        <f t="shared" si="0"/>
        <v>1715909</v>
      </c>
      <c r="AM9" s="49">
        <f t="shared" si="0"/>
        <v>10227431</v>
      </c>
      <c r="AN9" s="49">
        <f t="shared" si="0"/>
        <v>68709861</v>
      </c>
      <c r="AO9" s="49">
        <f t="shared" si="0"/>
        <v>0</v>
      </c>
      <c r="AP9" s="49">
        <f t="shared" si="0"/>
        <v>636797808</v>
      </c>
      <c r="AQ9" s="49">
        <f t="shared" si="0"/>
        <v>0</v>
      </c>
      <c r="AR9" s="49">
        <f t="shared" si="0"/>
        <v>19979234</v>
      </c>
      <c r="AS9" s="50">
        <f t="shared" si="0"/>
        <v>656777042</v>
      </c>
    </row>
    <row r="10" spans="1:45" ht="15" customHeight="1">
      <c r="A10" s="51"/>
      <c r="B10" s="52"/>
      <c r="C10" s="52"/>
      <c r="D10" s="5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</row>
    <row r="11" spans="1:45" ht="22.5" customHeight="1">
      <c r="A11" s="51">
        <v>1</v>
      </c>
      <c r="B11" s="52"/>
      <c r="C11" s="54" t="s">
        <v>11</v>
      </c>
      <c r="D11" s="53"/>
      <c r="E11" s="49">
        <v>21491292</v>
      </c>
      <c r="F11" s="49">
        <v>13641284</v>
      </c>
      <c r="G11" s="49">
        <v>13597544</v>
      </c>
      <c r="H11" s="49">
        <v>1351135</v>
      </c>
      <c r="I11" s="49">
        <v>26806710</v>
      </c>
      <c r="J11" s="49">
        <v>10094734</v>
      </c>
      <c r="K11" s="49">
        <v>720642</v>
      </c>
      <c r="L11" s="49">
        <v>167020</v>
      </c>
      <c r="M11" s="49">
        <v>5701</v>
      </c>
      <c r="N11" s="49">
        <v>575229</v>
      </c>
      <c r="O11" s="49">
        <v>8626142</v>
      </c>
      <c r="P11" s="49">
        <v>18697473</v>
      </c>
      <c r="Q11" s="49">
        <v>7567788</v>
      </c>
      <c r="R11" s="49">
        <v>10291274</v>
      </c>
      <c r="S11" s="49">
        <v>408998</v>
      </c>
      <c r="T11" s="49">
        <v>429413</v>
      </c>
      <c r="U11" s="49">
        <v>0</v>
      </c>
      <c r="V11" s="49">
        <v>0</v>
      </c>
      <c r="W11" s="49">
        <v>0</v>
      </c>
      <c r="X11" s="49">
        <v>0</v>
      </c>
      <c r="Y11" s="49">
        <v>94062</v>
      </c>
      <c r="Z11" s="49">
        <v>68825</v>
      </c>
      <c r="AA11" s="49">
        <v>25237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15923994</v>
      </c>
      <c r="AK11" s="49">
        <v>1199546</v>
      </c>
      <c r="AL11" s="49">
        <v>196716</v>
      </c>
      <c r="AM11" s="49">
        <v>3744591</v>
      </c>
      <c r="AN11" s="49">
        <v>12859004</v>
      </c>
      <c r="AO11" s="49">
        <v>0</v>
      </c>
      <c r="AP11" s="49">
        <v>126056801</v>
      </c>
      <c r="AQ11" s="49">
        <v>0</v>
      </c>
      <c r="AR11" s="49">
        <v>3047824</v>
      </c>
      <c r="AS11" s="50">
        <v>129104625</v>
      </c>
    </row>
    <row r="12" spans="1:45" ht="22.5" customHeight="1">
      <c r="A12" s="51">
        <v>2</v>
      </c>
      <c r="B12" s="52"/>
      <c r="C12" s="54" t="s">
        <v>12</v>
      </c>
      <c r="D12" s="53"/>
      <c r="E12" s="49">
        <v>9531638</v>
      </c>
      <c r="F12" s="49">
        <v>6045950</v>
      </c>
      <c r="G12" s="49">
        <v>6456348</v>
      </c>
      <c r="H12" s="49">
        <v>536616</v>
      </c>
      <c r="I12" s="49">
        <v>16868923</v>
      </c>
      <c r="J12" s="49">
        <v>7136834</v>
      </c>
      <c r="K12" s="49">
        <v>174445</v>
      </c>
      <c r="L12" s="49">
        <v>272126</v>
      </c>
      <c r="M12" s="49">
        <v>7995</v>
      </c>
      <c r="N12" s="49">
        <v>1747585</v>
      </c>
      <c r="O12" s="49">
        <v>4934683</v>
      </c>
      <c r="P12" s="49">
        <v>5765703</v>
      </c>
      <c r="Q12" s="49">
        <v>3019138</v>
      </c>
      <c r="R12" s="49">
        <v>2643631</v>
      </c>
      <c r="S12" s="49">
        <v>0</v>
      </c>
      <c r="T12" s="49">
        <v>102934</v>
      </c>
      <c r="U12" s="49">
        <v>0</v>
      </c>
      <c r="V12" s="49">
        <v>0</v>
      </c>
      <c r="W12" s="49">
        <v>0</v>
      </c>
      <c r="X12" s="49">
        <v>0</v>
      </c>
      <c r="Y12" s="49">
        <v>36576</v>
      </c>
      <c r="Z12" s="49">
        <v>0</v>
      </c>
      <c r="AA12" s="49">
        <v>36576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8835494</v>
      </c>
      <c r="AK12" s="49">
        <v>2640745</v>
      </c>
      <c r="AL12" s="49">
        <v>0</v>
      </c>
      <c r="AM12" s="49">
        <v>845717</v>
      </c>
      <c r="AN12" s="49">
        <v>7352014</v>
      </c>
      <c r="AO12" s="49">
        <v>0</v>
      </c>
      <c r="AP12" s="49">
        <v>66006608</v>
      </c>
      <c r="AQ12" s="49">
        <v>0</v>
      </c>
      <c r="AR12" s="49">
        <v>1868632</v>
      </c>
      <c r="AS12" s="50">
        <v>67875240</v>
      </c>
    </row>
    <row r="13" spans="1:45" ht="22.5" customHeight="1">
      <c r="A13" s="51">
        <v>3</v>
      </c>
      <c r="B13" s="52"/>
      <c r="C13" s="54" t="s">
        <v>13</v>
      </c>
      <c r="D13" s="53"/>
      <c r="E13" s="49">
        <v>13283509</v>
      </c>
      <c r="F13" s="49">
        <v>9190022</v>
      </c>
      <c r="G13" s="49">
        <v>9869936</v>
      </c>
      <c r="H13" s="49">
        <v>579497</v>
      </c>
      <c r="I13" s="49">
        <v>14672033</v>
      </c>
      <c r="J13" s="49">
        <v>6354368</v>
      </c>
      <c r="K13" s="49">
        <v>121952</v>
      </c>
      <c r="L13" s="49">
        <v>135838</v>
      </c>
      <c r="M13" s="49">
        <v>44103</v>
      </c>
      <c r="N13" s="49">
        <v>206055</v>
      </c>
      <c r="O13" s="49">
        <v>5846420</v>
      </c>
      <c r="P13" s="49">
        <v>14457143</v>
      </c>
      <c r="Q13" s="49">
        <v>5593815</v>
      </c>
      <c r="R13" s="49">
        <v>8411300</v>
      </c>
      <c r="S13" s="49">
        <v>0</v>
      </c>
      <c r="T13" s="49">
        <v>397697</v>
      </c>
      <c r="U13" s="49">
        <v>0</v>
      </c>
      <c r="V13" s="49">
        <v>54331</v>
      </c>
      <c r="W13" s="49">
        <v>51331</v>
      </c>
      <c r="X13" s="49">
        <v>3000</v>
      </c>
      <c r="Y13" s="49">
        <v>855655</v>
      </c>
      <c r="Z13" s="49">
        <v>629928</v>
      </c>
      <c r="AA13" s="49">
        <v>225727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8991385</v>
      </c>
      <c r="AK13" s="49">
        <v>4134561</v>
      </c>
      <c r="AL13" s="49">
        <v>114117</v>
      </c>
      <c r="AM13" s="49">
        <v>893616</v>
      </c>
      <c r="AN13" s="49">
        <v>7064484</v>
      </c>
      <c r="AO13" s="49">
        <v>0</v>
      </c>
      <c r="AP13" s="49">
        <v>81270304</v>
      </c>
      <c r="AQ13" s="49">
        <v>0</v>
      </c>
      <c r="AR13" s="49">
        <v>1253515</v>
      </c>
      <c r="AS13" s="50">
        <v>82523819</v>
      </c>
    </row>
    <row r="14" spans="1:45" ht="22.5" customHeight="1">
      <c r="A14" s="51">
        <v>4</v>
      </c>
      <c r="B14" s="52"/>
      <c r="C14" s="54" t="s">
        <v>14</v>
      </c>
      <c r="D14" s="53"/>
      <c r="E14" s="49">
        <v>6584814</v>
      </c>
      <c r="F14" s="49">
        <v>3805841</v>
      </c>
      <c r="G14" s="49">
        <v>3507391</v>
      </c>
      <c r="H14" s="49">
        <v>157359</v>
      </c>
      <c r="I14" s="49">
        <v>4333825</v>
      </c>
      <c r="J14" s="49">
        <v>2889036</v>
      </c>
      <c r="K14" s="49">
        <v>75174</v>
      </c>
      <c r="L14" s="49">
        <v>140829</v>
      </c>
      <c r="M14" s="49">
        <v>17606</v>
      </c>
      <c r="N14" s="49">
        <v>161574</v>
      </c>
      <c r="O14" s="49">
        <v>2493853</v>
      </c>
      <c r="P14" s="49">
        <v>4637998</v>
      </c>
      <c r="Q14" s="49">
        <v>2126211</v>
      </c>
      <c r="R14" s="49">
        <v>2353779</v>
      </c>
      <c r="S14" s="49">
        <v>0</v>
      </c>
      <c r="T14" s="49">
        <v>158008</v>
      </c>
      <c r="U14" s="49">
        <v>0</v>
      </c>
      <c r="V14" s="49">
        <v>0</v>
      </c>
      <c r="W14" s="49">
        <v>0</v>
      </c>
      <c r="X14" s="49">
        <v>0</v>
      </c>
      <c r="Y14" s="49">
        <v>1906710</v>
      </c>
      <c r="Z14" s="49">
        <v>1505226</v>
      </c>
      <c r="AA14" s="49">
        <v>338118</v>
      </c>
      <c r="AB14" s="49">
        <v>63366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4199548</v>
      </c>
      <c r="AK14" s="49">
        <v>429719</v>
      </c>
      <c r="AL14" s="49">
        <v>142045</v>
      </c>
      <c r="AM14" s="49">
        <v>136485</v>
      </c>
      <c r="AN14" s="49">
        <v>4133501</v>
      </c>
      <c r="AO14" s="49">
        <v>0</v>
      </c>
      <c r="AP14" s="49">
        <v>33058431</v>
      </c>
      <c r="AQ14" s="49">
        <v>0</v>
      </c>
      <c r="AR14" s="49">
        <v>770597</v>
      </c>
      <c r="AS14" s="50">
        <v>33829028</v>
      </c>
    </row>
    <row r="15" spans="1:45" ht="22.5" customHeight="1">
      <c r="A15" s="51">
        <v>5</v>
      </c>
      <c r="B15" s="52"/>
      <c r="C15" s="54" t="s">
        <v>15</v>
      </c>
      <c r="D15" s="53"/>
      <c r="E15" s="49">
        <v>6819188</v>
      </c>
      <c r="F15" s="49">
        <v>4332670</v>
      </c>
      <c r="G15" s="49">
        <v>5405181</v>
      </c>
      <c r="H15" s="49">
        <v>586766</v>
      </c>
      <c r="I15" s="49">
        <v>9683537</v>
      </c>
      <c r="J15" s="49">
        <v>3377042</v>
      </c>
      <c r="K15" s="49">
        <v>275046</v>
      </c>
      <c r="L15" s="49">
        <v>110245</v>
      </c>
      <c r="M15" s="49">
        <v>165</v>
      </c>
      <c r="N15" s="49">
        <v>5867</v>
      </c>
      <c r="O15" s="49">
        <v>2985719</v>
      </c>
      <c r="P15" s="49">
        <v>4972467</v>
      </c>
      <c r="Q15" s="49">
        <v>2237906</v>
      </c>
      <c r="R15" s="49">
        <v>2432977</v>
      </c>
      <c r="S15" s="49">
        <v>0</v>
      </c>
      <c r="T15" s="49">
        <v>298937</v>
      </c>
      <c r="U15" s="49">
        <v>0</v>
      </c>
      <c r="V15" s="49">
        <v>2647</v>
      </c>
      <c r="W15" s="49">
        <v>2588</v>
      </c>
      <c r="X15" s="49">
        <v>59</v>
      </c>
      <c r="Y15" s="49">
        <v>24595</v>
      </c>
      <c r="Z15" s="49">
        <v>0</v>
      </c>
      <c r="AA15" s="49">
        <v>24595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3627690</v>
      </c>
      <c r="AK15" s="49">
        <v>1479498</v>
      </c>
      <c r="AL15" s="49">
        <v>73276</v>
      </c>
      <c r="AM15" s="49">
        <v>377122</v>
      </c>
      <c r="AN15" s="49">
        <v>4159573</v>
      </c>
      <c r="AO15" s="49">
        <v>0</v>
      </c>
      <c r="AP15" s="49">
        <v>40585935</v>
      </c>
      <c r="AQ15" s="49">
        <v>0</v>
      </c>
      <c r="AR15" s="49">
        <v>1784805</v>
      </c>
      <c r="AS15" s="50">
        <v>42370740</v>
      </c>
    </row>
    <row r="16" spans="1:45" ht="22.5" customHeight="1">
      <c r="A16" s="51">
        <v>6</v>
      </c>
      <c r="B16" s="52"/>
      <c r="C16" s="54" t="s">
        <v>16</v>
      </c>
      <c r="D16" s="53"/>
      <c r="E16" s="49">
        <v>2830404</v>
      </c>
      <c r="F16" s="49">
        <v>1937823</v>
      </c>
      <c r="G16" s="49">
        <v>3023581</v>
      </c>
      <c r="H16" s="49">
        <v>139434</v>
      </c>
      <c r="I16" s="49">
        <v>3845513</v>
      </c>
      <c r="J16" s="49">
        <v>1883578</v>
      </c>
      <c r="K16" s="49">
        <v>29702</v>
      </c>
      <c r="L16" s="49">
        <v>48081</v>
      </c>
      <c r="M16" s="49">
        <v>11236</v>
      </c>
      <c r="N16" s="49">
        <v>562923</v>
      </c>
      <c r="O16" s="49">
        <v>1231636</v>
      </c>
      <c r="P16" s="49">
        <v>5269224</v>
      </c>
      <c r="Q16" s="49">
        <v>968328</v>
      </c>
      <c r="R16" s="49">
        <v>4198348</v>
      </c>
      <c r="S16" s="49">
        <v>0</v>
      </c>
      <c r="T16" s="49">
        <v>102548</v>
      </c>
      <c r="U16" s="49">
        <v>0</v>
      </c>
      <c r="V16" s="49">
        <v>0</v>
      </c>
      <c r="W16" s="49">
        <v>0</v>
      </c>
      <c r="X16" s="49">
        <v>0</v>
      </c>
      <c r="Y16" s="49">
        <v>12976</v>
      </c>
      <c r="Z16" s="49">
        <v>0</v>
      </c>
      <c r="AA16" s="49">
        <v>12976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1470958</v>
      </c>
      <c r="AK16" s="49">
        <v>796728</v>
      </c>
      <c r="AL16" s="49">
        <v>20000</v>
      </c>
      <c r="AM16" s="49">
        <v>302050</v>
      </c>
      <c r="AN16" s="49">
        <v>1746243</v>
      </c>
      <c r="AO16" s="49">
        <v>0</v>
      </c>
      <c r="AP16" s="49">
        <v>21340689</v>
      </c>
      <c r="AQ16" s="49">
        <v>0</v>
      </c>
      <c r="AR16" s="49">
        <v>959403</v>
      </c>
      <c r="AS16" s="50">
        <v>22300092</v>
      </c>
    </row>
    <row r="17" spans="1:45" ht="22.5" customHeight="1">
      <c r="A17" s="51">
        <v>7</v>
      </c>
      <c r="B17" s="52"/>
      <c r="C17" s="54" t="s">
        <v>17</v>
      </c>
      <c r="D17" s="53"/>
      <c r="E17" s="49">
        <v>10495695</v>
      </c>
      <c r="F17" s="49">
        <v>6659190</v>
      </c>
      <c r="G17" s="49">
        <v>6294769</v>
      </c>
      <c r="H17" s="49">
        <v>1136020</v>
      </c>
      <c r="I17" s="49">
        <v>12574332</v>
      </c>
      <c r="J17" s="49">
        <v>7440617</v>
      </c>
      <c r="K17" s="49">
        <v>158677</v>
      </c>
      <c r="L17" s="49">
        <v>370074</v>
      </c>
      <c r="M17" s="49">
        <v>4101</v>
      </c>
      <c r="N17" s="49">
        <v>2506007</v>
      </c>
      <c r="O17" s="49">
        <v>4401758</v>
      </c>
      <c r="P17" s="49">
        <v>13066145</v>
      </c>
      <c r="Q17" s="49">
        <v>8055139</v>
      </c>
      <c r="R17" s="49">
        <v>4881301</v>
      </c>
      <c r="S17" s="49">
        <v>0</v>
      </c>
      <c r="T17" s="49">
        <v>129705</v>
      </c>
      <c r="U17" s="49">
        <v>0</v>
      </c>
      <c r="V17" s="49">
        <v>0</v>
      </c>
      <c r="W17" s="49">
        <v>0</v>
      </c>
      <c r="X17" s="49">
        <v>0</v>
      </c>
      <c r="Y17" s="49">
        <v>1121296</v>
      </c>
      <c r="Z17" s="49">
        <v>570228</v>
      </c>
      <c r="AA17" s="49">
        <v>551068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6783193</v>
      </c>
      <c r="AK17" s="49">
        <v>2020956</v>
      </c>
      <c r="AL17" s="49">
        <v>1455</v>
      </c>
      <c r="AM17" s="49">
        <v>1287955</v>
      </c>
      <c r="AN17" s="49">
        <v>6501778</v>
      </c>
      <c r="AO17" s="49">
        <v>0</v>
      </c>
      <c r="AP17" s="49">
        <v>68724211</v>
      </c>
      <c r="AQ17" s="49">
        <v>0</v>
      </c>
      <c r="AR17" s="49">
        <v>1936974</v>
      </c>
      <c r="AS17" s="50">
        <v>70661185</v>
      </c>
    </row>
    <row r="18" spans="1:45" ht="22.5" customHeight="1">
      <c r="A18" s="51">
        <v>8</v>
      </c>
      <c r="B18" s="52"/>
      <c r="C18" s="54" t="s">
        <v>18</v>
      </c>
      <c r="D18" s="53"/>
      <c r="E18" s="49">
        <v>3407884</v>
      </c>
      <c r="F18" s="49">
        <v>2137363</v>
      </c>
      <c r="G18" s="49">
        <v>2723313</v>
      </c>
      <c r="H18" s="49">
        <v>188980</v>
      </c>
      <c r="I18" s="49">
        <v>4083291</v>
      </c>
      <c r="J18" s="49">
        <v>3392939</v>
      </c>
      <c r="K18" s="49">
        <v>32007</v>
      </c>
      <c r="L18" s="49">
        <v>50131</v>
      </c>
      <c r="M18" s="49">
        <v>2915</v>
      </c>
      <c r="N18" s="49">
        <v>1058977</v>
      </c>
      <c r="O18" s="49">
        <v>2248909</v>
      </c>
      <c r="P18" s="49">
        <v>1514312</v>
      </c>
      <c r="Q18" s="49">
        <v>678261</v>
      </c>
      <c r="R18" s="49">
        <v>797555</v>
      </c>
      <c r="S18" s="49">
        <v>0</v>
      </c>
      <c r="T18" s="49">
        <v>38496</v>
      </c>
      <c r="U18" s="49">
        <v>0</v>
      </c>
      <c r="V18" s="49">
        <v>0</v>
      </c>
      <c r="W18" s="49">
        <v>0</v>
      </c>
      <c r="X18" s="49">
        <v>0</v>
      </c>
      <c r="Y18" s="49">
        <v>14582</v>
      </c>
      <c r="Z18" s="49">
        <v>8550</v>
      </c>
      <c r="AA18" s="49">
        <v>6032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2184212</v>
      </c>
      <c r="AK18" s="49">
        <v>561500</v>
      </c>
      <c r="AL18" s="49">
        <v>29443</v>
      </c>
      <c r="AM18" s="49">
        <v>294314</v>
      </c>
      <c r="AN18" s="49">
        <v>3003718</v>
      </c>
      <c r="AO18" s="49">
        <v>0</v>
      </c>
      <c r="AP18" s="49">
        <v>21398488</v>
      </c>
      <c r="AQ18" s="49">
        <v>0</v>
      </c>
      <c r="AR18" s="49">
        <v>791067</v>
      </c>
      <c r="AS18" s="50">
        <v>22189555</v>
      </c>
    </row>
    <row r="19" spans="1:45" ht="22.5" customHeight="1">
      <c r="A19" s="51">
        <v>9</v>
      </c>
      <c r="B19" s="52"/>
      <c r="C19" s="54" t="s">
        <v>19</v>
      </c>
      <c r="D19" s="53"/>
      <c r="E19" s="49">
        <v>3580299</v>
      </c>
      <c r="F19" s="49">
        <v>2309810</v>
      </c>
      <c r="G19" s="49">
        <v>2663595</v>
      </c>
      <c r="H19" s="49">
        <v>198309</v>
      </c>
      <c r="I19" s="49">
        <v>3095728</v>
      </c>
      <c r="J19" s="49">
        <v>1871357</v>
      </c>
      <c r="K19" s="49">
        <v>54836</v>
      </c>
      <c r="L19" s="49">
        <v>52797</v>
      </c>
      <c r="M19" s="49">
        <v>1554</v>
      </c>
      <c r="N19" s="49">
        <v>267957</v>
      </c>
      <c r="O19" s="49">
        <v>1494213</v>
      </c>
      <c r="P19" s="49">
        <v>3179650</v>
      </c>
      <c r="Q19" s="49">
        <v>949179</v>
      </c>
      <c r="R19" s="49">
        <v>2139038</v>
      </c>
      <c r="S19" s="49">
        <v>0</v>
      </c>
      <c r="T19" s="49">
        <v>91433</v>
      </c>
      <c r="U19" s="49">
        <v>0</v>
      </c>
      <c r="V19" s="49">
        <v>0</v>
      </c>
      <c r="W19" s="49">
        <v>0</v>
      </c>
      <c r="X19" s="49">
        <v>0</v>
      </c>
      <c r="Y19" s="49">
        <v>128275</v>
      </c>
      <c r="Z19" s="49">
        <v>66594</v>
      </c>
      <c r="AA19" s="49">
        <v>61681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3022692</v>
      </c>
      <c r="AK19" s="49">
        <v>405516</v>
      </c>
      <c r="AL19" s="49">
        <v>16220</v>
      </c>
      <c r="AM19" s="49">
        <v>98340</v>
      </c>
      <c r="AN19" s="49">
        <v>2901816</v>
      </c>
      <c r="AO19" s="49">
        <v>0</v>
      </c>
      <c r="AP19" s="49">
        <v>21161797</v>
      </c>
      <c r="AQ19" s="49">
        <v>0</v>
      </c>
      <c r="AR19" s="49">
        <v>817319</v>
      </c>
      <c r="AS19" s="50">
        <v>21979116</v>
      </c>
    </row>
    <row r="20" spans="1:45" ht="22.5" customHeight="1">
      <c r="A20" s="51">
        <v>10</v>
      </c>
      <c r="B20" s="52"/>
      <c r="C20" s="54" t="s">
        <v>20</v>
      </c>
      <c r="D20" s="53"/>
      <c r="E20" s="49">
        <v>2616601</v>
      </c>
      <c r="F20" s="49">
        <v>1704182</v>
      </c>
      <c r="G20" s="49">
        <v>1792676</v>
      </c>
      <c r="H20" s="49">
        <v>111333</v>
      </c>
      <c r="I20" s="49">
        <v>2960433</v>
      </c>
      <c r="J20" s="49">
        <v>1811813</v>
      </c>
      <c r="K20" s="49">
        <v>16213</v>
      </c>
      <c r="L20" s="49">
        <v>43689</v>
      </c>
      <c r="M20" s="49">
        <v>50</v>
      </c>
      <c r="N20" s="49">
        <v>843561</v>
      </c>
      <c r="O20" s="49">
        <v>908300</v>
      </c>
      <c r="P20" s="49">
        <v>1622961</v>
      </c>
      <c r="Q20" s="49">
        <v>1034400</v>
      </c>
      <c r="R20" s="49">
        <v>386421</v>
      </c>
      <c r="S20" s="49">
        <v>0</v>
      </c>
      <c r="T20" s="49">
        <v>202140</v>
      </c>
      <c r="U20" s="49">
        <v>0</v>
      </c>
      <c r="V20" s="49">
        <v>0</v>
      </c>
      <c r="W20" s="49">
        <v>0</v>
      </c>
      <c r="X20" s="49">
        <v>0</v>
      </c>
      <c r="Y20" s="49">
        <v>22427</v>
      </c>
      <c r="Z20" s="49">
        <v>12079</v>
      </c>
      <c r="AA20" s="49">
        <v>10348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1933370</v>
      </c>
      <c r="AK20" s="49">
        <v>347333</v>
      </c>
      <c r="AL20" s="49">
        <v>72358</v>
      </c>
      <c r="AM20" s="49">
        <v>673359</v>
      </c>
      <c r="AN20" s="49">
        <v>2539773</v>
      </c>
      <c r="AO20" s="49">
        <v>0</v>
      </c>
      <c r="AP20" s="49">
        <v>16504437</v>
      </c>
      <c r="AQ20" s="49">
        <v>0</v>
      </c>
      <c r="AR20" s="49">
        <v>330617</v>
      </c>
      <c r="AS20" s="50">
        <v>16835054</v>
      </c>
    </row>
    <row r="21" spans="1:45" ht="22.5" customHeight="1">
      <c r="A21" s="51">
        <v>11</v>
      </c>
      <c r="B21" s="52"/>
      <c r="C21" s="54" t="s">
        <v>21</v>
      </c>
      <c r="D21" s="53"/>
      <c r="E21" s="49">
        <v>2969134</v>
      </c>
      <c r="F21" s="49">
        <v>1868148</v>
      </c>
      <c r="G21" s="49">
        <v>2263729</v>
      </c>
      <c r="H21" s="49">
        <v>115482</v>
      </c>
      <c r="I21" s="49">
        <v>2269114</v>
      </c>
      <c r="J21" s="49">
        <v>2773061</v>
      </c>
      <c r="K21" s="49">
        <v>17723</v>
      </c>
      <c r="L21" s="49">
        <v>38311</v>
      </c>
      <c r="M21" s="49">
        <v>3464</v>
      </c>
      <c r="N21" s="49">
        <v>32393</v>
      </c>
      <c r="O21" s="49">
        <v>2681170</v>
      </c>
      <c r="P21" s="49">
        <v>1186111</v>
      </c>
      <c r="Q21" s="49">
        <v>419116</v>
      </c>
      <c r="R21" s="49">
        <v>683509</v>
      </c>
      <c r="S21" s="49">
        <v>0</v>
      </c>
      <c r="T21" s="49">
        <v>71777</v>
      </c>
      <c r="U21" s="49">
        <v>11709</v>
      </c>
      <c r="V21" s="49">
        <v>0</v>
      </c>
      <c r="W21" s="49">
        <v>0</v>
      </c>
      <c r="X21" s="49">
        <v>0</v>
      </c>
      <c r="Y21" s="49">
        <v>182331</v>
      </c>
      <c r="Z21" s="49">
        <v>106087</v>
      </c>
      <c r="AA21" s="49">
        <v>76244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2120523</v>
      </c>
      <c r="AK21" s="49">
        <v>634670</v>
      </c>
      <c r="AL21" s="49">
        <v>35700</v>
      </c>
      <c r="AM21" s="49">
        <v>110959</v>
      </c>
      <c r="AN21" s="49">
        <v>1552455</v>
      </c>
      <c r="AO21" s="49">
        <v>0</v>
      </c>
      <c r="AP21" s="49">
        <v>16213269</v>
      </c>
      <c r="AQ21" s="49">
        <v>0</v>
      </c>
      <c r="AR21" s="49">
        <v>933370</v>
      </c>
      <c r="AS21" s="50">
        <v>17146639</v>
      </c>
    </row>
    <row r="22" spans="1:45" ht="22.5" customHeight="1">
      <c r="A22" s="51">
        <v>12</v>
      </c>
      <c r="B22" s="52"/>
      <c r="C22" s="54" t="s">
        <v>22</v>
      </c>
      <c r="D22" s="53"/>
      <c r="E22" s="49">
        <v>10768279</v>
      </c>
      <c r="F22" s="49">
        <v>6994933</v>
      </c>
      <c r="G22" s="49">
        <v>8506240</v>
      </c>
      <c r="H22" s="49">
        <v>471921</v>
      </c>
      <c r="I22" s="49">
        <v>10831275</v>
      </c>
      <c r="J22" s="49">
        <v>6510908</v>
      </c>
      <c r="K22" s="49">
        <v>258528</v>
      </c>
      <c r="L22" s="49">
        <v>151622</v>
      </c>
      <c r="M22" s="49">
        <v>17145</v>
      </c>
      <c r="N22" s="49">
        <v>1163788</v>
      </c>
      <c r="O22" s="49">
        <v>4919825</v>
      </c>
      <c r="P22" s="49">
        <v>9325322</v>
      </c>
      <c r="Q22" s="49">
        <v>3714706</v>
      </c>
      <c r="R22" s="49">
        <v>5187151</v>
      </c>
      <c r="S22" s="49">
        <v>0</v>
      </c>
      <c r="T22" s="49">
        <v>423465</v>
      </c>
      <c r="U22" s="49">
        <v>0</v>
      </c>
      <c r="V22" s="49">
        <v>0</v>
      </c>
      <c r="W22" s="49">
        <v>0</v>
      </c>
      <c r="X22" s="49">
        <v>0</v>
      </c>
      <c r="Y22" s="49">
        <v>128167</v>
      </c>
      <c r="Z22" s="49">
        <v>40815</v>
      </c>
      <c r="AA22" s="49">
        <v>87352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7415279</v>
      </c>
      <c r="AK22" s="49">
        <v>1844566</v>
      </c>
      <c r="AL22" s="49">
        <v>985199</v>
      </c>
      <c r="AM22" s="49">
        <v>450903</v>
      </c>
      <c r="AN22" s="49">
        <v>5854904</v>
      </c>
      <c r="AO22" s="49">
        <v>0</v>
      </c>
      <c r="AP22" s="49">
        <v>63092963</v>
      </c>
      <c r="AQ22" s="49">
        <v>0</v>
      </c>
      <c r="AR22" s="49">
        <v>2731252</v>
      </c>
      <c r="AS22" s="50">
        <v>65824215</v>
      </c>
    </row>
    <row r="23" spans="1:45" ht="22.5" customHeight="1">
      <c r="A23" s="51">
        <v>13</v>
      </c>
      <c r="B23" s="52"/>
      <c r="C23" s="54" t="s">
        <v>23</v>
      </c>
      <c r="D23" s="53"/>
      <c r="E23" s="49">
        <v>3783693</v>
      </c>
      <c r="F23" s="49">
        <v>2613484</v>
      </c>
      <c r="G23" s="49">
        <v>2970619</v>
      </c>
      <c r="H23" s="49">
        <v>132001</v>
      </c>
      <c r="I23" s="49">
        <v>6031112</v>
      </c>
      <c r="J23" s="49">
        <v>2687818</v>
      </c>
      <c r="K23" s="49">
        <v>1173</v>
      </c>
      <c r="L23" s="49">
        <v>78325</v>
      </c>
      <c r="M23" s="49">
        <v>27674</v>
      </c>
      <c r="N23" s="49">
        <v>1008650</v>
      </c>
      <c r="O23" s="49">
        <v>1571996</v>
      </c>
      <c r="P23" s="49">
        <v>1729517</v>
      </c>
      <c r="Q23" s="49">
        <v>415379</v>
      </c>
      <c r="R23" s="49">
        <v>1188486</v>
      </c>
      <c r="S23" s="49">
        <v>0</v>
      </c>
      <c r="T23" s="49">
        <v>125652</v>
      </c>
      <c r="U23" s="49">
        <v>0</v>
      </c>
      <c r="V23" s="49">
        <v>0</v>
      </c>
      <c r="W23" s="49">
        <v>0</v>
      </c>
      <c r="X23" s="49">
        <v>0</v>
      </c>
      <c r="Y23" s="49">
        <v>26199</v>
      </c>
      <c r="Z23" s="49">
        <v>19197</v>
      </c>
      <c r="AA23" s="49">
        <v>7002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3243479</v>
      </c>
      <c r="AK23" s="49">
        <v>1056894</v>
      </c>
      <c r="AL23" s="49">
        <v>924</v>
      </c>
      <c r="AM23" s="49">
        <v>249904</v>
      </c>
      <c r="AN23" s="49">
        <v>3647491</v>
      </c>
      <c r="AO23" s="49">
        <v>0</v>
      </c>
      <c r="AP23" s="49">
        <v>25559651</v>
      </c>
      <c r="AQ23" s="49">
        <v>0</v>
      </c>
      <c r="AR23" s="49">
        <v>791212</v>
      </c>
      <c r="AS23" s="50">
        <v>26350863</v>
      </c>
    </row>
    <row r="24" spans="1:45" ht="11.25" customHeight="1">
      <c r="A24" s="51"/>
      <c r="B24" s="52"/>
      <c r="C24" s="54"/>
      <c r="D24" s="5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</row>
    <row r="25" spans="1:45" ht="15" customHeight="1">
      <c r="A25" s="46" t="s">
        <v>2</v>
      </c>
      <c r="B25" s="47"/>
      <c r="C25" s="47"/>
      <c r="D25" s="48"/>
      <c r="E25" s="49">
        <f>SUM(E11:E23)</f>
        <v>98162430</v>
      </c>
      <c r="F25" s="49">
        <f aca="true" t="shared" si="1" ref="F25:AS25">SUM(F11:F23)</f>
        <v>63240700</v>
      </c>
      <c r="G25" s="49">
        <f t="shared" si="1"/>
        <v>69074922</v>
      </c>
      <c r="H25" s="49">
        <f t="shared" si="1"/>
        <v>5704853</v>
      </c>
      <c r="I25" s="49">
        <f t="shared" si="1"/>
        <v>118055826</v>
      </c>
      <c r="J25" s="49">
        <f t="shared" si="1"/>
        <v>58224105</v>
      </c>
      <c r="K25" s="49">
        <f t="shared" si="1"/>
        <v>1936118</v>
      </c>
      <c r="L25" s="49">
        <f t="shared" si="1"/>
        <v>1659088</v>
      </c>
      <c r="M25" s="49">
        <f t="shared" si="1"/>
        <v>143709</v>
      </c>
      <c r="N25" s="49">
        <f t="shared" si="1"/>
        <v>10140566</v>
      </c>
      <c r="O25" s="49">
        <f t="shared" si="1"/>
        <v>44344624</v>
      </c>
      <c r="P25" s="49">
        <f t="shared" si="1"/>
        <v>85424026</v>
      </c>
      <c r="Q25" s="49">
        <f t="shared" si="1"/>
        <v>36779366</v>
      </c>
      <c r="R25" s="49">
        <f t="shared" si="1"/>
        <v>45594770</v>
      </c>
      <c r="S25" s="49">
        <f t="shared" si="1"/>
        <v>408998</v>
      </c>
      <c r="T25" s="49">
        <f t="shared" si="1"/>
        <v>2572205</v>
      </c>
      <c r="U25" s="49">
        <f t="shared" si="1"/>
        <v>11709</v>
      </c>
      <c r="V25" s="49">
        <f t="shared" si="1"/>
        <v>56978</v>
      </c>
      <c r="W25" s="49">
        <f t="shared" si="1"/>
        <v>53919</v>
      </c>
      <c r="X25" s="49">
        <f t="shared" si="1"/>
        <v>3059</v>
      </c>
      <c r="Y25" s="49">
        <f t="shared" si="1"/>
        <v>4553851</v>
      </c>
      <c r="Z25" s="49">
        <f t="shared" si="1"/>
        <v>3027529</v>
      </c>
      <c r="AA25" s="49">
        <f t="shared" si="1"/>
        <v>1462956</v>
      </c>
      <c r="AB25" s="49">
        <f t="shared" si="1"/>
        <v>63366</v>
      </c>
      <c r="AC25" s="49">
        <f t="shared" si="1"/>
        <v>0</v>
      </c>
      <c r="AD25" s="49">
        <f t="shared" si="1"/>
        <v>0</v>
      </c>
      <c r="AE25" s="49">
        <f t="shared" si="1"/>
        <v>0</v>
      </c>
      <c r="AF25" s="49">
        <f t="shared" si="1"/>
        <v>0</v>
      </c>
      <c r="AG25" s="49">
        <f t="shared" si="1"/>
        <v>0</v>
      </c>
      <c r="AH25" s="49">
        <f t="shared" si="1"/>
        <v>0</v>
      </c>
      <c r="AI25" s="49">
        <f t="shared" si="1"/>
        <v>0</v>
      </c>
      <c r="AJ25" s="49">
        <f t="shared" si="1"/>
        <v>69751817</v>
      </c>
      <c r="AK25" s="49">
        <f t="shared" si="1"/>
        <v>17552232</v>
      </c>
      <c r="AL25" s="49">
        <f t="shared" si="1"/>
        <v>1687453</v>
      </c>
      <c r="AM25" s="49">
        <f t="shared" si="1"/>
        <v>9465315</v>
      </c>
      <c r="AN25" s="49">
        <f t="shared" si="1"/>
        <v>63316754</v>
      </c>
      <c r="AO25" s="49">
        <f t="shared" si="1"/>
        <v>0</v>
      </c>
      <c r="AP25" s="49">
        <f t="shared" si="1"/>
        <v>600973584</v>
      </c>
      <c r="AQ25" s="49">
        <f t="shared" si="1"/>
        <v>0</v>
      </c>
      <c r="AR25" s="49">
        <f t="shared" si="1"/>
        <v>18016587</v>
      </c>
      <c r="AS25" s="50">
        <f t="shared" si="1"/>
        <v>618990171</v>
      </c>
    </row>
    <row r="26" spans="1:45" ht="11.25" customHeight="1">
      <c r="A26" s="46"/>
      <c r="B26" s="47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</row>
    <row r="27" spans="1:45" ht="22.5" customHeight="1">
      <c r="A27" s="51">
        <v>1</v>
      </c>
      <c r="B27" s="52"/>
      <c r="C27" s="54" t="s">
        <v>24</v>
      </c>
      <c r="D27" s="53"/>
      <c r="E27" s="49">
        <v>2015519</v>
      </c>
      <c r="F27" s="49">
        <v>1265969</v>
      </c>
      <c r="G27" s="49">
        <v>1786595</v>
      </c>
      <c r="H27" s="49">
        <v>115261</v>
      </c>
      <c r="I27" s="49">
        <v>1844095</v>
      </c>
      <c r="J27" s="49">
        <v>2038169</v>
      </c>
      <c r="K27" s="49">
        <v>60638</v>
      </c>
      <c r="L27" s="49">
        <v>30609</v>
      </c>
      <c r="M27" s="49">
        <v>9696</v>
      </c>
      <c r="N27" s="49">
        <v>326366</v>
      </c>
      <c r="O27" s="49">
        <v>1610860</v>
      </c>
      <c r="P27" s="49">
        <v>1482908</v>
      </c>
      <c r="Q27" s="49">
        <v>343676</v>
      </c>
      <c r="R27" s="49">
        <v>1070611</v>
      </c>
      <c r="S27" s="49">
        <v>0</v>
      </c>
      <c r="T27" s="49">
        <v>68621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2131127</v>
      </c>
      <c r="AK27" s="49">
        <v>377548</v>
      </c>
      <c r="AL27" s="49">
        <v>14964</v>
      </c>
      <c r="AM27" s="49">
        <v>0</v>
      </c>
      <c r="AN27" s="49">
        <v>2430625</v>
      </c>
      <c r="AO27" s="49">
        <v>0</v>
      </c>
      <c r="AP27" s="49">
        <v>14236811</v>
      </c>
      <c r="AQ27" s="49">
        <v>0</v>
      </c>
      <c r="AR27" s="49">
        <v>795628</v>
      </c>
      <c r="AS27" s="50">
        <v>15032439</v>
      </c>
    </row>
    <row r="28" spans="1:45" ht="22.5" customHeight="1">
      <c r="A28" s="51">
        <v>2</v>
      </c>
      <c r="B28" s="52"/>
      <c r="C28" s="54" t="s">
        <v>25</v>
      </c>
      <c r="D28" s="53"/>
      <c r="E28" s="49">
        <v>621909</v>
      </c>
      <c r="F28" s="49">
        <v>383619</v>
      </c>
      <c r="G28" s="49">
        <v>845418</v>
      </c>
      <c r="H28" s="49">
        <v>35762</v>
      </c>
      <c r="I28" s="49">
        <v>362250</v>
      </c>
      <c r="J28" s="49">
        <v>362777</v>
      </c>
      <c r="K28" s="49">
        <v>3285</v>
      </c>
      <c r="L28" s="49">
        <v>4275</v>
      </c>
      <c r="M28" s="49">
        <v>11869</v>
      </c>
      <c r="N28" s="49">
        <v>205400</v>
      </c>
      <c r="O28" s="49">
        <v>137948</v>
      </c>
      <c r="P28" s="49">
        <v>625377</v>
      </c>
      <c r="Q28" s="49">
        <v>24467</v>
      </c>
      <c r="R28" s="49">
        <v>559209</v>
      </c>
      <c r="S28" s="49">
        <v>0</v>
      </c>
      <c r="T28" s="49">
        <v>1500</v>
      </c>
      <c r="U28" s="49">
        <v>40201</v>
      </c>
      <c r="V28" s="49">
        <v>0</v>
      </c>
      <c r="W28" s="49">
        <v>0</v>
      </c>
      <c r="X28" s="49">
        <v>0</v>
      </c>
      <c r="Y28" s="49">
        <v>143797</v>
      </c>
      <c r="Z28" s="49">
        <v>107244</v>
      </c>
      <c r="AA28" s="49">
        <v>36553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382515</v>
      </c>
      <c r="AK28" s="49">
        <v>85638</v>
      </c>
      <c r="AL28" s="49">
        <v>0</v>
      </c>
      <c r="AM28" s="49">
        <v>761996</v>
      </c>
      <c r="AN28" s="49">
        <v>311346</v>
      </c>
      <c r="AO28" s="49">
        <v>0</v>
      </c>
      <c r="AP28" s="49">
        <v>4538785</v>
      </c>
      <c r="AQ28" s="49">
        <v>0</v>
      </c>
      <c r="AR28" s="49">
        <v>190092</v>
      </c>
      <c r="AS28" s="50">
        <v>4728877</v>
      </c>
    </row>
    <row r="29" spans="1:47" ht="22.5" customHeight="1">
      <c r="A29" s="51">
        <v>3</v>
      </c>
      <c r="B29" s="52"/>
      <c r="C29" s="54" t="s">
        <v>26</v>
      </c>
      <c r="D29" s="53"/>
      <c r="E29" s="49">
        <v>600457</v>
      </c>
      <c r="F29" s="49">
        <v>351685</v>
      </c>
      <c r="G29" s="49">
        <v>555818</v>
      </c>
      <c r="H29" s="49">
        <v>11774</v>
      </c>
      <c r="I29" s="49">
        <v>236218</v>
      </c>
      <c r="J29" s="49">
        <v>275663</v>
      </c>
      <c r="K29" s="49">
        <v>2441</v>
      </c>
      <c r="L29" s="49">
        <v>4673</v>
      </c>
      <c r="M29" s="49">
        <v>0</v>
      </c>
      <c r="N29" s="49">
        <v>92679</v>
      </c>
      <c r="O29" s="49">
        <v>175870</v>
      </c>
      <c r="P29" s="49">
        <v>627482</v>
      </c>
      <c r="Q29" s="49">
        <v>292914</v>
      </c>
      <c r="R29" s="49">
        <v>332093</v>
      </c>
      <c r="S29" s="49">
        <v>0</v>
      </c>
      <c r="T29" s="49">
        <v>2475</v>
      </c>
      <c r="U29" s="49">
        <v>0</v>
      </c>
      <c r="V29" s="49">
        <v>0</v>
      </c>
      <c r="W29" s="49">
        <v>0</v>
      </c>
      <c r="X29" s="49">
        <v>0</v>
      </c>
      <c r="Y29" s="49">
        <v>351</v>
      </c>
      <c r="Z29" s="49">
        <v>0</v>
      </c>
      <c r="AA29" s="49">
        <v>351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514601</v>
      </c>
      <c r="AK29" s="49">
        <v>63636</v>
      </c>
      <c r="AL29" s="49">
        <v>2337</v>
      </c>
      <c r="AM29" s="49">
        <v>0</v>
      </c>
      <c r="AN29" s="49">
        <v>443055</v>
      </c>
      <c r="AO29" s="49">
        <v>0</v>
      </c>
      <c r="AP29" s="49">
        <v>3331392</v>
      </c>
      <c r="AQ29" s="49">
        <v>0</v>
      </c>
      <c r="AR29" s="49">
        <v>115289</v>
      </c>
      <c r="AS29" s="50">
        <v>3446681</v>
      </c>
      <c r="AT29" s="55"/>
      <c r="AU29" s="55"/>
    </row>
    <row r="30" spans="1:45" ht="22.5" customHeight="1">
      <c r="A30" s="51">
        <v>4</v>
      </c>
      <c r="B30" s="52"/>
      <c r="C30" s="54" t="s">
        <v>0</v>
      </c>
      <c r="D30" s="53"/>
      <c r="E30" s="49">
        <v>1052243</v>
      </c>
      <c r="F30" s="49">
        <v>612832</v>
      </c>
      <c r="G30" s="49">
        <v>721499</v>
      </c>
      <c r="H30" s="49">
        <v>27104</v>
      </c>
      <c r="I30" s="49">
        <v>943008</v>
      </c>
      <c r="J30" s="49">
        <v>709066</v>
      </c>
      <c r="K30" s="49">
        <v>12240</v>
      </c>
      <c r="L30" s="49">
        <v>10308</v>
      </c>
      <c r="M30" s="49">
        <v>822</v>
      </c>
      <c r="N30" s="49">
        <v>380113</v>
      </c>
      <c r="O30" s="49">
        <v>305583</v>
      </c>
      <c r="P30" s="49">
        <v>454661</v>
      </c>
      <c r="Q30" s="49">
        <v>243758</v>
      </c>
      <c r="R30" s="49">
        <v>171556</v>
      </c>
      <c r="S30" s="49">
        <v>0</v>
      </c>
      <c r="T30" s="49">
        <v>39347</v>
      </c>
      <c r="U30" s="49">
        <v>0</v>
      </c>
      <c r="V30" s="49">
        <v>0</v>
      </c>
      <c r="W30" s="49">
        <v>0</v>
      </c>
      <c r="X30" s="49">
        <v>0</v>
      </c>
      <c r="Y30" s="49">
        <v>2491</v>
      </c>
      <c r="Z30" s="49">
        <v>0</v>
      </c>
      <c r="AA30" s="49">
        <v>2491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732953</v>
      </c>
      <c r="AK30" s="49">
        <v>50753</v>
      </c>
      <c r="AL30" s="49">
        <v>5559</v>
      </c>
      <c r="AM30" s="49">
        <v>0</v>
      </c>
      <c r="AN30" s="49">
        <v>973233</v>
      </c>
      <c r="AO30" s="49">
        <v>0</v>
      </c>
      <c r="AP30" s="49">
        <v>5672570</v>
      </c>
      <c r="AQ30" s="49">
        <v>0</v>
      </c>
      <c r="AR30" s="49">
        <v>277973</v>
      </c>
      <c r="AS30" s="50">
        <v>5950543</v>
      </c>
    </row>
    <row r="31" spans="1:45" ht="22.5" customHeight="1">
      <c r="A31" s="51">
        <v>5</v>
      </c>
      <c r="B31" s="52"/>
      <c r="C31" s="54" t="s">
        <v>27</v>
      </c>
      <c r="D31" s="53"/>
      <c r="E31" s="49">
        <v>988495</v>
      </c>
      <c r="F31" s="49">
        <v>614676</v>
      </c>
      <c r="G31" s="49">
        <v>491899</v>
      </c>
      <c r="H31" s="49">
        <v>24636</v>
      </c>
      <c r="I31" s="49">
        <v>744956</v>
      </c>
      <c r="J31" s="49">
        <v>660893</v>
      </c>
      <c r="K31" s="49">
        <v>2887</v>
      </c>
      <c r="L31" s="49">
        <v>18086</v>
      </c>
      <c r="M31" s="49">
        <v>0</v>
      </c>
      <c r="N31" s="49">
        <v>390795</v>
      </c>
      <c r="O31" s="49">
        <v>249125</v>
      </c>
      <c r="P31" s="49">
        <v>364981</v>
      </c>
      <c r="Q31" s="49">
        <v>176250</v>
      </c>
      <c r="R31" s="49">
        <v>168837</v>
      </c>
      <c r="S31" s="49">
        <v>0</v>
      </c>
      <c r="T31" s="49">
        <v>19894</v>
      </c>
      <c r="U31" s="49">
        <v>0</v>
      </c>
      <c r="V31" s="49">
        <v>0</v>
      </c>
      <c r="W31" s="49">
        <v>0</v>
      </c>
      <c r="X31" s="49">
        <v>0</v>
      </c>
      <c r="Y31" s="49">
        <v>3025</v>
      </c>
      <c r="Z31" s="49">
        <v>0</v>
      </c>
      <c r="AA31" s="49">
        <v>3025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621880</v>
      </c>
      <c r="AK31" s="49">
        <v>238663</v>
      </c>
      <c r="AL31" s="49">
        <v>5596</v>
      </c>
      <c r="AM31" s="49">
        <v>120</v>
      </c>
      <c r="AN31" s="49">
        <v>917460</v>
      </c>
      <c r="AO31" s="49">
        <v>0</v>
      </c>
      <c r="AP31" s="49">
        <v>5062604</v>
      </c>
      <c r="AQ31" s="49">
        <v>0</v>
      </c>
      <c r="AR31" s="49">
        <v>222130</v>
      </c>
      <c r="AS31" s="50">
        <v>5284734</v>
      </c>
    </row>
    <row r="32" spans="1:45" ht="22.5" customHeight="1">
      <c r="A32" s="51">
        <v>6</v>
      </c>
      <c r="B32" s="52"/>
      <c r="C32" s="54" t="s">
        <v>28</v>
      </c>
      <c r="D32" s="53"/>
      <c r="E32" s="49">
        <v>507845</v>
      </c>
      <c r="F32" s="49">
        <v>302868</v>
      </c>
      <c r="G32" s="49">
        <v>541618</v>
      </c>
      <c r="H32" s="49">
        <v>7209</v>
      </c>
      <c r="I32" s="49">
        <v>234213</v>
      </c>
      <c r="J32" s="49">
        <v>291013</v>
      </c>
      <c r="K32" s="49">
        <v>57480</v>
      </c>
      <c r="L32" s="49">
        <v>6334</v>
      </c>
      <c r="M32" s="49">
        <v>1200</v>
      </c>
      <c r="N32" s="49">
        <v>5102</v>
      </c>
      <c r="O32" s="49">
        <v>220897</v>
      </c>
      <c r="P32" s="49">
        <v>612046</v>
      </c>
      <c r="Q32" s="49">
        <v>261116</v>
      </c>
      <c r="R32" s="49">
        <v>335772</v>
      </c>
      <c r="S32" s="49">
        <v>0</v>
      </c>
      <c r="T32" s="49">
        <v>15158</v>
      </c>
      <c r="U32" s="49">
        <v>0</v>
      </c>
      <c r="V32" s="49">
        <v>0</v>
      </c>
      <c r="W32" s="49">
        <v>0</v>
      </c>
      <c r="X32" s="49">
        <v>0</v>
      </c>
      <c r="Y32" s="49">
        <v>55262</v>
      </c>
      <c r="Z32" s="49">
        <v>55262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258377</v>
      </c>
      <c r="AK32" s="49">
        <v>157091</v>
      </c>
      <c r="AL32" s="49">
        <v>0</v>
      </c>
      <c r="AM32" s="49">
        <v>0</v>
      </c>
      <c r="AN32" s="49">
        <v>317388</v>
      </c>
      <c r="AO32" s="49">
        <v>0</v>
      </c>
      <c r="AP32" s="49">
        <v>2982062</v>
      </c>
      <c r="AQ32" s="49">
        <v>0</v>
      </c>
      <c r="AR32" s="49">
        <v>361535</v>
      </c>
      <c r="AS32" s="50">
        <v>3343597</v>
      </c>
    </row>
    <row r="33" spans="1:52" s="56" customFormat="1" ht="11.25" customHeight="1">
      <c r="A33" s="51"/>
      <c r="B33" s="52"/>
      <c r="C33" s="54"/>
      <c r="D33" s="5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/>
      <c r="AT33" s="55"/>
      <c r="AU33" s="55"/>
      <c r="AV33" s="55"/>
      <c r="AW33" s="55"/>
      <c r="AX33" s="55"/>
      <c r="AY33" s="55"/>
      <c r="AZ33" s="55"/>
    </row>
    <row r="34" spans="1:45" ht="15" customHeight="1">
      <c r="A34" s="46" t="s">
        <v>30</v>
      </c>
      <c r="B34" s="47"/>
      <c r="C34" s="47"/>
      <c r="D34" s="48"/>
      <c r="E34" s="49">
        <f aca="true" t="shared" si="2" ref="E34:AS34">SUM(E27:E32)</f>
        <v>5786468</v>
      </c>
      <c r="F34" s="49">
        <f t="shared" si="2"/>
        <v>3531649</v>
      </c>
      <c r="G34" s="49">
        <f t="shared" si="2"/>
        <v>4942847</v>
      </c>
      <c r="H34" s="49">
        <f t="shared" si="2"/>
        <v>221746</v>
      </c>
      <c r="I34" s="49">
        <f t="shared" si="2"/>
        <v>4364740</v>
      </c>
      <c r="J34" s="49">
        <f t="shared" si="2"/>
        <v>4337581</v>
      </c>
      <c r="K34" s="49">
        <f t="shared" si="2"/>
        <v>138971</v>
      </c>
      <c r="L34" s="49">
        <f t="shared" si="2"/>
        <v>74285</v>
      </c>
      <c r="M34" s="49">
        <f t="shared" si="2"/>
        <v>23587</v>
      </c>
      <c r="N34" s="49">
        <f t="shared" si="2"/>
        <v>1400455</v>
      </c>
      <c r="O34" s="49">
        <f t="shared" si="2"/>
        <v>2700283</v>
      </c>
      <c r="P34" s="49">
        <f t="shared" si="2"/>
        <v>4167455</v>
      </c>
      <c r="Q34" s="49">
        <f t="shared" si="2"/>
        <v>1342181</v>
      </c>
      <c r="R34" s="49">
        <f t="shared" si="2"/>
        <v>2638078</v>
      </c>
      <c r="S34" s="49">
        <f t="shared" si="2"/>
        <v>0</v>
      </c>
      <c r="T34" s="49">
        <f t="shared" si="2"/>
        <v>146995</v>
      </c>
      <c r="U34" s="49">
        <f t="shared" si="2"/>
        <v>40201</v>
      </c>
      <c r="V34" s="49">
        <f t="shared" si="2"/>
        <v>0</v>
      </c>
      <c r="W34" s="49">
        <f t="shared" si="2"/>
        <v>0</v>
      </c>
      <c r="X34" s="49">
        <f t="shared" si="2"/>
        <v>0</v>
      </c>
      <c r="Y34" s="49">
        <f t="shared" si="2"/>
        <v>204926</v>
      </c>
      <c r="Z34" s="49">
        <f t="shared" si="2"/>
        <v>162506</v>
      </c>
      <c r="AA34" s="49">
        <f t="shared" si="2"/>
        <v>42420</v>
      </c>
      <c r="AB34" s="49">
        <f t="shared" si="2"/>
        <v>0</v>
      </c>
      <c r="AC34" s="49">
        <f t="shared" si="2"/>
        <v>0</v>
      </c>
      <c r="AD34" s="49">
        <f t="shared" si="2"/>
        <v>0</v>
      </c>
      <c r="AE34" s="49">
        <f t="shared" si="2"/>
        <v>0</v>
      </c>
      <c r="AF34" s="49">
        <f t="shared" si="2"/>
        <v>0</v>
      </c>
      <c r="AG34" s="49">
        <f t="shared" si="2"/>
        <v>0</v>
      </c>
      <c r="AH34" s="49">
        <f t="shared" si="2"/>
        <v>0</v>
      </c>
      <c r="AI34" s="49">
        <f t="shared" si="2"/>
        <v>0</v>
      </c>
      <c r="AJ34" s="49">
        <f t="shared" si="2"/>
        <v>4641453</v>
      </c>
      <c r="AK34" s="49">
        <f t="shared" si="2"/>
        <v>973329</v>
      </c>
      <c r="AL34" s="49">
        <f t="shared" si="2"/>
        <v>28456</v>
      </c>
      <c r="AM34" s="49">
        <f t="shared" si="2"/>
        <v>762116</v>
      </c>
      <c r="AN34" s="49">
        <f t="shared" si="2"/>
        <v>5393107</v>
      </c>
      <c r="AO34" s="49">
        <f t="shared" si="2"/>
        <v>0</v>
      </c>
      <c r="AP34" s="49">
        <f t="shared" si="2"/>
        <v>35824224</v>
      </c>
      <c r="AQ34" s="49">
        <f t="shared" si="2"/>
        <v>0</v>
      </c>
      <c r="AR34" s="49">
        <f t="shared" si="2"/>
        <v>1962647</v>
      </c>
      <c r="AS34" s="50">
        <f t="shared" si="2"/>
        <v>37786871</v>
      </c>
    </row>
    <row r="35" spans="1:45" ht="11.25" customHeight="1" thickBot="1">
      <c r="A35" s="57"/>
      <c r="B35" s="58"/>
      <c r="C35" s="58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</row>
    <row r="36" spans="5:45" ht="17.25" customHeight="1"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</row>
    <row r="37" spans="5:45" ht="17.25" customHeight="1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</row>
    <row r="38" spans="8:10" ht="17.25" customHeight="1">
      <c r="H38" s="62"/>
      <c r="I38" s="62"/>
      <c r="J38" s="62"/>
    </row>
    <row r="39" ht="17.25" customHeight="1">
      <c r="J39" s="62"/>
    </row>
    <row r="40" ht="17.25" customHeight="1">
      <c r="J40" s="62"/>
    </row>
    <row r="41" ht="17.25" customHeight="1">
      <c r="J41" s="6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2015-03-11T04:25:20Z</cp:lastPrinted>
  <dcterms:created xsi:type="dcterms:W3CDTF">2004-12-29T02:28:16Z</dcterms:created>
  <dcterms:modified xsi:type="dcterms:W3CDTF">2017-03-17T04:22:18Z</dcterms:modified>
  <cp:category/>
  <cp:version/>
  <cp:contentType/>
  <cp:contentStatus/>
</cp:coreProperties>
</file>