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70224 投資及び出資金の状況" sheetId="1" r:id="rId1"/>
  </sheets>
  <definedNames>
    <definedName name="_xlnm.Print_Area" localSheetId="0">'270224 投資及び出資金の状況'!$A$1:$M$34</definedName>
    <definedName name="_xlnm.Print_Titles" localSheetId="0">'270224 投資及び出資金の状況'!$A:$D</definedName>
  </definedNames>
  <calcPr fullCalcOnLoad="1"/>
</workbook>
</file>

<file path=xl/sharedStrings.xml><?xml version="1.0" encoding="utf-8"?>
<sst xmlns="http://schemas.openxmlformats.org/spreadsheetml/2006/main" count="38" uniqueCount="38">
  <si>
    <t>田布施町</t>
  </si>
  <si>
    <t>県　　　　計</t>
  </si>
  <si>
    <t>市　　　　計</t>
  </si>
  <si>
    <t>区　　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</si>
  <si>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</si>
  <si>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</si>
  <si>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</si>
  <si>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</si>
  <si>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</si>
  <si>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</si>
  <si>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</si>
  <si>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</si>
  <si>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</si>
  <si>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</si>
  <si>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</si>
  <si>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</si>
  <si>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</si>
  <si>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</si>
  <si>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</si>
  <si>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</si>
  <si>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</si>
  <si>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</si>
  <si>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</si>
  <si>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</si>
  <si>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歳出決算額</t>
  </si>
  <si>
    <t>第２－２４表　投資及び出資金の状況（30表関係）</t>
  </si>
  <si>
    <t>（単位 千円）</t>
  </si>
  <si>
    <t>商工関係</t>
  </si>
  <si>
    <t>農林水産業関係</t>
  </si>
  <si>
    <t>住宅関係</t>
  </si>
  <si>
    <t>観光・交通関係</t>
  </si>
  <si>
    <t>開発関係</t>
  </si>
  <si>
    <t>電力関係</t>
  </si>
  <si>
    <t>その他</t>
  </si>
  <si>
    <t>残高</t>
  </si>
  <si>
    <t>平成26年度末</t>
  </si>
  <si>
    <t>平成27年度</t>
  </si>
  <si>
    <t>平成27年度歳出決算額目的別内訳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</si>
</sst>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7" fillId="35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4" applyNumberFormat="0" applyAlignment="0" applyProtection="0"/>
    <xf numFmtId="0" fontId="34" fillId="37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7" borderId="9" applyNumberFormat="0" applyAlignment="0" applyProtection="0"/>
    <xf numFmtId="0" fontId="40" fillId="3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8" borderId="4" applyNumberFormat="0" applyAlignment="0" applyProtection="0"/>
    <xf numFmtId="0" fontId="42" fillId="38" borderId="4" applyNumberFormat="0" applyAlignment="0" applyProtection="0"/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shrinkToFit="1"/>
    </xf>
    <xf numFmtId="0" fontId="8" fillId="0" borderId="2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2" xfId="0" applyFont="1" applyFill="1" applyBorder="1" applyAlignment="1">
      <alignment vertical="top" shrinkToFit="1"/>
    </xf>
    <xf numFmtId="0" fontId="8" fillId="0" borderId="2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176" fontId="9" fillId="0" borderId="14" xfId="0" applyNumberFormat="1" applyFont="1" applyFill="1" applyBorder="1" applyAlignment="1">
      <alignment vertical="center" shrinkToFit="1"/>
    </xf>
    <xf numFmtId="176" fontId="9" fillId="0" borderId="27" xfId="0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176" fontId="9" fillId="0" borderId="31" xfId="0" applyNumberFormat="1" applyFont="1" applyFill="1" applyBorder="1" applyAlignment="1">
      <alignment vertical="center" shrinkToFit="1"/>
    </xf>
    <xf numFmtId="176" fontId="9" fillId="0" borderId="32" xfId="0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3" xfId="0" applyFont="1" applyFill="1" applyBorder="1" applyAlignment="1">
      <alignment horizontal="distributed" vertical="center" indent="10" shrinkToFit="1"/>
    </xf>
    <xf numFmtId="0" fontId="8" fillId="0" borderId="34" xfId="0" applyFont="1" applyFill="1" applyBorder="1" applyAlignment="1">
      <alignment horizontal="distributed" vertical="center" indent="10" shrinkToFit="1"/>
    </xf>
    <xf numFmtId="0" fontId="8" fillId="0" borderId="35" xfId="0" applyFont="1" applyFill="1" applyBorder="1" applyAlignment="1">
      <alignment horizontal="distributed" vertical="center" indent="10" shrinkToFi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858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50390625" style="1" customWidth="1"/>
    <col min="4" max="4" width="0.875" style="1" customWidth="1"/>
    <col min="5" max="13" width="16.25390625" style="23" customWidth="1"/>
    <col min="14" max="16384" width="9.00390625" style="23" customWidth="1"/>
  </cols>
  <sheetData>
    <row r="1" spans="1:5" s="1" customFormat="1" ht="17.25" customHeight="1">
      <c r="A1" s="14"/>
      <c r="B1" s="14"/>
      <c r="C1" s="14"/>
      <c r="E1" s="14" t="s">
        <v>25</v>
      </c>
    </row>
    <row r="2" spans="1:13" s="1" customFormat="1" ht="22.5" customHeight="1" thickBot="1">
      <c r="A2" s="14"/>
      <c r="B2" s="14"/>
      <c r="C2" s="14"/>
      <c r="M2" s="28" t="s">
        <v>26</v>
      </c>
    </row>
    <row r="3" spans="1:13" s="2" customFormat="1" ht="15" customHeight="1">
      <c r="A3" s="15"/>
      <c r="B3" s="16"/>
      <c r="C3" s="17"/>
      <c r="D3" s="5"/>
      <c r="E3" s="6"/>
      <c r="F3" s="7"/>
      <c r="G3" s="49" t="s">
        <v>37</v>
      </c>
      <c r="H3" s="50"/>
      <c r="I3" s="50"/>
      <c r="J3" s="50"/>
      <c r="K3" s="50"/>
      <c r="L3" s="50"/>
      <c r="M3" s="51"/>
    </row>
    <row r="4" spans="1:13" s="2" customFormat="1" ht="15" customHeight="1">
      <c r="A4" s="18"/>
      <c r="B4" s="19"/>
      <c r="C4" s="20" t="s">
        <v>3</v>
      </c>
      <c r="D4" s="8"/>
      <c r="E4" s="9" t="s">
        <v>35</v>
      </c>
      <c r="F4" s="10" t="s">
        <v>36</v>
      </c>
      <c r="G4" s="24">
        <v>1</v>
      </c>
      <c r="H4" s="25">
        <v>2</v>
      </c>
      <c r="I4" s="25">
        <v>3</v>
      </c>
      <c r="J4" s="25">
        <v>4</v>
      </c>
      <c r="K4" s="25">
        <v>5</v>
      </c>
      <c r="L4" s="25">
        <v>6</v>
      </c>
      <c r="M4" s="26">
        <v>7</v>
      </c>
    </row>
    <row r="5" spans="1:13" s="2" customFormat="1" ht="15" customHeight="1">
      <c r="A5" s="47" t="s">
        <v>22</v>
      </c>
      <c r="B5" s="48"/>
      <c r="C5" s="48"/>
      <c r="D5" s="8"/>
      <c r="E5" s="9" t="s">
        <v>34</v>
      </c>
      <c r="F5" s="9" t="s">
        <v>24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27" t="s">
        <v>33</v>
      </c>
    </row>
    <row r="6" spans="1:13" s="2" customFormat="1" ht="15" customHeight="1">
      <c r="A6" s="21"/>
      <c r="B6" s="22"/>
      <c r="C6" s="22"/>
      <c r="D6" s="11"/>
      <c r="E6" s="12"/>
      <c r="F6" s="12"/>
      <c r="G6" s="12"/>
      <c r="H6" s="12"/>
      <c r="I6" s="12"/>
      <c r="J6" s="12"/>
      <c r="K6" s="12"/>
      <c r="L6" s="12"/>
      <c r="M6" s="13"/>
    </row>
    <row r="7" spans="1:13" s="3" customFormat="1" ht="11.25" customHeight="1">
      <c r="A7" s="29"/>
      <c r="B7" s="30"/>
      <c r="C7" s="31"/>
      <c r="D7" s="32"/>
      <c r="E7" s="33"/>
      <c r="F7" s="33"/>
      <c r="G7" s="33"/>
      <c r="H7" s="33"/>
      <c r="I7" s="33"/>
      <c r="J7" s="33"/>
      <c r="K7" s="33"/>
      <c r="L7" s="33"/>
      <c r="M7" s="34"/>
    </row>
    <row r="8" spans="1:13" s="3" customFormat="1" ht="15" customHeight="1">
      <c r="A8" s="35" t="s">
        <v>1</v>
      </c>
      <c r="B8" s="36"/>
      <c r="C8" s="36"/>
      <c r="D8" s="37"/>
      <c r="E8" s="38">
        <f aca="true" t="shared" si="0" ref="E8:M8">E24+E33</f>
        <v>61298610</v>
      </c>
      <c r="F8" s="38">
        <f t="shared" si="0"/>
        <v>1715909</v>
      </c>
      <c r="G8" s="38">
        <f t="shared" si="0"/>
        <v>60</v>
      </c>
      <c r="H8" s="38">
        <f t="shared" si="0"/>
        <v>553</v>
      </c>
      <c r="I8" s="38">
        <f t="shared" si="0"/>
        <v>0</v>
      </c>
      <c r="J8" s="38">
        <f t="shared" si="0"/>
        <v>20000</v>
      </c>
      <c r="K8" s="38">
        <f t="shared" si="0"/>
        <v>72355</v>
      </c>
      <c r="L8" s="38">
        <f t="shared" si="0"/>
        <v>0</v>
      </c>
      <c r="M8" s="39">
        <f t="shared" si="0"/>
        <v>1622941</v>
      </c>
    </row>
    <row r="9" spans="1:13" s="3" customFormat="1" ht="11.25" customHeight="1">
      <c r="A9" s="40"/>
      <c r="B9" s="31"/>
      <c r="C9" s="31"/>
      <c r="D9" s="32"/>
      <c r="E9" s="38"/>
      <c r="F9" s="38"/>
      <c r="G9" s="38"/>
      <c r="H9" s="38"/>
      <c r="I9" s="38"/>
      <c r="J9" s="38"/>
      <c r="K9" s="38"/>
      <c r="L9" s="38"/>
      <c r="M9" s="39"/>
    </row>
    <row r="10" spans="1:13" s="3" customFormat="1" ht="22.5" customHeight="1">
      <c r="A10" s="40">
        <v>1</v>
      </c>
      <c r="B10" s="31"/>
      <c r="C10" s="41" t="s">
        <v>4</v>
      </c>
      <c r="D10" s="32"/>
      <c r="E10" s="38">
        <v>7879598</v>
      </c>
      <c r="F10" s="38">
        <v>196716</v>
      </c>
      <c r="G10" s="38">
        <v>0</v>
      </c>
      <c r="H10" s="38">
        <v>297</v>
      </c>
      <c r="I10" s="38">
        <v>0</v>
      </c>
      <c r="J10" s="38">
        <v>0</v>
      </c>
      <c r="K10" s="38">
        <v>0</v>
      </c>
      <c r="L10" s="38">
        <v>0</v>
      </c>
      <c r="M10" s="39">
        <v>196419</v>
      </c>
    </row>
    <row r="11" spans="1:13" s="3" customFormat="1" ht="22.5" customHeight="1">
      <c r="A11" s="40">
        <v>2</v>
      </c>
      <c r="B11" s="31"/>
      <c r="C11" s="41" t="s">
        <v>5</v>
      </c>
      <c r="D11" s="32"/>
      <c r="E11" s="38">
        <v>2069766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9">
        <v>0</v>
      </c>
    </row>
    <row r="12" spans="1:13" s="3" customFormat="1" ht="22.5" customHeight="1">
      <c r="A12" s="40">
        <v>3</v>
      </c>
      <c r="B12" s="31"/>
      <c r="C12" s="41" t="s">
        <v>6</v>
      </c>
      <c r="D12" s="32"/>
      <c r="E12" s="38">
        <v>11170804</v>
      </c>
      <c r="F12" s="38">
        <v>114117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9">
        <v>114117</v>
      </c>
    </row>
    <row r="13" spans="1:13" s="3" customFormat="1" ht="22.5" customHeight="1">
      <c r="A13" s="40">
        <v>4</v>
      </c>
      <c r="B13" s="31"/>
      <c r="C13" s="41" t="s">
        <v>7</v>
      </c>
      <c r="D13" s="32"/>
      <c r="E13" s="38">
        <v>1316420</v>
      </c>
      <c r="F13" s="38">
        <v>142045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9">
        <v>142045</v>
      </c>
    </row>
    <row r="14" spans="1:13" s="3" customFormat="1" ht="22.5" customHeight="1">
      <c r="A14" s="40">
        <v>5</v>
      </c>
      <c r="B14" s="31"/>
      <c r="C14" s="41" t="s">
        <v>8</v>
      </c>
      <c r="D14" s="32"/>
      <c r="E14" s="38">
        <v>2290062</v>
      </c>
      <c r="F14" s="38">
        <v>73276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9">
        <v>73276</v>
      </c>
    </row>
    <row r="15" spans="1:13" s="3" customFormat="1" ht="22.5" customHeight="1">
      <c r="A15" s="40">
        <v>6</v>
      </c>
      <c r="B15" s="31"/>
      <c r="C15" s="41" t="s">
        <v>9</v>
      </c>
      <c r="D15" s="32"/>
      <c r="E15" s="38">
        <v>1746913</v>
      </c>
      <c r="F15" s="38">
        <v>20000</v>
      </c>
      <c r="G15" s="38">
        <v>0</v>
      </c>
      <c r="H15" s="38">
        <v>0</v>
      </c>
      <c r="I15" s="38">
        <v>0</v>
      </c>
      <c r="J15" s="38">
        <v>20000</v>
      </c>
      <c r="K15" s="38">
        <v>0</v>
      </c>
      <c r="L15" s="38">
        <v>0</v>
      </c>
      <c r="M15" s="39">
        <v>0</v>
      </c>
    </row>
    <row r="16" spans="1:13" s="3" customFormat="1" ht="22.5" customHeight="1">
      <c r="A16" s="40">
        <v>7</v>
      </c>
      <c r="B16" s="31"/>
      <c r="C16" s="41" t="s">
        <v>10</v>
      </c>
      <c r="D16" s="32"/>
      <c r="E16" s="38">
        <v>1198553</v>
      </c>
      <c r="F16" s="38">
        <v>1455</v>
      </c>
      <c r="G16" s="38">
        <v>60</v>
      </c>
      <c r="H16" s="38">
        <v>129</v>
      </c>
      <c r="I16" s="38">
        <v>0</v>
      </c>
      <c r="J16" s="38">
        <v>0</v>
      </c>
      <c r="K16" s="38">
        <v>0</v>
      </c>
      <c r="L16" s="38">
        <v>0</v>
      </c>
      <c r="M16" s="39">
        <v>1266</v>
      </c>
    </row>
    <row r="17" spans="1:13" s="3" customFormat="1" ht="22.5" customHeight="1">
      <c r="A17" s="40">
        <v>8</v>
      </c>
      <c r="B17" s="31"/>
      <c r="C17" s="41" t="s">
        <v>11</v>
      </c>
      <c r="D17" s="32"/>
      <c r="E17" s="38">
        <v>1237312</v>
      </c>
      <c r="F17" s="38">
        <v>29443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9">
        <v>29443</v>
      </c>
    </row>
    <row r="18" spans="1:13" s="3" customFormat="1" ht="22.5" customHeight="1">
      <c r="A18" s="40">
        <v>9</v>
      </c>
      <c r="B18" s="31"/>
      <c r="C18" s="41" t="s">
        <v>12</v>
      </c>
      <c r="D18" s="32"/>
      <c r="E18" s="38">
        <v>825851</v>
      </c>
      <c r="F18" s="38">
        <v>16220</v>
      </c>
      <c r="G18" s="38">
        <v>0</v>
      </c>
      <c r="H18" s="38">
        <v>120</v>
      </c>
      <c r="I18" s="38">
        <v>0</v>
      </c>
      <c r="J18" s="38">
        <v>0</v>
      </c>
      <c r="K18" s="38">
        <v>0</v>
      </c>
      <c r="L18" s="38">
        <v>0</v>
      </c>
      <c r="M18" s="39">
        <v>16100</v>
      </c>
    </row>
    <row r="19" spans="1:13" s="3" customFormat="1" ht="22.5" customHeight="1">
      <c r="A19" s="40">
        <v>10</v>
      </c>
      <c r="B19" s="31"/>
      <c r="C19" s="41" t="s">
        <v>13</v>
      </c>
      <c r="D19" s="32"/>
      <c r="E19" s="38">
        <v>8170754</v>
      </c>
      <c r="F19" s="38">
        <v>72358</v>
      </c>
      <c r="G19" s="38">
        <v>0</v>
      </c>
      <c r="H19" s="38">
        <v>3</v>
      </c>
      <c r="I19" s="38">
        <v>0</v>
      </c>
      <c r="J19" s="38">
        <v>0</v>
      </c>
      <c r="K19" s="38">
        <v>72355</v>
      </c>
      <c r="L19" s="38">
        <v>0</v>
      </c>
      <c r="M19" s="39">
        <v>0</v>
      </c>
    </row>
    <row r="20" spans="1:13" s="3" customFormat="1" ht="22.5" customHeight="1">
      <c r="A20" s="40">
        <v>11</v>
      </c>
      <c r="B20" s="31"/>
      <c r="C20" s="41" t="s">
        <v>14</v>
      </c>
      <c r="D20" s="32"/>
      <c r="E20" s="38">
        <v>1555292</v>
      </c>
      <c r="F20" s="38">
        <v>35700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9">
        <v>35700</v>
      </c>
    </row>
    <row r="21" spans="1:13" s="3" customFormat="1" ht="22.5" customHeight="1">
      <c r="A21" s="40">
        <v>12</v>
      </c>
      <c r="B21" s="31"/>
      <c r="C21" s="41" t="s">
        <v>15</v>
      </c>
      <c r="D21" s="32"/>
      <c r="E21" s="38">
        <v>8268517</v>
      </c>
      <c r="F21" s="38">
        <v>985199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>
        <v>985199</v>
      </c>
    </row>
    <row r="22" spans="1:13" s="3" customFormat="1" ht="22.5" customHeight="1">
      <c r="A22" s="40">
        <v>13</v>
      </c>
      <c r="B22" s="31"/>
      <c r="C22" s="41" t="s">
        <v>16</v>
      </c>
      <c r="D22" s="32"/>
      <c r="E22" s="38">
        <v>2417266</v>
      </c>
      <c r="F22" s="38">
        <v>924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9">
        <v>924</v>
      </c>
    </row>
    <row r="23" spans="1:13" s="3" customFormat="1" ht="11.25" customHeight="1">
      <c r="A23" s="40"/>
      <c r="B23" s="31"/>
      <c r="C23" s="41"/>
      <c r="D23" s="32"/>
      <c r="E23" s="38"/>
      <c r="F23" s="38"/>
      <c r="G23" s="38"/>
      <c r="H23" s="38"/>
      <c r="I23" s="38"/>
      <c r="J23" s="38"/>
      <c r="K23" s="38"/>
      <c r="L23" s="38"/>
      <c r="M23" s="39"/>
    </row>
    <row r="24" spans="1:13" s="3" customFormat="1" ht="15" customHeight="1">
      <c r="A24" s="35" t="s">
        <v>2</v>
      </c>
      <c r="B24" s="36"/>
      <c r="C24" s="36"/>
      <c r="D24" s="37"/>
      <c r="E24" s="38">
        <f aca="true" t="shared" si="1" ref="E24:M24">SUM(E10:E22)</f>
        <v>50147108</v>
      </c>
      <c r="F24" s="38">
        <f t="shared" si="1"/>
        <v>1687453</v>
      </c>
      <c r="G24" s="38">
        <f t="shared" si="1"/>
        <v>60</v>
      </c>
      <c r="H24" s="38">
        <f t="shared" si="1"/>
        <v>549</v>
      </c>
      <c r="I24" s="38">
        <f t="shared" si="1"/>
        <v>0</v>
      </c>
      <c r="J24" s="38">
        <f t="shared" si="1"/>
        <v>20000</v>
      </c>
      <c r="K24" s="38">
        <f t="shared" si="1"/>
        <v>72355</v>
      </c>
      <c r="L24" s="38">
        <f t="shared" si="1"/>
        <v>0</v>
      </c>
      <c r="M24" s="39">
        <f t="shared" si="1"/>
        <v>1594489</v>
      </c>
    </row>
    <row r="25" spans="1:13" s="3" customFormat="1" ht="11.25" customHeight="1">
      <c r="A25" s="35"/>
      <c r="B25" s="36"/>
      <c r="C25" s="36"/>
      <c r="D25" s="37"/>
      <c r="E25" s="38"/>
      <c r="F25" s="38"/>
      <c r="G25" s="38"/>
      <c r="H25" s="38"/>
      <c r="I25" s="38"/>
      <c r="J25" s="38"/>
      <c r="K25" s="38"/>
      <c r="L25" s="38"/>
      <c r="M25" s="39"/>
    </row>
    <row r="26" spans="1:16" s="3" customFormat="1" ht="22.5" customHeight="1">
      <c r="A26" s="40">
        <v>1</v>
      </c>
      <c r="B26" s="31"/>
      <c r="C26" s="41" t="s">
        <v>17</v>
      </c>
      <c r="D26" s="32"/>
      <c r="E26" s="38">
        <v>6179079</v>
      </c>
      <c r="F26" s="38">
        <v>14964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9">
        <v>14964</v>
      </c>
      <c r="P26" s="4"/>
    </row>
    <row r="27" spans="1:13" s="3" customFormat="1" ht="22.5" customHeight="1">
      <c r="A27" s="40">
        <v>2</v>
      </c>
      <c r="B27" s="31"/>
      <c r="C27" s="41" t="s">
        <v>18</v>
      </c>
      <c r="D27" s="32"/>
      <c r="E27" s="38">
        <v>62476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9">
        <v>0</v>
      </c>
    </row>
    <row r="28" spans="1:13" s="3" customFormat="1" ht="22.5" customHeight="1">
      <c r="A28" s="40">
        <v>3</v>
      </c>
      <c r="B28" s="31"/>
      <c r="C28" s="41" t="s">
        <v>19</v>
      </c>
      <c r="D28" s="32"/>
      <c r="E28" s="38">
        <v>883842</v>
      </c>
      <c r="F28" s="38">
        <v>2337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9">
        <v>2337</v>
      </c>
    </row>
    <row r="29" spans="1:13" s="3" customFormat="1" ht="22.5" customHeight="1">
      <c r="A29" s="40">
        <v>4</v>
      </c>
      <c r="B29" s="31"/>
      <c r="C29" s="41" t="s">
        <v>0</v>
      </c>
      <c r="D29" s="32"/>
      <c r="E29" s="38">
        <v>1953031</v>
      </c>
      <c r="F29" s="38">
        <v>5559</v>
      </c>
      <c r="G29" s="38">
        <v>0</v>
      </c>
      <c r="H29" s="38">
        <v>4</v>
      </c>
      <c r="I29" s="38">
        <v>0</v>
      </c>
      <c r="J29" s="38">
        <v>0</v>
      </c>
      <c r="K29" s="38">
        <v>0</v>
      </c>
      <c r="L29" s="38">
        <v>0</v>
      </c>
      <c r="M29" s="39">
        <v>5555</v>
      </c>
    </row>
    <row r="30" spans="1:13" s="3" customFormat="1" ht="22.5" customHeight="1">
      <c r="A30" s="40">
        <v>5</v>
      </c>
      <c r="B30" s="31"/>
      <c r="C30" s="41" t="s">
        <v>20</v>
      </c>
      <c r="D30" s="32"/>
      <c r="E30" s="38">
        <v>2006893</v>
      </c>
      <c r="F30" s="38">
        <v>5596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9">
        <v>5596</v>
      </c>
    </row>
    <row r="31" spans="1:13" s="3" customFormat="1" ht="22.5" customHeight="1">
      <c r="A31" s="40">
        <v>6</v>
      </c>
      <c r="B31" s="31"/>
      <c r="C31" s="41" t="s">
        <v>21</v>
      </c>
      <c r="D31" s="32"/>
      <c r="E31" s="38">
        <v>66181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9">
        <v>0</v>
      </c>
    </row>
    <row r="32" spans="1:13" s="4" customFormat="1" ht="11.25" customHeight="1">
      <c r="A32" s="40"/>
      <c r="B32" s="31"/>
      <c r="C32" s="41"/>
      <c r="D32" s="32"/>
      <c r="E32" s="38"/>
      <c r="F32" s="38"/>
      <c r="G32" s="38"/>
      <c r="H32" s="38"/>
      <c r="I32" s="38"/>
      <c r="J32" s="38"/>
      <c r="K32" s="38"/>
      <c r="L32" s="38"/>
      <c r="M32" s="39"/>
    </row>
    <row r="33" spans="1:13" s="3" customFormat="1" ht="15" customHeight="1">
      <c r="A33" s="35" t="s">
        <v>23</v>
      </c>
      <c r="B33" s="36"/>
      <c r="C33" s="36"/>
      <c r="D33" s="37"/>
      <c r="E33" s="38">
        <f aca="true" t="shared" si="2" ref="E33:M33">SUM(E26:E31)</f>
        <v>11151502</v>
      </c>
      <c r="F33" s="38">
        <f t="shared" si="2"/>
        <v>28456</v>
      </c>
      <c r="G33" s="38">
        <f t="shared" si="2"/>
        <v>0</v>
      </c>
      <c r="H33" s="38">
        <f t="shared" si="2"/>
        <v>4</v>
      </c>
      <c r="I33" s="38">
        <f t="shared" si="2"/>
        <v>0</v>
      </c>
      <c r="J33" s="38">
        <f t="shared" si="2"/>
        <v>0</v>
      </c>
      <c r="K33" s="38">
        <f t="shared" si="2"/>
        <v>0</v>
      </c>
      <c r="L33" s="38">
        <f t="shared" si="2"/>
        <v>0</v>
      </c>
      <c r="M33" s="39">
        <f t="shared" si="2"/>
        <v>28452</v>
      </c>
    </row>
    <row r="34" spans="1:13" s="3" customFormat="1" ht="11.25" customHeight="1" thickBot="1">
      <c r="A34" s="42"/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6"/>
    </row>
  </sheetData>
  <sheetProtection/>
  <mergeCells count="2">
    <mergeCell ref="A5:C5"/>
    <mergeCell ref="G3:M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2015-03-11T06:00:03Z</cp:lastPrinted>
  <dcterms:created xsi:type="dcterms:W3CDTF">2004-12-29T02:28:16Z</dcterms:created>
  <dcterms:modified xsi:type="dcterms:W3CDTF">2017-03-17T04:25:06Z</dcterms:modified>
  <cp:category/>
  <cp:version/>
  <cp:contentType/>
  <cp:contentStatus/>
</cp:coreProperties>
</file>