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305" windowHeight="8085" activeTab="0"/>
  </bookViews>
  <sheets>
    <sheet name="第3-2表" sheetId="1" r:id="rId1"/>
    <sheet name="第3-3表" sheetId="2" r:id="rId2"/>
    <sheet name="第3-4表" sheetId="3" r:id="rId3"/>
    <sheet name="第3-5表" sheetId="4" r:id="rId4"/>
    <sheet name="第3-6表" sheetId="5" r:id="rId5"/>
    <sheet name="第3-7表" sheetId="6" r:id="rId6"/>
    <sheet name="第3-9表" sheetId="7" r:id="rId7"/>
  </sheets>
  <definedNames>
    <definedName name="_xlnm.Print_Area" localSheetId="0">'第3-2表'!$A$1:$O$21</definedName>
    <definedName name="_xlnm.Print_Area" localSheetId="1">'第3-3表'!$A$1:$P$34</definedName>
    <definedName name="_xlnm.Print_Area" localSheetId="2">'第3-4表'!$A$1:$M$21</definedName>
    <definedName name="_xlnm.Print_Area" localSheetId="3">'第3-5表'!$A$1:$Q$40</definedName>
    <definedName name="_xlnm.Print_Area" localSheetId="4">'第3-6表'!$A$1:$AL$27</definedName>
    <definedName name="_xlnm.Print_Area" localSheetId="5">'第3-7表'!$A$1:$K$10</definedName>
    <definedName name="_xlnm.Print_Area" localSheetId="6">'第3-9表'!$A$1:$M$21</definedName>
    <definedName name="_xlnm.Print_Titles" localSheetId="0">'第3-2表'!$A:$A</definedName>
    <definedName name="_xlnm.Print_Titles" localSheetId="1">'第3-3表'!$A:$A</definedName>
    <definedName name="_xlnm.Print_Titles" localSheetId="2">'第3-4表'!$A:$A</definedName>
    <definedName name="_xlnm.Print_Titles" localSheetId="3">'第3-5表'!$A:$A</definedName>
    <definedName name="_xlnm.Print_Titles" localSheetId="4">'第3-6表'!$A:$A</definedName>
    <definedName name="_xlnm.Print_Titles" localSheetId="6">'第3-9表'!$A:$A</definedName>
  </definedNames>
  <calcPr fullCalcOnLoad="1"/>
</workbook>
</file>

<file path=xl/sharedStrings.xml><?xml version="1.0" encoding="utf-8"?>
<sst xmlns="http://schemas.openxmlformats.org/spreadsheetml/2006/main" count="858" uniqueCount="661">
  <si>
    <t>計</t>
  </si>
  <si>
    <t>計</t>
  </si>
  <si>
    <t>介護老人保健施設</t>
  </si>
  <si>
    <t>介護支援</t>
  </si>
  <si>
    <t>その他</t>
  </si>
  <si>
    <t>(4)</t>
  </si>
  <si>
    <t>団体名</t>
  </si>
  <si>
    <t>(2) 居宅サービス</t>
  </si>
  <si>
    <t>損益勘定</t>
  </si>
  <si>
    <t>サービス</t>
  </si>
  <si>
    <t>（６）介護サービス事業</t>
  </si>
  <si>
    <t>　第３－２表　施設及び業務概況</t>
  </si>
  <si>
    <t>周南市</t>
  </si>
  <si>
    <t>光市</t>
  </si>
  <si>
    <t>51-01-07</t>
  </si>
  <si>
    <t>51-01-08</t>
  </si>
  <si>
    <t>51-01-09</t>
  </si>
  <si>
    <t>51-01-10</t>
  </si>
  <si>
    <t>51-01-11</t>
  </si>
  <si>
    <t>51-01-12</t>
  </si>
  <si>
    <t>51-01-13</t>
  </si>
  <si>
    <t>51-01-15</t>
  </si>
  <si>
    <t>51-01-29</t>
  </si>
  <si>
    <t>51-01-34</t>
  </si>
  <si>
    <t>51-01-36</t>
  </si>
  <si>
    <t>51-01-38</t>
  </si>
  <si>
    <t>51-01-43</t>
  </si>
  <si>
    <t>51-01-44</t>
  </si>
  <si>
    <t>51-01-45</t>
  </si>
  <si>
    <t>51-01-46</t>
  </si>
  <si>
    <t>51-01-47</t>
  </si>
  <si>
    <t>51-01-48</t>
  </si>
  <si>
    <t>51-01-49</t>
  </si>
  <si>
    <t>51-01-50</t>
  </si>
  <si>
    <t>51-01-52</t>
  </si>
  <si>
    <t>51-01-53</t>
  </si>
  <si>
    <t>51-01-51</t>
  </si>
  <si>
    <t>団体名</t>
  </si>
  <si>
    <t>純利益</t>
  </si>
  <si>
    <t>(E)+(F)+(H)</t>
  </si>
  <si>
    <t>その他</t>
  </si>
  <si>
    <t>(A)-(D)</t>
  </si>
  <si>
    <t>収益</t>
  </si>
  <si>
    <t>20-01-04</t>
  </si>
  <si>
    <t>20-01-05</t>
  </si>
  <si>
    <t>20-01-12</t>
  </si>
  <si>
    <t>20-01-30</t>
  </si>
  <si>
    <t>２．</t>
  </si>
  <si>
    <t>３．</t>
  </si>
  <si>
    <t>４．</t>
  </si>
  <si>
    <t>５．</t>
  </si>
  <si>
    <t>６．</t>
  </si>
  <si>
    <t>７．</t>
  </si>
  <si>
    <t>８．</t>
  </si>
  <si>
    <t>１０．</t>
  </si>
  <si>
    <t>１１．</t>
  </si>
  <si>
    <t>１２．</t>
  </si>
  <si>
    <t>１～１０</t>
  </si>
  <si>
    <t>21-01-21</t>
  </si>
  <si>
    <t>21-01-22</t>
  </si>
  <si>
    <t>21-01-23</t>
  </si>
  <si>
    <t>21-01-24</t>
  </si>
  <si>
    <t>21-01-28</t>
  </si>
  <si>
    <t>21-01-29</t>
  </si>
  <si>
    <t>21-01-55</t>
  </si>
  <si>
    <t>21-01-57</t>
  </si>
  <si>
    <t>１．</t>
  </si>
  <si>
    <t>９．</t>
  </si>
  <si>
    <t>１０．</t>
  </si>
  <si>
    <t>うち翌年度</t>
  </si>
  <si>
    <t>へ繰越され</t>
  </si>
  <si>
    <t>固定資産</t>
  </si>
  <si>
    <t>１～１０</t>
  </si>
  <si>
    <t>る支出の</t>
  </si>
  <si>
    <t>(a)-{(b)+(c)}</t>
  </si>
  <si>
    <t>１～５</t>
  </si>
  <si>
    <t>売却代金</t>
  </si>
  <si>
    <t>財源充当額</t>
  </si>
  <si>
    <t>収入分　　　　</t>
  </si>
  <si>
    <t>職員給与費</t>
  </si>
  <si>
    <t>建設利息</t>
  </si>
  <si>
    <t>(c)</t>
  </si>
  <si>
    <t>(d)</t>
  </si>
  <si>
    <t>(e)</t>
  </si>
  <si>
    <t>(f)</t>
  </si>
  <si>
    <t>(g)</t>
  </si>
  <si>
    <t>(f)-(g)</t>
  </si>
  <si>
    <t>差額</t>
  </si>
  <si>
    <t>固有資本金</t>
  </si>
  <si>
    <t>組入資本金</t>
  </si>
  <si>
    <t>建設改良</t>
  </si>
  <si>
    <t>（引継〃）</t>
  </si>
  <si>
    <t>繰入資本金</t>
  </si>
  <si>
    <t>（造成〃）</t>
  </si>
  <si>
    <t>１+２+３</t>
  </si>
  <si>
    <t>22-01-46</t>
  </si>
  <si>
    <t>22-01-47</t>
  </si>
  <si>
    <t>22-01-48</t>
  </si>
  <si>
    <t>22-01-49</t>
  </si>
  <si>
    <t>22-01-50</t>
  </si>
  <si>
    <t>22-01-51</t>
  </si>
  <si>
    <t>22-01-52</t>
  </si>
  <si>
    <t>22-01-53</t>
  </si>
  <si>
    <t>22-01-54</t>
  </si>
  <si>
    <t>22-01-55</t>
  </si>
  <si>
    <t>22-01-56</t>
  </si>
  <si>
    <t>7.5%以上</t>
  </si>
  <si>
    <t>の金融機関</t>
  </si>
  <si>
    <t>7.5%未満</t>
  </si>
  <si>
    <t>8.0%未満</t>
  </si>
  <si>
    <t>９．</t>
  </si>
  <si>
    <t>起債前借</t>
  </si>
  <si>
    <t>財政融資</t>
  </si>
  <si>
    <t>外債</t>
  </si>
  <si>
    <t>光市</t>
  </si>
  <si>
    <t>（単位　千円）</t>
  </si>
  <si>
    <t>（単位　千円）</t>
  </si>
  <si>
    <t>項　目</t>
  </si>
  <si>
    <t>施　設　種　別</t>
  </si>
  <si>
    <t>１．　施　　　設</t>
  </si>
  <si>
    <t>(1) 定　　　員</t>
  </si>
  <si>
    <t>指定介護老</t>
  </si>
  <si>
    <t>人福祉施設</t>
  </si>
  <si>
    <t>介護</t>
  </si>
  <si>
    <t xml:space="preserve">介護老人  </t>
  </si>
  <si>
    <t>保健施設</t>
  </si>
  <si>
    <t>通所介護</t>
  </si>
  <si>
    <t>通所リハビリ</t>
  </si>
  <si>
    <t>短期入所</t>
  </si>
  <si>
    <t>生活介護</t>
  </si>
  <si>
    <t xml:space="preserve"> テーション</t>
  </si>
  <si>
    <t>延床面積</t>
  </si>
  <si>
    <t>(2)</t>
  </si>
  <si>
    <t>(㎡)</t>
  </si>
  <si>
    <t>居室床面積</t>
  </si>
  <si>
    <t>(3)</t>
  </si>
  <si>
    <t>(1)</t>
  </si>
  <si>
    <t>施　　設</t>
  </si>
  <si>
    <t>療養介護</t>
  </si>
  <si>
    <t>(3)</t>
  </si>
  <si>
    <t>居　　宅</t>
  </si>
  <si>
    <t>その他</t>
  </si>
  <si>
    <t>看護職員</t>
  </si>
  <si>
    <t>介護職員</t>
  </si>
  <si>
    <t>医　師</t>
  </si>
  <si>
    <t>専 門 員</t>
  </si>
  <si>
    <t>事務職員</t>
  </si>
  <si>
    <t>その他職員</t>
  </si>
  <si>
    <t>(2) 職　員　数</t>
  </si>
  <si>
    <t>計</t>
  </si>
  <si>
    <t>理学療法士又</t>
  </si>
  <si>
    <t>は作業療法士</t>
  </si>
  <si>
    <t>　第３－３表　損益計算書の状況</t>
  </si>
  <si>
    <t>総収益</t>
  </si>
  <si>
    <t>(A)</t>
  </si>
  <si>
    <t>団体名</t>
  </si>
  <si>
    <t>受取利息</t>
  </si>
  <si>
    <t>国庫補助金</t>
  </si>
  <si>
    <t>県補助金</t>
  </si>
  <si>
    <t>他会計</t>
  </si>
  <si>
    <t>長期前受金</t>
  </si>
  <si>
    <t>資本費繰入</t>
  </si>
  <si>
    <t>雑収益</t>
  </si>
  <si>
    <t>収益</t>
  </si>
  <si>
    <t>及び配当金</t>
  </si>
  <si>
    <t>戻入</t>
  </si>
  <si>
    <t>(B)+(C)+(G)</t>
  </si>
  <si>
    <t>(B)</t>
  </si>
  <si>
    <t>(C)</t>
  </si>
  <si>
    <t>20-01-01</t>
  </si>
  <si>
    <t>20-01-02</t>
  </si>
  <si>
    <t>20-01-03</t>
  </si>
  <si>
    <t>20-01-15</t>
  </si>
  <si>
    <t>20-01-16</t>
  </si>
  <si>
    <t>20-01-18</t>
  </si>
  <si>
    <t>20-01-19</t>
  </si>
  <si>
    <t>20-01-20</t>
  </si>
  <si>
    <t>20-01-22</t>
  </si>
  <si>
    <t>20-01-23</t>
  </si>
  <si>
    <t>20-01-24</t>
  </si>
  <si>
    <t>総費用</t>
  </si>
  <si>
    <t>(D)</t>
  </si>
  <si>
    <t>減価償却費</t>
  </si>
  <si>
    <t>資産減耗費</t>
  </si>
  <si>
    <t>支払利息</t>
  </si>
  <si>
    <t>企業債</t>
  </si>
  <si>
    <t>繰延勘定</t>
  </si>
  <si>
    <t>取扱諸費</t>
  </si>
  <si>
    <t>償却</t>
  </si>
  <si>
    <t>(E)</t>
  </si>
  <si>
    <t>(F)</t>
  </si>
  <si>
    <t>20-01-25</t>
  </si>
  <si>
    <t>20-01-26</t>
  </si>
  <si>
    <t>20-01-27</t>
  </si>
  <si>
    <t>20-01-28</t>
  </si>
  <si>
    <t>20-01-29</t>
  </si>
  <si>
    <t>20-01-40</t>
  </si>
  <si>
    <t>20-01-41</t>
  </si>
  <si>
    <t>20-01-42</t>
  </si>
  <si>
    <t>20-01-44</t>
  </si>
  <si>
    <t>20-01-45</t>
  </si>
  <si>
    <t>前年度繰越</t>
  </si>
  <si>
    <t>当年度未処</t>
  </si>
  <si>
    <t>経常利益</t>
  </si>
  <si>
    <t>経常損失</t>
  </si>
  <si>
    <t>特別利益</t>
  </si>
  <si>
    <t>特別損失</t>
  </si>
  <si>
    <t>純利益</t>
  </si>
  <si>
    <t>純損失</t>
  </si>
  <si>
    <t>利益剰余金</t>
  </si>
  <si>
    <t>未処分利益</t>
  </si>
  <si>
    <t>分利益剰余</t>
  </si>
  <si>
    <t>経常収益</t>
  </si>
  <si>
    <t>経常費用</t>
  </si>
  <si>
    <t>(△)</t>
  </si>
  <si>
    <t>固定資産</t>
  </si>
  <si>
    <t>職員給与費</t>
  </si>
  <si>
    <t>（又は前年</t>
  </si>
  <si>
    <t>剰余金</t>
  </si>
  <si>
    <t>金（又は当</t>
  </si>
  <si>
    <t>繰入金</t>
  </si>
  <si>
    <t>売却益</t>
  </si>
  <si>
    <t>度繰越欠損</t>
  </si>
  <si>
    <t>変動額</t>
  </si>
  <si>
    <t>年度未処理</t>
  </si>
  <si>
    <t>[(B)+(C)]-[(E)+(F)]</t>
  </si>
  <si>
    <t>(G)</t>
  </si>
  <si>
    <t>(H)</t>
  </si>
  <si>
    <t>金 ）</t>
  </si>
  <si>
    <t>欠 損 金 ）</t>
  </si>
  <si>
    <t>(B)+(C)</t>
  </si>
  <si>
    <t>(E)+(F)</t>
  </si>
  <si>
    <t>20-01-46</t>
  </si>
  <si>
    <t>20-01-47</t>
  </si>
  <si>
    <t>20-01-48</t>
  </si>
  <si>
    <t>20-01-49</t>
  </si>
  <si>
    <t>20-01-50</t>
  </si>
  <si>
    <t>20-01-51</t>
  </si>
  <si>
    <t>20-01-52</t>
  </si>
  <si>
    <t>20-01-53</t>
  </si>
  <si>
    <t>20-01-54</t>
  </si>
  <si>
    <t>20-01-55</t>
  </si>
  <si>
    <t>20-01-56</t>
  </si>
  <si>
    <t>20-01-57</t>
  </si>
  <si>
    <t>20-01-58</t>
  </si>
  <si>
    <t>20-01-59</t>
  </si>
  <si>
    <t>居宅</t>
  </si>
  <si>
    <t>施設</t>
  </si>
  <si>
    <t>居宅介護</t>
  </si>
  <si>
    <t>支援等収益</t>
  </si>
  <si>
    <t>その他収益</t>
  </si>
  <si>
    <t>その他介護</t>
  </si>
  <si>
    <t>20-01-06</t>
  </si>
  <si>
    <t>サービス外</t>
  </si>
  <si>
    <t>費用</t>
  </si>
  <si>
    <t>職員給与費</t>
  </si>
  <si>
    <t>材料費</t>
  </si>
  <si>
    <t>委託料</t>
  </si>
  <si>
    <t>20-01-31</t>
  </si>
  <si>
    <t>20-01-33</t>
  </si>
  <si>
    <t>雑費用</t>
  </si>
  <si>
    <t>　第３－４表　費用構成の状況</t>
  </si>
  <si>
    <t>団体名</t>
  </si>
  <si>
    <t>基本給</t>
  </si>
  <si>
    <t>手当</t>
  </si>
  <si>
    <t>賃金</t>
  </si>
  <si>
    <t>退職給付費</t>
  </si>
  <si>
    <t>法定福利費</t>
  </si>
  <si>
    <t>支払利息</t>
  </si>
  <si>
    <t>企業債利息</t>
  </si>
  <si>
    <t>一時借入金</t>
  </si>
  <si>
    <t>他会計借入</t>
  </si>
  <si>
    <t>減価償却費</t>
  </si>
  <si>
    <t>光熱水費</t>
  </si>
  <si>
    <t>通信運搬費</t>
  </si>
  <si>
    <t>利息</t>
  </si>
  <si>
    <t>金等利息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</si>
  <si>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</si>
  <si>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</si>
  <si>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</si>
  <si>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</si>
  <si>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</si>
  <si>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</si>
  <si>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</si>
  <si>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</si>
  <si>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</si>
  <si>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</si>
  <si>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</si>
  <si>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21-01-13</t>
  </si>
  <si>
    <t>21-01-14</t>
  </si>
  <si>
    <t>修繕費</t>
  </si>
  <si>
    <t>委託料</t>
  </si>
  <si>
    <t>費用合計</t>
  </si>
  <si>
    <t>附帯事業費</t>
  </si>
  <si>
    <t>経常費用</t>
  </si>
  <si>
    <t>21-01-15</t>
  </si>
  <si>
    <t>21-01-18</t>
  </si>
  <si>
    <t>21-01-19</t>
  </si>
  <si>
    <t>研究研修費</t>
  </si>
  <si>
    <t>４．</t>
  </si>
  <si>
    <t>５．</t>
  </si>
  <si>
    <t>６．</t>
  </si>
  <si>
    <t>７．</t>
  </si>
  <si>
    <t>８．</t>
  </si>
  <si>
    <t>９．　材　料　費</t>
  </si>
  <si>
    <t>介護材料費</t>
  </si>
  <si>
    <t>医療材料費</t>
  </si>
  <si>
    <t>給食材料費</t>
  </si>
  <si>
    <t>１３．</t>
  </si>
  <si>
    <t>　第３－５表　資本的収支の状況</t>
  </si>
  <si>
    <t>資　　　本　　　的　　　収　　　入</t>
  </si>
  <si>
    <t>その他</t>
  </si>
  <si>
    <t>他会計</t>
  </si>
  <si>
    <t>国庫補助金</t>
  </si>
  <si>
    <t>県補助金</t>
  </si>
  <si>
    <t>工事負担金</t>
  </si>
  <si>
    <t>計</t>
  </si>
  <si>
    <t>前年度</t>
  </si>
  <si>
    <t>純計</t>
  </si>
  <si>
    <t>のための</t>
  </si>
  <si>
    <t>出資金</t>
  </si>
  <si>
    <t>負担金</t>
  </si>
  <si>
    <t>借入金</t>
  </si>
  <si>
    <t>補助金</t>
  </si>
  <si>
    <t>同意等債で</t>
  </si>
  <si>
    <t>企業債</t>
  </si>
  <si>
    <t>今年度</t>
  </si>
  <si>
    <t>(a)</t>
  </si>
  <si>
    <t>(b)</t>
  </si>
  <si>
    <t>23-01-01</t>
  </si>
  <si>
    <t>23-01-02</t>
  </si>
  <si>
    <t>23-01-03</t>
  </si>
  <si>
    <t>23-01-04</t>
  </si>
  <si>
    <t>23-01-05</t>
  </si>
  <si>
    <t>23-01-06</t>
  </si>
  <si>
    <t>23-01-07</t>
  </si>
  <si>
    <t>23-01-08</t>
  </si>
  <si>
    <t>23-01-09</t>
  </si>
  <si>
    <t>23-01-10</t>
  </si>
  <si>
    <t>23-01-11</t>
  </si>
  <si>
    <t>23-01-12</t>
  </si>
  <si>
    <t>23-01-13</t>
  </si>
  <si>
    <t>23-01-14</t>
  </si>
  <si>
    <t>23-01-15</t>
  </si>
  <si>
    <t>23-01-16</t>
  </si>
  <si>
    <t>資　　　本　　　的　　　支　　　出</t>
  </si>
  <si>
    <t>２．</t>
  </si>
  <si>
    <t>３．</t>
  </si>
  <si>
    <t>４．</t>
  </si>
  <si>
    <t>５．</t>
  </si>
  <si>
    <t>建設改良費</t>
  </si>
  <si>
    <t>う　ち</t>
  </si>
  <si>
    <t>建設改良</t>
  </si>
  <si>
    <t>他会計への</t>
  </si>
  <si>
    <t>償還金</t>
  </si>
  <si>
    <t>のための</t>
  </si>
  <si>
    <t>からの</t>
  </si>
  <si>
    <t>支出金</t>
  </si>
  <si>
    <t>長期借入金</t>
  </si>
  <si>
    <t>返還額</t>
  </si>
  <si>
    <t>23-01-17</t>
  </si>
  <si>
    <t>23-01-18</t>
  </si>
  <si>
    <t>23-01-19</t>
  </si>
  <si>
    <t>23-01-32</t>
  </si>
  <si>
    <t>23-01-36</t>
  </si>
  <si>
    <t>23-01-37</t>
  </si>
  <si>
    <t>23-01-38</t>
  </si>
  <si>
    <t>23-01-39</t>
  </si>
  <si>
    <t>23-01-40</t>
  </si>
  <si>
    <t>23-01-41</t>
  </si>
  <si>
    <t>23-01-42</t>
  </si>
  <si>
    <t>23-01-43</t>
  </si>
  <si>
    <t>１．</t>
  </si>
  <si>
    <t>２．</t>
  </si>
  <si>
    <t>３．</t>
  </si>
  <si>
    <t>４．</t>
  </si>
  <si>
    <t>過年度分</t>
  </si>
  <si>
    <t>当年度分</t>
  </si>
  <si>
    <t>繰越利益</t>
  </si>
  <si>
    <t>当年度利益</t>
  </si>
  <si>
    <t>剰余金</t>
  </si>
  <si>
    <t>留保資金</t>
  </si>
  <si>
    <t>処分額</t>
  </si>
  <si>
    <t>23-01-44</t>
  </si>
  <si>
    <t>23-01-45</t>
  </si>
  <si>
    <t>23-01-46</t>
  </si>
  <si>
    <t>23-01-47</t>
  </si>
  <si>
    <t>５．</t>
  </si>
  <si>
    <t>６．</t>
  </si>
  <si>
    <t>７．</t>
  </si>
  <si>
    <t>積立金取り</t>
  </si>
  <si>
    <t>繰越工事</t>
  </si>
  <si>
    <t>その他</t>
  </si>
  <si>
    <t>計</t>
  </si>
  <si>
    <t>くずし額</t>
  </si>
  <si>
    <t>資金</t>
  </si>
  <si>
    <t>不足額</t>
  </si>
  <si>
    <t>１～７</t>
  </si>
  <si>
    <t>23-01-48</t>
  </si>
  <si>
    <t>23-01-49</t>
  </si>
  <si>
    <t>23-01-50</t>
  </si>
  <si>
    <t>23-01-52</t>
  </si>
  <si>
    <t>23-01-53</t>
  </si>
  <si>
    <t>　第３－６表　貸借対照表の状況</t>
  </si>
  <si>
    <t>固定資産</t>
  </si>
  <si>
    <t>(1)</t>
  </si>
  <si>
    <t>(2)</t>
  </si>
  <si>
    <t>(3)</t>
  </si>
  <si>
    <t>流動資産</t>
  </si>
  <si>
    <t>繰延資産</t>
  </si>
  <si>
    <t>資産合計</t>
  </si>
  <si>
    <t>有形固定</t>
  </si>
  <si>
    <t>土地</t>
  </si>
  <si>
    <t>償却資産</t>
  </si>
  <si>
    <t>減価償却</t>
  </si>
  <si>
    <t>建設仮勘定</t>
  </si>
  <si>
    <t>無形固定</t>
  </si>
  <si>
    <t>投資</t>
  </si>
  <si>
    <t>(5)</t>
  </si>
  <si>
    <t>資産</t>
  </si>
  <si>
    <t>累計額</t>
  </si>
  <si>
    <t>その他の</t>
  </si>
  <si>
    <t>貸倒引当金</t>
  </si>
  <si>
    <t>リース資産</t>
  </si>
  <si>
    <t>(△)</t>
  </si>
  <si>
    <t>リース資産</t>
  </si>
  <si>
    <t>資産</t>
  </si>
  <si>
    <t>及び</t>
  </si>
  <si>
    <t>減価償却累計額</t>
  </si>
  <si>
    <t>未収収益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</si>
  <si>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</si>
  <si>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</si>
  <si>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</si>
  <si>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</si>
  <si>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</si>
  <si>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</si>
  <si>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</si>
  <si>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</si>
  <si>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22-01-09</t>
  </si>
  <si>
    <t>22-01-10</t>
  </si>
  <si>
    <t>22-01-14</t>
  </si>
  <si>
    <t>22-01-15</t>
  </si>
  <si>
    <t>22-01-16</t>
  </si>
  <si>
    <t>22-01-17</t>
  </si>
  <si>
    <t>22-01-18</t>
  </si>
  <si>
    <t>22-01-19</t>
  </si>
  <si>
    <t>22-01-20</t>
  </si>
  <si>
    <t>22-01-21</t>
  </si>
  <si>
    <t>建設改良等</t>
  </si>
  <si>
    <t>その他の</t>
  </si>
  <si>
    <t>リース債務</t>
  </si>
  <si>
    <t>一時借入金</t>
  </si>
  <si>
    <t>未払金</t>
  </si>
  <si>
    <t>の財源に充</t>
  </si>
  <si>
    <t>長期借入金</t>
  </si>
  <si>
    <t>未払費用</t>
  </si>
  <si>
    <t>長期借入金</t>
  </si>
  <si>
    <t>固定負債</t>
  </si>
  <si>
    <t>(6)</t>
  </si>
  <si>
    <t>(7)</t>
  </si>
  <si>
    <t>(8)</t>
  </si>
  <si>
    <t>流動負債</t>
  </si>
  <si>
    <t>引当金</t>
  </si>
  <si>
    <t>てるための</t>
  </si>
  <si>
    <t>企業債</t>
  </si>
  <si>
    <t>22-01-22</t>
  </si>
  <si>
    <t>22-01-23</t>
  </si>
  <si>
    <t>22-01-24</t>
  </si>
  <si>
    <t>22-01-26</t>
  </si>
  <si>
    <t>22-01-27</t>
  </si>
  <si>
    <t>22-01-28</t>
  </si>
  <si>
    <t>22-01-29</t>
  </si>
  <si>
    <t>22-01-30</t>
  </si>
  <si>
    <t>22-01-31</t>
  </si>
  <si>
    <t>22-01-32</t>
  </si>
  <si>
    <t>22-01-33</t>
  </si>
  <si>
    <t>22-01-34</t>
  </si>
  <si>
    <t>22-01-35</t>
  </si>
  <si>
    <t>22-01-36</t>
  </si>
  <si>
    <t>22-01-37</t>
  </si>
  <si>
    <t>22-01-38</t>
  </si>
  <si>
    <t>22-01-39</t>
  </si>
  <si>
    <t>繰延収益</t>
  </si>
  <si>
    <t>再評価組入</t>
  </si>
  <si>
    <t>前受金</t>
  </si>
  <si>
    <t>工事負担金</t>
  </si>
  <si>
    <t>収益化</t>
  </si>
  <si>
    <t>前受収益</t>
  </si>
  <si>
    <t>(9)</t>
  </si>
  <si>
    <t>(10)</t>
  </si>
  <si>
    <t>負債合計</t>
  </si>
  <si>
    <t>資本金</t>
  </si>
  <si>
    <t>剰余金</t>
  </si>
  <si>
    <t>資本剰余金</t>
  </si>
  <si>
    <t>再評価</t>
  </si>
  <si>
    <t>積立金</t>
  </si>
  <si>
    <t>５＋６＋７</t>
  </si>
  <si>
    <t>22-01-40</t>
  </si>
  <si>
    <t>22-01-41</t>
  </si>
  <si>
    <t>22-01-42</t>
  </si>
  <si>
    <t>22-01-43</t>
  </si>
  <si>
    <t>22-01-44</t>
  </si>
  <si>
    <t>22-01-45</t>
  </si>
  <si>
    <t>22-01-57</t>
  </si>
  <si>
    <t>１４．</t>
  </si>
  <si>
    <t>１５．</t>
  </si>
  <si>
    <t>１６．</t>
  </si>
  <si>
    <t>１７．</t>
  </si>
  <si>
    <t>１８．</t>
  </si>
  <si>
    <t>資本合計</t>
  </si>
  <si>
    <t>負債・資本</t>
  </si>
  <si>
    <t>累積欠損金</t>
  </si>
  <si>
    <t>不良債務</t>
  </si>
  <si>
    <t>実質資金</t>
  </si>
  <si>
    <t>累積欠損金</t>
  </si>
  <si>
    <t>減債積立金</t>
  </si>
  <si>
    <t>利益積立金</t>
  </si>
  <si>
    <t>当　年　度</t>
  </si>
  <si>
    <t>有価証券</t>
  </si>
  <si>
    <t>合計</t>
  </si>
  <si>
    <t>不足額</t>
  </si>
  <si>
    <t>比率</t>
  </si>
  <si>
    <t>未処分</t>
  </si>
  <si>
    <t>未処理</t>
  </si>
  <si>
    <t>う　ち　当　年　度</t>
  </si>
  <si>
    <t>評価差額金</t>
  </si>
  <si>
    <t>利益剰余金</t>
  </si>
  <si>
    <t>欠損金</t>
  </si>
  <si>
    <t>９＋１０＋１１</t>
  </si>
  <si>
    <t>８＋１２</t>
  </si>
  <si>
    <t>22-01-58</t>
  </si>
  <si>
    <t>22-01-59</t>
  </si>
  <si>
    <t>22-01-60</t>
  </si>
  <si>
    <t>22-01-61</t>
  </si>
  <si>
    <t>22-01-62</t>
  </si>
  <si>
    <t>22-01-63</t>
  </si>
  <si>
    <t>22-01-64</t>
  </si>
  <si>
    <t>22-01-65</t>
  </si>
  <si>
    <t>22-01-66</t>
  </si>
  <si>
    <t>22-01-67</t>
  </si>
  <si>
    <t>22-01-68</t>
  </si>
  <si>
    <t>22-01-69</t>
  </si>
  <si>
    <t>22-01-70</t>
  </si>
  <si>
    <t>22-01-71</t>
  </si>
  <si>
    <t>（●→）</t>
  </si>
  <si>
    <t>（←●）</t>
  </si>
  <si>
    <t>（←★）</t>
  </si>
  <si>
    <t>（★→）</t>
  </si>
  <si>
    <t>　第３－７表　財務分析の状況</t>
  </si>
  <si>
    <t>（単位　％）</t>
  </si>
  <si>
    <t>３．</t>
  </si>
  <si>
    <t>５．</t>
  </si>
  <si>
    <t>６．</t>
  </si>
  <si>
    <t>流動比率</t>
  </si>
  <si>
    <t>経常収支</t>
  </si>
  <si>
    <t>企業債元金</t>
  </si>
  <si>
    <t>償還金対減価</t>
  </si>
  <si>
    <t>企業債利息</t>
  </si>
  <si>
    <t>　第３－９表　企業債の状況</t>
  </si>
  <si>
    <t>借　　　入　　　先</t>
  </si>
  <si>
    <t>企業債</t>
  </si>
  <si>
    <t>１．　政　府　資　金</t>
  </si>
  <si>
    <t>２．</t>
  </si>
  <si>
    <t>４．</t>
  </si>
  <si>
    <t>７．</t>
  </si>
  <si>
    <t>８．</t>
  </si>
  <si>
    <t>９．</t>
  </si>
  <si>
    <t>現在高</t>
  </si>
  <si>
    <t>郵便貯金</t>
  </si>
  <si>
    <t>地方公共団体</t>
  </si>
  <si>
    <t>市中銀行</t>
  </si>
  <si>
    <t>市中銀行以外</t>
  </si>
  <si>
    <t>市場公募債</t>
  </si>
  <si>
    <t>共済組合</t>
  </si>
  <si>
    <t>政府保証付</t>
  </si>
  <si>
    <t>交付公債</t>
  </si>
  <si>
    <t>保険</t>
  </si>
  <si>
    <t>金融機構</t>
  </si>
  <si>
    <t>24-01-12</t>
  </si>
  <si>
    <t>24-02-12</t>
  </si>
  <si>
    <t>24-03-12</t>
  </si>
  <si>
    <t>24-04-12</t>
  </si>
  <si>
    <t>24-05-12</t>
  </si>
  <si>
    <t>24-06-12</t>
  </si>
  <si>
    <t>24-07-12</t>
  </si>
  <si>
    <t>24-08-12</t>
  </si>
  <si>
    <t>24-09-12</t>
  </si>
  <si>
    <t>24-10-12</t>
  </si>
  <si>
    <t>24-11-12</t>
  </si>
  <si>
    <t>24-12-12</t>
  </si>
  <si>
    <t>団体名</t>
  </si>
  <si>
    <t>利　　　率　　　別　　　内　　　訳</t>
  </si>
  <si>
    <t>1.0%未満</t>
  </si>
  <si>
    <t>1.0%以上</t>
  </si>
  <si>
    <t>2.0%以上</t>
  </si>
  <si>
    <t>3.0%以上</t>
  </si>
  <si>
    <t>4.0%以上</t>
  </si>
  <si>
    <t>5.0%以上</t>
  </si>
  <si>
    <t>6.0%以上</t>
  </si>
  <si>
    <t>7.0%以上</t>
  </si>
  <si>
    <t>8.0%以上</t>
  </si>
  <si>
    <t>2.0%未満</t>
  </si>
  <si>
    <t>3.0%未満</t>
  </si>
  <si>
    <t>4.0%未満</t>
  </si>
  <si>
    <t>5.0%未満</t>
  </si>
  <si>
    <t>6.0%未満</t>
  </si>
  <si>
    <t>7.0%未満</t>
  </si>
  <si>
    <t>24-01-01</t>
  </si>
  <si>
    <t>24-01-02</t>
  </si>
  <si>
    <t>24-01-03</t>
  </si>
  <si>
    <t>24-01-04</t>
  </si>
  <si>
    <t>24-01-05</t>
  </si>
  <si>
    <t>24-01-06</t>
  </si>
  <si>
    <t>24-01-07</t>
  </si>
  <si>
    <t>24-01-08</t>
  </si>
  <si>
    <t>24-01-09</t>
  </si>
  <si>
    <t>24-01-10</t>
  </si>
  <si>
    <t>24-01-11</t>
  </si>
  <si>
    <t>（単位　千円、％）</t>
  </si>
  <si>
    <t>簡易生命</t>
  </si>
  <si>
    <t>補　　　て　　　ん　　　財　　　源</t>
  </si>
  <si>
    <t>補てん財源</t>
  </si>
  <si>
    <t>３．　職　　　員　　　数 (人)</t>
  </si>
  <si>
    <t>勘　定</t>
  </si>
  <si>
    <t>損　益</t>
  </si>
  <si>
    <t>資　本</t>
  </si>
  <si>
    <t>２．　年　延　利　用　者　数 (人)</t>
  </si>
  <si>
    <t>(1) 職　　　種　　　別　　　職　　　員　　　数</t>
  </si>
  <si>
    <t>差　　　引</t>
  </si>
  <si>
    <t>(d)-(e)</t>
  </si>
  <si>
    <t>不足額</t>
  </si>
  <si>
    <t>(△)</t>
  </si>
  <si>
    <t>(△)</t>
  </si>
  <si>
    <t>１０．　剰　　　余　　　金</t>
  </si>
  <si>
    <t>(1)</t>
  </si>
  <si>
    <t>(2)</t>
  </si>
  <si>
    <t>(3)</t>
  </si>
  <si>
    <t>(4)</t>
  </si>
  <si>
    <t>(5)</t>
  </si>
  <si>
    <t>現金</t>
  </si>
  <si>
    <t>未収金</t>
  </si>
  <si>
    <t>貯蔵品</t>
  </si>
  <si>
    <t>短期</t>
  </si>
  <si>
    <t>及び</t>
  </si>
  <si>
    <t>(△)</t>
  </si>
  <si>
    <t>有価証券</t>
  </si>
  <si>
    <t>預金</t>
  </si>
  <si>
    <t>６．</t>
  </si>
  <si>
    <t>料　金　収　入　に　対　す　る　比　率</t>
  </si>
  <si>
    <t>自己資本</t>
  </si>
  <si>
    <t>固定資産対</t>
  </si>
  <si>
    <t>営業収支</t>
  </si>
  <si>
    <t>１０．</t>
  </si>
  <si>
    <t>構成比率</t>
  </si>
  <si>
    <t>長期資本</t>
  </si>
  <si>
    <t>比率</t>
  </si>
  <si>
    <t>企業債元利</t>
  </si>
  <si>
    <t>償却額比率</t>
  </si>
  <si>
    <t>償還金</t>
  </si>
  <si>
    <t>償還金</t>
  </si>
  <si>
    <t>１．　職　　　員　　　給　　　与　　　費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</si>
</sst>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00;[Red]\-#,##0.000"/>
    <numFmt numFmtId="179" formatCode="#,##0.0000;[Red]\-#,##0.0000"/>
    <numFmt numFmtId="180" formatCode="0.0"/>
    <numFmt numFmtId="181" formatCode="0.000"/>
    <numFmt numFmtId="182" formatCode="#,##0.0_ ;[Red]\-#,##0.0\ "/>
    <numFmt numFmtId="183" formatCode="#,##0.0_);[Red]\(#,##0.0\)"/>
    <numFmt numFmtId="184" formatCode="#,##0.0;[Red]#,##0.0"/>
    <numFmt numFmtId="185" formatCode="#,##0.00_ "/>
    <numFmt numFmtId="186" formatCode="#,##0.0"/>
    <numFmt numFmtId="187" formatCode="#,##0;&quot;△&quot;#,##0"/>
    <numFmt numFmtId="188" formatCode="#,##0.0;&quot;△&quot;#,##0.0"/>
    <numFmt numFmtId="189" formatCode="#,##0.00;&quot;△&quot;#,##0.00"/>
    <numFmt numFmtId="190" formatCode="#,##0.00\ ;&quot;△&quot;#,##0.00\ "/>
    <numFmt numFmtId="191" formatCode="_(* #,##0_);_(* &quot;△&quot;#,##0\ ;_(* &quot;-&quot;_);_(@_)"/>
    <numFmt numFmtId="192" formatCode="_(* #,##0.0_);_(* &quot;△&quot;#,##0\ ;_(* &quot;-&quot;_);_(@_)"/>
    <numFmt numFmtId="193" formatCode="_(* #,##0.0_);_(* &quot;△&quot;#,##0.0\ ;_(* &quot;-&quot;_);_(@_)"/>
    <numFmt numFmtId="194" formatCode="_(* #,##0.00_);_(* &quot;△&quot;#,##0.00\ ;_(* &quot;-&quot;_);_(@_)"/>
    <numFmt numFmtId="195" formatCode="#,##0;&quot;△ &quot;#,##0"/>
    <numFmt numFmtId="196" formatCode="#,##0.0;&quot;△ &quot;#,##0.0"/>
    <numFmt numFmtId="197" formatCode="0;&quot;△ &quot;0"/>
    <numFmt numFmtId="198" formatCode="#,##0_ "/>
    <numFmt numFmtId="199" formatCode="#,##0_);[Red]\(#,##0\)"/>
    <numFmt numFmtId="200" formatCode="#,##0.00;&quot;△ &quot;#,##0.00"/>
  </numFmts>
  <fonts count="57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明朝"/>
      <family val="3"/>
    </font>
    <font>
      <sz val="12"/>
      <name val="ＭＳゴシック"/>
      <family val="3"/>
    </font>
    <font>
      <sz val="12"/>
      <name val="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ゴシック"/>
      <family val="3"/>
    </font>
    <font>
      <sz val="16"/>
      <name val="ＭＳ ゴシック"/>
      <family val="3"/>
    </font>
    <font>
      <sz val="10"/>
      <name val="ＭＳ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ゴシック"/>
      <family val="3"/>
    </font>
    <font>
      <sz val="9"/>
      <color indexed="8"/>
      <name val="ＭＳ ゴシック"/>
      <family val="3"/>
    </font>
    <font>
      <sz val="10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2"/>
      <color theme="1"/>
      <name val="ＭＳゴシック"/>
      <family val="3"/>
    </font>
    <font>
      <sz val="9"/>
      <color theme="1"/>
      <name val="ＭＳ ゴシック"/>
      <family val="3"/>
    </font>
    <font>
      <sz val="10"/>
      <color theme="1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38" fontId="5" fillId="0" borderId="0" xfId="48" applyFont="1" applyAlignment="1" quotePrefix="1">
      <alignment horizontal="lef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38" fontId="5" fillId="0" borderId="0" xfId="48" applyFont="1" applyAlignment="1">
      <alignment horizontal="left"/>
    </xf>
    <xf numFmtId="191" fontId="6" fillId="0" borderId="14" xfId="0" applyNumberFormat="1" applyFont="1" applyBorder="1" applyAlignment="1">
      <alignment vertical="center" shrinkToFit="1"/>
    </xf>
    <xf numFmtId="191" fontId="6" fillId="0" borderId="15" xfId="0" applyNumberFormat="1" applyFont="1" applyBorder="1" applyAlignment="1">
      <alignment vertical="center" shrinkToFit="1"/>
    </xf>
    <xf numFmtId="191" fontId="6" fillId="0" borderId="16" xfId="0" applyNumberFormat="1" applyFont="1" applyBorder="1" applyAlignment="1">
      <alignment vertical="center" shrinkToFit="1"/>
    </xf>
    <xf numFmtId="49" fontId="6" fillId="33" borderId="17" xfId="0" applyNumberFormat="1" applyFont="1" applyFill="1" applyBorder="1" applyAlignment="1">
      <alignment horizontal="center" vertical="center" shrinkToFit="1"/>
    </xf>
    <xf numFmtId="49" fontId="6" fillId="33" borderId="18" xfId="0" applyNumberFormat="1" applyFont="1" applyFill="1" applyBorder="1" applyAlignment="1">
      <alignment vertical="center" shrinkToFit="1"/>
    </xf>
    <xf numFmtId="49" fontId="6" fillId="33" borderId="17" xfId="0" applyNumberFormat="1" applyFont="1" applyFill="1" applyBorder="1" applyAlignment="1">
      <alignment horizontal="centerContinuous" vertical="center" shrinkToFit="1"/>
    </xf>
    <xf numFmtId="49" fontId="6" fillId="33" borderId="19" xfId="0" applyNumberFormat="1" applyFont="1" applyFill="1" applyBorder="1" applyAlignment="1">
      <alignment horizontal="centerContinuous" vertical="center" shrinkToFit="1"/>
    </xf>
    <xf numFmtId="49" fontId="6" fillId="33" borderId="20" xfId="0" applyNumberFormat="1" applyFont="1" applyFill="1" applyBorder="1" applyAlignment="1">
      <alignment horizontal="center" vertical="center" shrinkToFit="1"/>
    </xf>
    <xf numFmtId="49" fontId="6" fillId="33" borderId="21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 shrinkToFit="1"/>
    </xf>
    <xf numFmtId="191" fontId="6" fillId="0" borderId="22" xfId="0" applyNumberFormat="1" applyFont="1" applyBorder="1" applyAlignment="1">
      <alignment vertical="center" shrinkToFit="1"/>
    </xf>
    <xf numFmtId="191" fontId="6" fillId="0" borderId="22" xfId="48" applyNumberFormat="1" applyFont="1" applyBorder="1" applyAlignment="1">
      <alignment vertical="center"/>
    </xf>
    <xf numFmtId="191" fontId="6" fillId="0" borderId="23" xfId="0" applyNumberFormat="1" applyFont="1" applyBorder="1" applyAlignment="1">
      <alignment vertical="center" shrinkToFit="1"/>
    </xf>
    <xf numFmtId="0" fontId="6" fillId="0" borderId="24" xfId="0" applyFont="1" applyBorder="1" applyAlignment="1">
      <alignment horizontal="distributed" vertical="center"/>
    </xf>
    <xf numFmtId="191" fontId="6" fillId="0" borderId="12" xfId="0" applyNumberFormat="1" applyFont="1" applyBorder="1" applyAlignment="1">
      <alignment vertical="center" shrinkToFit="1"/>
    </xf>
    <xf numFmtId="191" fontId="6" fillId="0" borderId="12" xfId="48" applyNumberFormat="1" applyFont="1" applyBorder="1" applyAlignment="1">
      <alignment vertical="center"/>
    </xf>
    <xf numFmtId="191" fontId="6" fillId="0" borderId="13" xfId="0" applyNumberFormat="1" applyFont="1" applyBorder="1" applyAlignment="1">
      <alignment vertical="center" shrinkToFit="1"/>
    </xf>
    <xf numFmtId="191" fontId="6" fillId="0" borderId="25" xfId="0" applyNumberFormat="1" applyFont="1" applyBorder="1" applyAlignment="1">
      <alignment vertical="center" shrinkToFit="1"/>
    </xf>
    <xf numFmtId="191" fontId="6" fillId="0" borderId="26" xfId="0" applyNumberFormat="1" applyFont="1" applyBorder="1" applyAlignment="1">
      <alignment vertical="center" shrinkToFit="1"/>
    </xf>
    <xf numFmtId="195" fontId="6" fillId="0" borderId="0" xfId="0" applyNumberFormat="1" applyFont="1" applyAlignment="1">
      <alignment/>
    </xf>
    <xf numFmtId="0" fontId="5" fillId="0" borderId="0" xfId="0" applyFont="1" applyAlignment="1">
      <alignment/>
    </xf>
    <xf numFmtId="195" fontId="6" fillId="0" borderId="0" xfId="0" applyNumberFormat="1" applyFont="1" applyBorder="1" applyAlignment="1">
      <alignment/>
    </xf>
    <xf numFmtId="195" fontId="8" fillId="0" borderId="0" xfId="0" applyNumberFormat="1" applyFont="1" applyAlignment="1">
      <alignment/>
    </xf>
    <xf numFmtId="49" fontId="6" fillId="33" borderId="27" xfId="48" applyNumberFormat="1" applyFont="1" applyFill="1" applyBorder="1" applyAlignment="1">
      <alignment horizontal="center" vertical="center" shrinkToFit="1"/>
    </xf>
    <xf numFmtId="49" fontId="6" fillId="33" borderId="19" xfId="48" applyNumberFormat="1" applyFont="1" applyFill="1" applyBorder="1" applyAlignment="1">
      <alignment horizontal="center" vertical="center" shrinkToFit="1"/>
    </xf>
    <xf numFmtId="49" fontId="6" fillId="33" borderId="20" xfId="48" applyNumberFormat="1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/>
    </xf>
    <xf numFmtId="195" fontId="6" fillId="0" borderId="28" xfId="48" applyNumberFormat="1" applyFont="1" applyBorder="1" applyAlignment="1">
      <alignment horizontal="distributed" vertical="center"/>
    </xf>
    <xf numFmtId="195" fontId="6" fillId="0" borderId="0" xfId="0" applyNumberFormat="1" applyFont="1" applyBorder="1" applyAlignment="1">
      <alignment vertical="center"/>
    </xf>
    <xf numFmtId="195" fontId="6" fillId="0" borderId="29" xfId="48" applyNumberFormat="1" applyFont="1" applyBorder="1" applyAlignment="1">
      <alignment horizontal="distributed" vertical="center"/>
    </xf>
    <xf numFmtId="195" fontId="6" fillId="0" borderId="0" xfId="48" applyNumberFormat="1" applyFont="1" applyBorder="1" applyAlignment="1">
      <alignment vertical="center"/>
    </xf>
    <xf numFmtId="195" fontId="6" fillId="0" borderId="0" xfId="48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 quotePrefix="1">
      <alignment horizontal="left"/>
    </xf>
    <xf numFmtId="38" fontId="6" fillId="0" borderId="30" xfId="48" applyFont="1" applyBorder="1" applyAlignment="1">
      <alignment vertical="center"/>
    </xf>
    <xf numFmtId="38" fontId="6" fillId="0" borderId="0" xfId="48" applyFont="1" applyBorder="1" applyAlignment="1" quotePrefix="1">
      <alignment horizontal="left" vertical="center"/>
    </xf>
    <xf numFmtId="38" fontId="6" fillId="0" borderId="28" xfId="48" applyFont="1" applyBorder="1" applyAlignment="1">
      <alignment horizontal="distributed" vertical="center"/>
    </xf>
    <xf numFmtId="38" fontId="6" fillId="0" borderId="29" xfId="48" applyFont="1" applyBorder="1" applyAlignment="1">
      <alignment horizontal="distributed" vertical="center"/>
    </xf>
    <xf numFmtId="49" fontId="6" fillId="33" borderId="21" xfId="48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/>
    </xf>
    <xf numFmtId="38" fontId="6" fillId="0" borderId="31" xfId="48" applyFont="1" applyBorder="1" applyAlignment="1">
      <alignment horizontal="distributed" vertical="center"/>
    </xf>
    <xf numFmtId="38" fontId="6" fillId="0" borderId="0" xfId="48" applyFont="1" applyBorder="1" applyAlignment="1">
      <alignment vertical="center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38" fontId="6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38" fontId="6" fillId="0" borderId="10" xfId="48" applyFont="1" applyBorder="1" applyAlignment="1">
      <alignment horizontal="distributed" vertical="center"/>
    </xf>
    <xf numFmtId="38" fontId="6" fillId="0" borderId="32" xfId="48" applyFont="1" applyBorder="1" applyAlignment="1" quotePrefix="1">
      <alignment horizontal="left" vertical="center"/>
    </xf>
    <xf numFmtId="38" fontId="6" fillId="0" borderId="33" xfId="48" applyFont="1" applyBorder="1" applyAlignment="1" quotePrefix="1">
      <alignment horizontal="left" vertical="center"/>
    </xf>
    <xf numFmtId="38" fontId="6" fillId="0" borderId="33" xfId="48" applyFont="1" applyBorder="1" applyAlignment="1">
      <alignment horizontal="distributed" vertical="center"/>
    </xf>
    <xf numFmtId="38" fontId="6" fillId="0" borderId="34" xfId="48" applyFont="1" applyBorder="1" applyAlignment="1" quotePrefix="1">
      <alignment horizontal="left" vertical="center"/>
    </xf>
    <xf numFmtId="38" fontId="6" fillId="0" borderId="22" xfId="48" applyFont="1" applyBorder="1" applyAlignment="1" quotePrefix="1">
      <alignment horizontal="left" vertical="center"/>
    </xf>
    <xf numFmtId="38" fontId="6" fillId="0" borderId="34" xfId="48" applyFont="1" applyBorder="1" applyAlignment="1">
      <alignment horizontal="distributed" vertical="center"/>
    </xf>
    <xf numFmtId="38" fontId="6" fillId="0" borderId="32" xfId="48" applyFont="1" applyBorder="1" applyAlignment="1">
      <alignment horizontal="distributed" vertical="center"/>
    </xf>
    <xf numFmtId="38" fontId="6" fillId="0" borderId="22" xfId="48" applyFont="1" applyBorder="1" applyAlignment="1">
      <alignment horizontal="distributed" vertical="center"/>
    </xf>
    <xf numFmtId="38" fontId="6" fillId="0" borderId="32" xfId="48" applyNumberFormat="1" applyFont="1" applyBorder="1" applyAlignment="1" quotePrefix="1">
      <alignment horizontal="left" vertical="center"/>
    </xf>
    <xf numFmtId="0" fontId="6" fillId="0" borderId="22" xfId="0" applyFont="1" applyBorder="1" applyAlignment="1">
      <alignment vertical="center"/>
    </xf>
    <xf numFmtId="38" fontId="6" fillId="0" borderId="32" xfId="48" applyFont="1" applyBorder="1" applyAlignment="1" quotePrefix="1">
      <alignment horizontal="distributed" vertical="center"/>
    </xf>
    <xf numFmtId="38" fontId="6" fillId="0" borderId="34" xfId="48" applyFont="1" applyBorder="1" applyAlignment="1" quotePrefix="1">
      <alignment horizontal="distributed" vertical="center" wrapText="1"/>
    </xf>
    <xf numFmtId="38" fontId="6" fillId="0" borderId="34" xfId="48" applyFont="1" applyBorder="1" applyAlignment="1" quotePrefix="1">
      <alignment horizontal="center" vertical="center"/>
    </xf>
    <xf numFmtId="38" fontId="6" fillId="0" borderId="34" xfId="48" applyFont="1" applyBorder="1" applyAlignment="1" quotePrefix="1">
      <alignment horizontal="distributed" vertical="center"/>
    </xf>
    <xf numFmtId="38" fontId="6" fillId="0" borderId="32" xfId="48" applyFont="1" applyBorder="1" applyAlignment="1">
      <alignment horizontal="center" vertical="center" shrinkToFit="1"/>
    </xf>
    <xf numFmtId="38" fontId="6" fillId="0" borderId="11" xfId="48" applyFont="1" applyBorder="1" applyAlignment="1" quotePrefix="1">
      <alignment horizontal="left" vertical="center"/>
    </xf>
    <xf numFmtId="38" fontId="6" fillId="0" borderId="11" xfId="48" applyFont="1" applyBorder="1" applyAlignment="1">
      <alignment horizontal="distributed" vertical="center"/>
    </xf>
    <xf numFmtId="38" fontId="6" fillId="0" borderId="12" xfId="48" applyFont="1" applyBorder="1" applyAlignment="1" quotePrefix="1">
      <alignment horizontal="left" vertical="center"/>
    </xf>
    <xf numFmtId="38" fontId="6" fillId="0" borderId="12" xfId="48" applyFont="1" applyBorder="1" applyAlignment="1" quotePrefix="1">
      <alignment horizontal="center" vertical="center"/>
    </xf>
    <xf numFmtId="38" fontId="6" fillId="0" borderId="12" xfId="48" applyFont="1" applyBorder="1" applyAlignment="1">
      <alignment horizontal="distributed" vertical="center"/>
    </xf>
    <xf numFmtId="38" fontId="6" fillId="0" borderId="12" xfId="48" applyFont="1" applyBorder="1" applyAlignment="1" quotePrefix="1">
      <alignment horizontal="distributed" vertical="center"/>
    </xf>
    <xf numFmtId="38" fontId="6" fillId="0" borderId="35" xfId="48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3" fontId="6" fillId="0" borderId="12" xfId="0" applyNumberFormat="1" applyFont="1" applyBorder="1" applyAlignment="1">
      <alignment vertical="center" shrinkToFit="1"/>
    </xf>
    <xf numFmtId="193" fontId="6" fillId="0" borderId="15" xfId="0" applyNumberFormat="1" applyFont="1" applyBorder="1" applyAlignment="1">
      <alignment vertical="center" shrinkToFit="1"/>
    </xf>
    <xf numFmtId="193" fontId="6" fillId="0" borderId="14" xfId="0" applyNumberFormat="1" applyFont="1" applyBorder="1" applyAlignment="1">
      <alignment vertical="center" shrinkToFit="1"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193" fontId="6" fillId="0" borderId="34" xfId="0" applyNumberFormat="1" applyFont="1" applyBorder="1" applyAlignment="1">
      <alignment vertical="center" shrinkToFit="1"/>
    </xf>
    <xf numFmtId="193" fontId="6" fillId="0" borderId="35" xfId="0" applyNumberFormat="1" applyFont="1" applyBorder="1" applyAlignment="1">
      <alignment vertical="center" shrinkToFit="1"/>
    </xf>
    <xf numFmtId="193" fontId="6" fillId="0" borderId="13" xfId="0" applyNumberFormat="1" applyFont="1" applyBorder="1" applyAlignment="1">
      <alignment vertical="center" shrinkToFit="1"/>
    </xf>
    <xf numFmtId="193" fontId="6" fillId="0" borderId="36" xfId="0" applyNumberFormat="1" applyFont="1" applyBorder="1" applyAlignment="1">
      <alignment vertical="center" shrinkToFit="1"/>
    </xf>
    <xf numFmtId="38" fontId="6" fillId="0" borderId="0" xfId="48" applyFont="1" applyAlignment="1">
      <alignment/>
    </xf>
    <xf numFmtId="38" fontId="13" fillId="0" borderId="0" xfId="48" applyFont="1" applyAlignment="1">
      <alignment vertical="center"/>
    </xf>
    <xf numFmtId="38" fontId="6" fillId="0" borderId="37" xfId="48" applyFont="1" applyBorder="1" applyAlignment="1">
      <alignment vertical="center"/>
    </xf>
    <xf numFmtId="38" fontId="6" fillId="0" borderId="0" xfId="48" applyFont="1" applyAlignment="1">
      <alignment vertical="center"/>
    </xf>
    <xf numFmtId="38" fontId="6" fillId="0" borderId="34" xfId="48" applyFont="1" applyBorder="1" applyAlignment="1" quotePrefix="1">
      <alignment horizontal="left" vertical="center" wrapText="1" shrinkToFit="1"/>
    </xf>
    <xf numFmtId="38" fontId="6" fillId="0" borderId="0" xfId="48" applyFont="1" applyAlignment="1">
      <alignment horizontal="center" vertical="center"/>
    </xf>
    <xf numFmtId="191" fontId="6" fillId="0" borderId="22" xfId="48" applyNumberFormat="1" applyFont="1" applyBorder="1" applyAlignment="1">
      <alignment vertical="center" shrinkToFit="1"/>
    </xf>
    <xf numFmtId="191" fontId="6" fillId="0" borderId="23" xfId="48" applyNumberFormat="1" applyFont="1" applyBorder="1" applyAlignment="1">
      <alignment vertical="center" shrinkToFit="1"/>
    </xf>
    <xf numFmtId="191" fontId="6" fillId="0" borderId="12" xfId="48" applyNumberFormat="1" applyFont="1" applyBorder="1" applyAlignment="1">
      <alignment vertical="center" shrinkToFit="1"/>
    </xf>
    <xf numFmtId="191" fontId="6" fillId="0" borderId="13" xfId="48" applyNumberFormat="1" applyFont="1" applyBorder="1" applyAlignment="1">
      <alignment vertical="center" shrinkToFit="1"/>
    </xf>
    <xf numFmtId="191" fontId="6" fillId="0" borderId="38" xfId="48" applyNumberFormat="1" applyFont="1" applyBorder="1" applyAlignment="1">
      <alignment vertical="center" shrinkToFit="1"/>
    </xf>
    <xf numFmtId="191" fontId="6" fillId="0" borderId="15" xfId="48" applyNumberFormat="1" applyFont="1" applyBorder="1" applyAlignment="1">
      <alignment vertical="center" shrinkToFit="1"/>
    </xf>
    <xf numFmtId="191" fontId="6" fillId="0" borderId="14" xfId="48" applyNumberFormat="1" applyFont="1" applyBorder="1" applyAlignment="1">
      <alignment vertical="center" shrinkToFit="1"/>
    </xf>
    <xf numFmtId="0" fontId="14" fillId="0" borderId="0" xfId="0" applyFont="1" applyAlignment="1">
      <alignment horizontal="center" vertical="center"/>
    </xf>
    <xf numFmtId="195" fontId="1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4" fillId="0" borderId="0" xfId="48" applyFont="1" applyAlignment="1">
      <alignment horizontal="center" vertical="center"/>
    </xf>
    <xf numFmtId="38" fontId="5" fillId="0" borderId="0" xfId="48" applyFont="1" applyBorder="1" applyAlignment="1" quotePrefix="1">
      <alignment horizontal="left"/>
    </xf>
    <xf numFmtId="0" fontId="5" fillId="0" borderId="0" xfId="0" applyFont="1" applyBorder="1" applyAlignment="1">
      <alignment/>
    </xf>
    <xf numFmtId="38" fontId="53" fillId="0" borderId="30" xfId="48" applyFont="1" applyBorder="1" applyAlignment="1">
      <alignment vertical="center"/>
    </xf>
    <xf numFmtId="38" fontId="53" fillId="0" borderId="39" xfId="48" applyFont="1" applyBorder="1" applyAlignment="1">
      <alignment vertical="center"/>
    </xf>
    <xf numFmtId="38" fontId="53" fillId="0" borderId="39" xfId="48" applyFont="1" applyBorder="1" applyAlignment="1" quotePrefix="1">
      <alignment horizontal="left" vertical="center"/>
    </xf>
    <xf numFmtId="38" fontId="53" fillId="0" borderId="40" xfId="48" applyFont="1" applyBorder="1" applyAlignment="1">
      <alignment vertical="center"/>
    </xf>
    <xf numFmtId="38" fontId="53" fillId="0" borderId="41" xfId="48" applyFont="1" applyBorder="1" applyAlignment="1" quotePrefix="1">
      <alignment vertical="center"/>
    </xf>
    <xf numFmtId="38" fontId="53" fillId="0" borderId="42" xfId="48" applyFont="1" applyBorder="1" applyAlignment="1" quotePrefix="1">
      <alignment horizontal="left" vertical="center"/>
    </xf>
    <xf numFmtId="38" fontId="53" fillId="0" borderId="43" xfId="48" applyFont="1" applyBorder="1" applyAlignment="1" quotePrefix="1">
      <alignment horizontal="left" vertical="center"/>
    </xf>
    <xf numFmtId="38" fontId="53" fillId="0" borderId="28" xfId="48" applyFont="1" applyBorder="1" applyAlignment="1">
      <alignment horizontal="distributed" vertical="center"/>
    </xf>
    <xf numFmtId="38" fontId="53" fillId="0" borderId="44" xfId="48" applyFont="1" applyBorder="1" applyAlignment="1">
      <alignment horizontal="distributed" vertical="center" shrinkToFit="1"/>
    </xf>
    <xf numFmtId="38" fontId="53" fillId="0" borderId="34" xfId="48" applyFont="1" applyBorder="1" applyAlignment="1">
      <alignment horizontal="center" vertical="center" shrinkToFit="1"/>
    </xf>
    <xf numFmtId="38" fontId="53" fillId="0" borderId="29" xfId="48" applyFont="1" applyBorder="1" applyAlignment="1">
      <alignment horizontal="distributed" vertical="center"/>
    </xf>
    <xf numFmtId="38" fontId="53" fillId="0" borderId="26" xfId="48" applyFont="1" applyBorder="1" applyAlignment="1">
      <alignment horizontal="center" vertical="center" shrinkToFit="1"/>
    </xf>
    <xf numFmtId="38" fontId="53" fillId="0" borderId="12" xfId="48" applyFont="1" applyBorder="1" applyAlignment="1">
      <alignment horizontal="center" vertical="center" shrinkToFit="1"/>
    </xf>
    <xf numFmtId="38" fontId="53" fillId="0" borderId="12" xfId="48" applyFont="1" applyBorder="1" applyAlignment="1" quotePrefix="1">
      <alignment horizontal="center" vertical="center" shrinkToFit="1"/>
    </xf>
    <xf numFmtId="38" fontId="53" fillId="0" borderId="26" xfId="48" applyFont="1" applyBorder="1" applyAlignment="1" quotePrefix="1">
      <alignment horizontal="center" vertical="center" shrinkToFit="1"/>
    </xf>
    <xf numFmtId="49" fontId="53" fillId="33" borderId="27" xfId="48" applyNumberFormat="1" applyFont="1" applyFill="1" applyBorder="1" applyAlignment="1">
      <alignment horizontal="distributed" vertical="center"/>
    </xf>
    <xf numFmtId="49" fontId="53" fillId="33" borderId="19" xfId="48" applyNumberFormat="1" applyFont="1" applyFill="1" applyBorder="1" applyAlignment="1">
      <alignment horizontal="center" vertical="center"/>
    </xf>
    <xf numFmtId="49" fontId="53" fillId="33" borderId="20" xfId="48" applyNumberFormat="1" applyFont="1" applyFill="1" applyBorder="1" applyAlignment="1">
      <alignment horizontal="center" vertical="center"/>
    </xf>
    <xf numFmtId="49" fontId="53" fillId="33" borderId="19" xfId="48" applyNumberFormat="1" applyFont="1" applyFill="1" applyBorder="1" applyAlignment="1">
      <alignment horizontal="center" vertical="center" shrinkToFit="1"/>
    </xf>
    <xf numFmtId="49" fontId="53" fillId="33" borderId="21" xfId="48" applyNumberFormat="1" applyFont="1" applyFill="1" applyBorder="1" applyAlignment="1">
      <alignment horizontal="center" vertical="center" shrinkToFit="1"/>
    </xf>
    <xf numFmtId="38" fontId="53" fillId="0" borderId="31" xfId="48" applyFont="1" applyBorder="1" applyAlignment="1">
      <alignment horizontal="distributed" vertical="center"/>
    </xf>
    <xf numFmtId="191" fontId="53" fillId="0" borderId="22" xfId="48" applyNumberFormat="1" applyFont="1" applyBorder="1" applyAlignment="1">
      <alignment vertical="center"/>
    </xf>
    <xf numFmtId="191" fontId="53" fillId="0" borderId="22" xfId="0" applyNumberFormat="1" applyFont="1" applyBorder="1" applyAlignment="1">
      <alignment vertical="center" shrinkToFit="1"/>
    </xf>
    <xf numFmtId="191" fontId="53" fillId="0" borderId="23" xfId="48" applyNumberFormat="1" applyFont="1" applyBorder="1" applyAlignment="1">
      <alignment vertical="center"/>
    </xf>
    <xf numFmtId="191" fontId="53" fillId="0" borderId="12" xfId="48" applyNumberFormat="1" applyFont="1" applyBorder="1" applyAlignment="1">
      <alignment vertical="center"/>
    </xf>
    <xf numFmtId="191" fontId="53" fillId="0" borderId="12" xfId="0" applyNumberFormat="1" applyFont="1" applyBorder="1" applyAlignment="1">
      <alignment vertical="center" shrinkToFit="1"/>
    </xf>
    <xf numFmtId="191" fontId="53" fillId="0" borderId="13" xfId="48" applyNumberFormat="1" applyFont="1" applyBorder="1" applyAlignment="1">
      <alignment vertical="center"/>
    </xf>
    <xf numFmtId="191" fontId="53" fillId="0" borderId="15" xfId="0" applyNumberFormat="1" applyFont="1" applyBorder="1" applyAlignment="1">
      <alignment vertical="center" shrinkToFit="1"/>
    </xf>
    <xf numFmtId="191" fontId="53" fillId="0" borderId="14" xfId="0" applyNumberFormat="1" applyFont="1" applyBorder="1" applyAlignment="1">
      <alignment vertical="center" shrinkToFit="1"/>
    </xf>
    <xf numFmtId="38" fontId="53" fillId="0" borderId="10" xfId="48" applyFont="1" applyBorder="1" applyAlignment="1">
      <alignment horizontal="distributed" vertical="center"/>
    </xf>
    <xf numFmtId="38" fontId="53" fillId="0" borderId="32" xfId="48" applyFont="1" applyBorder="1" applyAlignment="1" quotePrefix="1">
      <alignment horizontal="distributed" vertical="center"/>
    </xf>
    <xf numFmtId="38" fontId="53" fillId="0" borderId="34" xfId="48" applyFont="1" applyBorder="1" applyAlignment="1" quotePrefix="1">
      <alignment horizontal="center" vertical="center" shrinkToFit="1"/>
    </xf>
    <xf numFmtId="38" fontId="53" fillId="0" borderId="34" xfId="48" applyFont="1" applyBorder="1" applyAlignment="1" quotePrefix="1">
      <alignment horizontal="distributed" vertical="center"/>
    </xf>
    <xf numFmtId="38" fontId="53" fillId="0" borderId="32" xfId="48" applyFont="1" applyBorder="1" applyAlignment="1">
      <alignment horizontal="distributed" vertical="center" shrinkToFit="1"/>
    </xf>
    <xf numFmtId="38" fontId="53" fillId="0" borderId="32" xfId="48" applyFont="1" applyBorder="1" applyAlignment="1">
      <alignment horizontal="center" vertical="center" shrinkToFit="1"/>
    </xf>
    <xf numFmtId="38" fontId="53" fillId="0" borderId="24" xfId="48" applyFont="1" applyBorder="1" applyAlignment="1">
      <alignment horizontal="distributed" vertical="center"/>
    </xf>
    <xf numFmtId="49" fontId="53" fillId="33" borderId="18" xfId="48" applyNumberFormat="1" applyFont="1" applyFill="1" applyBorder="1" applyAlignment="1">
      <alignment horizontal="center" vertical="center"/>
    </xf>
    <xf numFmtId="191" fontId="53" fillId="0" borderId="23" xfId="0" applyNumberFormat="1" applyFont="1" applyBorder="1" applyAlignment="1">
      <alignment vertical="center" shrinkToFit="1"/>
    </xf>
    <xf numFmtId="191" fontId="53" fillId="0" borderId="13" xfId="0" applyNumberFormat="1" applyFont="1" applyBorder="1" applyAlignment="1">
      <alignment vertical="center" shrinkToFit="1"/>
    </xf>
    <xf numFmtId="38" fontId="6" fillId="0" borderId="34" xfId="48" applyFont="1" applyBorder="1" applyAlignment="1" quotePrefix="1">
      <alignment horizontal="distributed" vertical="center" shrinkToFit="1"/>
    </xf>
    <xf numFmtId="0" fontId="5" fillId="0" borderId="0" xfId="0" applyFont="1" applyBorder="1" applyAlignment="1" quotePrefix="1">
      <alignment vertical="center"/>
    </xf>
    <xf numFmtId="38" fontId="5" fillId="0" borderId="0" xfId="48" applyFont="1" applyAlignment="1" quotePrefix="1">
      <alignment horizontal="left" vertical="center"/>
    </xf>
    <xf numFmtId="0" fontId="6" fillId="0" borderId="45" xfId="0" applyFont="1" applyBorder="1" applyAlignment="1" quotePrefix="1">
      <alignment horizontal="right" vertical="center"/>
    </xf>
    <xf numFmtId="0" fontId="6" fillId="0" borderId="24" xfId="0" applyFont="1" applyBorder="1" applyAlignment="1" quotePrefix="1">
      <alignment vertical="center"/>
    </xf>
    <xf numFmtId="0" fontId="6" fillId="0" borderId="32" xfId="0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center" vertical="center" wrapText="1" shrinkToFit="1"/>
    </xf>
    <xf numFmtId="0" fontId="6" fillId="0" borderId="34" xfId="0" applyFont="1" applyBorder="1" applyAlignment="1" quotePrefix="1">
      <alignment horizontal="center" vertical="center" wrapText="1"/>
    </xf>
    <xf numFmtId="0" fontId="6" fillId="0" borderId="12" xfId="0" applyFont="1" applyBorder="1" applyAlignment="1" quotePrefix="1">
      <alignment horizontal="center" vertical="center" wrapText="1"/>
    </xf>
    <xf numFmtId="0" fontId="6" fillId="0" borderId="22" xfId="0" applyFont="1" applyBorder="1" applyAlignment="1" quotePrefix="1">
      <alignment horizontal="center" vertical="center" wrapText="1"/>
    </xf>
    <xf numFmtId="0" fontId="6" fillId="0" borderId="22" xfId="0" applyFont="1" applyBorder="1" applyAlignment="1" quotePrefix="1">
      <alignment horizontal="center" vertical="center" wrapText="1" shrinkToFit="1"/>
    </xf>
    <xf numFmtId="0" fontId="6" fillId="0" borderId="11" xfId="0" applyFont="1" applyBorder="1" applyAlignment="1" quotePrefix="1">
      <alignment horizontal="center" vertical="center" wrapText="1"/>
    </xf>
    <xf numFmtId="0" fontId="6" fillId="0" borderId="22" xfId="0" applyFont="1" applyBorder="1" applyAlignment="1" quotePrefix="1">
      <alignment horizontal="left" vertical="center"/>
    </xf>
    <xf numFmtId="0" fontId="6" fillId="0" borderId="12" xfId="0" applyFont="1" applyBorder="1" applyAlignment="1" quotePrefix="1">
      <alignment horizontal="right" vertical="center" wrapText="1"/>
    </xf>
    <xf numFmtId="0" fontId="6" fillId="0" borderId="34" xfId="0" applyFont="1" applyBorder="1" applyAlignment="1" quotePrefix="1">
      <alignment horizontal="center" vertical="center"/>
    </xf>
    <xf numFmtId="0" fontId="6" fillId="0" borderId="34" xfId="0" applyFont="1" applyBorder="1" applyAlignment="1" quotePrefix="1">
      <alignment horizontal="left" vertical="center"/>
    </xf>
    <xf numFmtId="0" fontId="6" fillId="0" borderId="12" xfId="0" applyFont="1" applyBorder="1" applyAlignment="1" quotePrefix="1">
      <alignment horizontal="center" vertical="center"/>
    </xf>
    <xf numFmtId="0" fontId="6" fillId="0" borderId="46" xfId="0" applyFont="1" applyBorder="1" applyAlignment="1" quotePrefix="1">
      <alignment horizontal="left" vertical="center"/>
    </xf>
    <xf numFmtId="0" fontId="6" fillId="0" borderId="11" xfId="0" applyFont="1" applyBorder="1" applyAlignment="1" quotePrefix="1">
      <alignment horizontal="center" vertical="center" shrinkToFit="1"/>
    </xf>
    <xf numFmtId="0" fontId="6" fillId="0" borderId="46" xfId="0" applyFont="1" applyBorder="1" applyAlignment="1" quotePrefix="1">
      <alignment horizontal="center" vertical="center" wrapText="1"/>
    </xf>
    <xf numFmtId="0" fontId="6" fillId="0" borderId="32" xfId="0" applyFont="1" applyBorder="1" applyAlignment="1" quotePrefix="1">
      <alignment horizontal="center" vertical="center" wrapText="1"/>
    </xf>
    <xf numFmtId="0" fontId="6" fillId="0" borderId="23" xfId="0" applyFont="1" applyBorder="1" applyAlignment="1" quotePrefix="1">
      <alignment vertical="center"/>
    </xf>
    <xf numFmtId="0" fontId="6" fillId="0" borderId="35" xfId="0" applyFont="1" applyBorder="1" applyAlignment="1" quotePrefix="1">
      <alignment horizontal="center" vertical="center"/>
    </xf>
    <xf numFmtId="195" fontId="6" fillId="0" borderId="30" xfId="48" applyNumberFormat="1" applyFont="1" applyBorder="1" applyAlignment="1">
      <alignment vertical="center"/>
    </xf>
    <xf numFmtId="195" fontId="6" fillId="0" borderId="47" xfId="48" applyNumberFormat="1" applyFont="1" applyBorder="1" applyAlignment="1" quotePrefix="1">
      <alignment horizontal="distributed" vertical="center"/>
    </xf>
    <xf numFmtId="195" fontId="6" fillId="0" borderId="39" xfId="48" applyNumberFormat="1" applyFont="1" applyBorder="1" applyAlignment="1" quotePrefix="1">
      <alignment horizontal="left" vertical="center"/>
    </xf>
    <xf numFmtId="195" fontId="6" fillId="0" borderId="39" xfId="48" applyNumberFormat="1" applyFont="1" applyBorder="1" applyAlignment="1">
      <alignment vertical="center"/>
    </xf>
    <xf numFmtId="195" fontId="6" fillId="0" borderId="47" xfId="48" applyNumberFormat="1" applyFont="1" applyBorder="1" applyAlignment="1" quotePrefix="1">
      <alignment vertical="center"/>
    </xf>
    <xf numFmtId="195" fontId="6" fillId="0" borderId="47" xfId="48" applyNumberFormat="1" applyFont="1" applyBorder="1" applyAlignment="1" quotePrefix="1">
      <alignment horizontal="left" vertical="center"/>
    </xf>
    <xf numFmtId="195" fontId="6" fillId="0" borderId="44" xfId="48" applyNumberFormat="1" applyFont="1" applyBorder="1" applyAlignment="1" quotePrefix="1">
      <alignment horizontal="center" vertical="center"/>
    </xf>
    <xf numFmtId="195" fontId="6" fillId="0" borderId="0" xfId="48" applyNumberFormat="1" applyFont="1" applyBorder="1" applyAlignment="1" quotePrefix="1">
      <alignment horizontal="distributed" vertical="center"/>
    </xf>
    <xf numFmtId="195" fontId="6" fillId="0" borderId="33" xfId="48" applyNumberFormat="1" applyFont="1" applyBorder="1" applyAlignment="1">
      <alignment horizontal="distributed" vertical="center"/>
    </xf>
    <xf numFmtId="195" fontId="6" fillId="0" borderId="26" xfId="48" applyNumberFormat="1" applyFont="1" applyBorder="1" applyAlignment="1">
      <alignment horizontal="distributed" vertical="center"/>
    </xf>
    <xf numFmtId="195" fontId="6" fillId="0" borderId="48" xfId="48" applyNumberFormat="1" applyFont="1" applyBorder="1" applyAlignment="1">
      <alignment horizontal="distributed" vertical="center"/>
    </xf>
    <xf numFmtId="195" fontId="6" fillId="0" borderId="28" xfId="48" applyNumberFormat="1" applyFont="1" applyBorder="1" applyAlignment="1" quotePrefix="1">
      <alignment horizontal="distributed" vertical="center"/>
    </xf>
    <xf numFmtId="195" fontId="6" fillId="0" borderId="44" xfId="48" applyNumberFormat="1" applyFont="1" applyBorder="1" applyAlignment="1">
      <alignment horizontal="distributed" vertical="center"/>
    </xf>
    <xf numFmtId="195" fontId="6" fillId="0" borderId="22" xfId="48" applyNumberFormat="1" applyFont="1" applyBorder="1" applyAlignment="1" quotePrefix="1">
      <alignment horizontal="distributed" vertical="center"/>
    </xf>
    <xf numFmtId="195" fontId="6" fillId="0" borderId="44" xfId="48" applyNumberFormat="1" applyFont="1" applyBorder="1" applyAlignment="1" quotePrefix="1">
      <alignment horizontal="distributed" vertical="center"/>
    </xf>
    <xf numFmtId="195" fontId="6" fillId="0" borderId="49" xfId="48" applyNumberFormat="1" applyFont="1" applyBorder="1" applyAlignment="1" quotePrefix="1">
      <alignment horizontal="distributed" vertical="center"/>
    </xf>
    <xf numFmtId="195" fontId="6" fillId="0" borderId="34" xfId="48" applyNumberFormat="1" applyFont="1" applyBorder="1" applyAlignment="1" quotePrefix="1">
      <alignment horizontal="distributed" vertical="center"/>
    </xf>
    <xf numFmtId="195" fontId="6" fillId="0" borderId="46" xfId="48" applyNumberFormat="1" applyFont="1" applyBorder="1" applyAlignment="1" quotePrefix="1">
      <alignment horizontal="distributed" vertical="center"/>
    </xf>
    <xf numFmtId="195" fontId="6" fillId="0" borderId="49" xfId="48" applyNumberFormat="1" applyFont="1" applyBorder="1" applyAlignment="1">
      <alignment horizontal="distributed" vertical="center"/>
    </xf>
    <xf numFmtId="195" fontId="6" fillId="0" borderId="26" xfId="48" applyNumberFormat="1" applyFont="1" applyBorder="1" applyAlignment="1" quotePrefix="1">
      <alignment horizontal="center" vertical="center"/>
    </xf>
    <xf numFmtId="195" fontId="6" fillId="0" borderId="26" xfId="48" applyNumberFormat="1" applyFont="1" applyBorder="1" applyAlignment="1" quotePrefix="1">
      <alignment horizontal="distributed" vertical="center" wrapText="1" shrinkToFit="1"/>
    </xf>
    <xf numFmtId="195" fontId="6" fillId="0" borderId="12" xfId="48" applyNumberFormat="1" applyFont="1" applyBorder="1" applyAlignment="1" quotePrefix="1">
      <alignment horizontal="distributed" vertical="center"/>
    </xf>
    <xf numFmtId="195" fontId="6" fillId="0" borderId="26" xfId="48" applyNumberFormat="1" applyFont="1" applyBorder="1" applyAlignment="1">
      <alignment horizontal="center" vertical="center" shrinkToFit="1"/>
    </xf>
    <xf numFmtId="195" fontId="6" fillId="0" borderId="12" xfId="48" applyNumberFormat="1" applyFont="1" applyBorder="1" applyAlignment="1" quotePrefix="1">
      <alignment horizontal="distributed" vertical="center" wrapText="1" shrinkToFit="1"/>
    </xf>
    <xf numFmtId="49" fontId="6" fillId="33" borderId="12" xfId="48" applyNumberFormat="1" applyFont="1" applyFill="1" applyBorder="1" applyAlignment="1">
      <alignment horizontal="center" vertical="center" shrinkToFit="1"/>
    </xf>
    <xf numFmtId="0" fontId="0" fillId="0" borderId="50" xfId="0" applyFont="1" applyBorder="1" applyAlignment="1">
      <alignment vertical="center"/>
    </xf>
    <xf numFmtId="195" fontId="6" fillId="0" borderId="22" xfId="48" applyNumberFormat="1" applyFont="1" applyBorder="1" applyAlignment="1" quotePrefix="1">
      <alignment horizontal="distributed" vertical="center" wrapText="1"/>
    </xf>
    <xf numFmtId="195" fontId="6" fillId="0" borderId="34" xfId="48" applyNumberFormat="1" applyFont="1" applyBorder="1" applyAlignment="1">
      <alignment horizontal="distributed" vertical="center"/>
    </xf>
    <xf numFmtId="195" fontId="6" fillId="0" borderId="26" xfId="48" applyNumberFormat="1" applyFont="1" applyBorder="1" applyAlignment="1">
      <alignment horizontal="distributed" vertical="center" wrapText="1"/>
    </xf>
    <xf numFmtId="195" fontId="6" fillId="0" borderId="12" xfId="48" applyNumberFormat="1" applyFont="1" applyBorder="1" applyAlignment="1">
      <alignment horizontal="distributed" vertical="center"/>
    </xf>
    <xf numFmtId="195" fontId="6" fillId="0" borderId="12" xfId="48" applyNumberFormat="1" applyFont="1" applyBorder="1" applyAlignment="1">
      <alignment horizontal="distributed" vertical="center" wrapText="1" shrinkToFit="1"/>
    </xf>
    <xf numFmtId="195" fontId="6" fillId="0" borderId="12" xfId="48" applyNumberFormat="1" applyFont="1" applyBorder="1" applyAlignment="1">
      <alignment horizontal="distributed" vertical="center" wrapText="1"/>
    </xf>
    <xf numFmtId="195" fontId="6" fillId="0" borderId="26" xfId="48" applyNumberFormat="1" applyFont="1" applyBorder="1" applyAlignment="1">
      <alignment vertical="center" shrinkToFit="1"/>
    </xf>
    <xf numFmtId="195" fontId="10" fillId="0" borderId="26" xfId="48" applyNumberFormat="1" applyFont="1" applyBorder="1" applyAlignment="1" quotePrefix="1">
      <alignment horizontal="distributed" vertical="center" wrapText="1"/>
    </xf>
    <xf numFmtId="195" fontId="54" fillId="0" borderId="0" xfId="0" applyNumberFormat="1" applyFont="1" applyAlignment="1">
      <alignment/>
    </xf>
    <xf numFmtId="195" fontId="6" fillId="0" borderId="0" xfId="0" applyNumberFormat="1" applyFont="1" applyAlignment="1">
      <alignment horizontal="right" vertical="center"/>
    </xf>
    <xf numFmtId="195" fontId="6" fillId="0" borderId="42" xfId="48" applyNumberFormat="1" applyFont="1" applyBorder="1" applyAlignment="1" quotePrefix="1">
      <alignment vertical="center"/>
    </xf>
    <xf numFmtId="195" fontId="6" fillId="0" borderId="41" xfId="48" applyNumberFormat="1" applyFont="1" applyBorder="1" applyAlignment="1" quotePrefix="1">
      <alignment vertical="center"/>
    </xf>
    <xf numFmtId="195" fontId="6" fillId="0" borderId="42" xfId="48" applyNumberFormat="1" applyFont="1" applyBorder="1" applyAlignment="1">
      <alignment vertical="center"/>
    </xf>
    <xf numFmtId="195" fontId="6" fillId="0" borderId="42" xfId="48" applyNumberFormat="1" applyFont="1" applyBorder="1" applyAlignment="1" quotePrefix="1">
      <alignment horizontal="distributed" vertical="center"/>
    </xf>
    <xf numFmtId="195" fontId="6" fillId="0" borderId="37" xfId="48" applyNumberFormat="1" applyFont="1" applyBorder="1" applyAlignment="1" quotePrefix="1">
      <alignment horizontal="distributed" vertical="center"/>
    </xf>
    <xf numFmtId="195" fontId="6" fillId="0" borderId="37" xfId="0" applyNumberFormat="1" applyFont="1" applyBorder="1" applyAlignment="1">
      <alignment vertical="center"/>
    </xf>
    <xf numFmtId="195" fontId="6" fillId="0" borderId="43" xfId="0" applyNumberFormat="1" applyFont="1" applyBorder="1" applyAlignment="1">
      <alignment vertical="center"/>
    </xf>
    <xf numFmtId="195" fontId="6" fillId="0" borderId="32" xfId="48" applyNumberFormat="1" applyFont="1" applyBorder="1" applyAlignment="1" quotePrefix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195" fontId="6" fillId="0" borderId="44" xfId="48" applyNumberFormat="1" applyFont="1" applyBorder="1" applyAlignment="1" quotePrefix="1">
      <alignment horizontal="distributed" vertical="center" wrapText="1"/>
    </xf>
    <xf numFmtId="195" fontId="6" fillId="0" borderId="34" xfId="48" applyNumberFormat="1" applyFont="1" applyBorder="1" applyAlignment="1" quotePrefix="1">
      <alignment horizontal="distributed" vertical="center" wrapText="1"/>
    </xf>
    <xf numFmtId="195" fontId="6" fillId="0" borderId="34" xfId="0" applyNumberFormat="1" applyFont="1" applyBorder="1" applyAlignment="1" quotePrefix="1">
      <alignment horizontal="distributed" vertical="center"/>
    </xf>
    <xf numFmtId="195" fontId="6" fillId="0" borderId="49" xfId="0" applyNumberFormat="1" applyFont="1" applyBorder="1" applyAlignment="1">
      <alignment horizontal="distributed" vertical="center"/>
    </xf>
    <xf numFmtId="195" fontId="6" fillId="0" borderId="25" xfId="48" applyNumberFormat="1" applyFont="1" applyBorder="1" applyAlignment="1" quotePrefix="1">
      <alignment horizontal="distributed" vertical="center"/>
    </xf>
    <xf numFmtId="195" fontId="6" fillId="0" borderId="34" xfId="0" applyNumberFormat="1" applyFont="1" applyBorder="1" applyAlignment="1">
      <alignment horizontal="center" vertical="center"/>
    </xf>
    <xf numFmtId="195" fontId="6" fillId="0" borderId="49" xfId="0" applyNumberFormat="1" applyFont="1" applyBorder="1" applyAlignment="1">
      <alignment horizontal="center" vertical="center"/>
    </xf>
    <xf numFmtId="195" fontId="6" fillId="0" borderId="34" xfId="0" applyNumberFormat="1" applyFont="1" applyBorder="1" applyAlignment="1">
      <alignment vertical="center"/>
    </xf>
    <xf numFmtId="195" fontId="6" fillId="0" borderId="49" xfId="0" applyNumberFormat="1" applyFont="1" applyBorder="1" applyAlignment="1">
      <alignment vertical="center"/>
    </xf>
    <xf numFmtId="195" fontId="6" fillId="0" borderId="26" xfId="48" applyNumberFormat="1" applyFont="1" applyBorder="1" applyAlignment="1" quotePrefix="1">
      <alignment horizontal="distributed" vertical="center"/>
    </xf>
    <xf numFmtId="195" fontId="6" fillId="0" borderId="12" xfId="48" applyNumberFormat="1" applyFont="1" applyBorder="1" applyAlignment="1">
      <alignment horizontal="center" vertical="center"/>
    </xf>
    <xf numFmtId="195" fontId="6" fillId="0" borderId="12" xfId="48" applyNumberFormat="1" applyFont="1" applyBorder="1" applyAlignment="1" quotePrefix="1">
      <alignment horizontal="center" vertical="center"/>
    </xf>
    <xf numFmtId="195" fontId="6" fillId="0" borderId="12" xfId="48" applyNumberFormat="1" applyFont="1" applyBorder="1" applyAlignment="1" quotePrefix="1">
      <alignment vertical="center"/>
    </xf>
    <xf numFmtId="195" fontId="6" fillId="0" borderId="12" xfId="48" applyNumberFormat="1" applyFont="1" applyBorder="1" applyAlignment="1" quotePrefix="1">
      <alignment vertical="center" wrapText="1"/>
    </xf>
    <xf numFmtId="195" fontId="6" fillId="0" borderId="13" xfId="48" applyNumberFormat="1" applyFont="1" applyBorder="1" applyAlignment="1" quotePrefix="1">
      <alignment horizontal="center" vertical="center"/>
    </xf>
    <xf numFmtId="49" fontId="6" fillId="0" borderId="19" xfId="48" applyNumberFormat="1" applyFont="1" applyFill="1" applyBorder="1" applyAlignment="1">
      <alignment horizontal="center" vertical="center" shrinkToFit="1"/>
    </xf>
    <xf numFmtId="49" fontId="6" fillId="0" borderId="21" xfId="48" applyNumberFormat="1" applyFont="1" applyFill="1" applyBorder="1" applyAlignment="1">
      <alignment horizontal="center" vertical="center" shrinkToFit="1"/>
    </xf>
    <xf numFmtId="195" fontId="6" fillId="0" borderId="33" xfId="48" applyNumberFormat="1" applyFont="1" applyBorder="1" applyAlignment="1" quotePrefix="1">
      <alignment horizontal="distributed" vertical="center" wrapText="1" shrinkToFit="1"/>
    </xf>
    <xf numFmtId="195" fontId="6" fillId="0" borderId="10" xfId="48" applyNumberFormat="1" applyFont="1" applyFill="1" applyBorder="1" applyAlignment="1" quotePrefix="1">
      <alignment horizontal="distributed" vertical="center"/>
    </xf>
    <xf numFmtId="195" fontId="6" fillId="0" borderId="10" xfId="48" applyNumberFormat="1" applyFont="1" applyFill="1" applyBorder="1" applyAlignment="1" quotePrefix="1">
      <alignment horizontal="center" vertical="center"/>
    </xf>
    <xf numFmtId="195" fontId="6" fillId="0" borderId="10" xfId="48" applyNumberFormat="1" applyFont="1" applyFill="1" applyBorder="1" applyAlignment="1">
      <alignment horizontal="distributed" vertical="center"/>
    </xf>
    <xf numFmtId="49" fontId="6" fillId="0" borderId="10" xfId="48" applyNumberFormat="1" applyFont="1" applyFill="1" applyBorder="1" applyAlignment="1">
      <alignment horizontal="center" vertical="center" shrinkToFit="1"/>
    </xf>
    <xf numFmtId="191" fontId="6" fillId="0" borderId="10" xfId="48" applyNumberFormat="1" applyFont="1" applyFill="1" applyBorder="1" applyAlignment="1">
      <alignment vertical="center"/>
    </xf>
    <xf numFmtId="191" fontId="6" fillId="0" borderId="10" xfId="0" applyNumberFormat="1" applyFont="1" applyFill="1" applyBorder="1" applyAlignment="1">
      <alignment vertical="center" shrinkToFit="1"/>
    </xf>
    <xf numFmtId="195" fontId="6" fillId="0" borderId="43" xfId="48" applyNumberFormat="1" applyFont="1" applyBorder="1" applyAlignment="1" quotePrefix="1">
      <alignment vertical="center"/>
    </xf>
    <xf numFmtId="195" fontId="6" fillId="0" borderId="49" xfId="48" applyNumberFormat="1" applyFont="1" applyBorder="1" applyAlignment="1" quotePrefix="1">
      <alignment horizontal="center" vertical="center"/>
    </xf>
    <xf numFmtId="191" fontId="6" fillId="0" borderId="23" xfId="48" applyNumberFormat="1" applyFont="1" applyBorder="1" applyAlignment="1">
      <alignment vertical="center"/>
    </xf>
    <xf numFmtId="191" fontId="6" fillId="0" borderId="13" xfId="48" applyNumberFormat="1" applyFont="1" applyBorder="1" applyAlignment="1">
      <alignment vertical="center"/>
    </xf>
    <xf numFmtId="191" fontId="6" fillId="0" borderId="25" xfId="48" applyNumberFormat="1" applyFont="1" applyBorder="1" applyAlignment="1">
      <alignment vertical="center"/>
    </xf>
    <xf numFmtId="191" fontId="6" fillId="0" borderId="26" xfId="48" applyNumberFormat="1" applyFont="1" applyBorder="1" applyAlignment="1">
      <alignment vertical="center"/>
    </xf>
    <xf numFmtId="195" fontId="6" fillId="0" borderId="42" xfId="48" applyNumberFormat="1" applyFont="1" applyBorder="1" applyAlignment="1" quotePrefix="1">
      <alignment horizontal="left" vertical="center"/>
    </xf>
    <xf numFmtId="195" fontId="6" fillId="0" borderId="19" xfId="48" applyNumberFormat="1" applyFont="1" applyBorder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38" fontId="53" fillId="0" borderId="44" xfId="48" applyFont="1" applyBorder="1" applyAlignment="1" quotePrefix="1">
      <alignment horizontal="distributed" vertical="center" shrinkToFit="1"/>
    </xf>
    <xf numFmtId="38" fontId="53" fillId="0" borderId="44" xfId="48" applyFont="1" applyBorder="1" applyAlignment="1" quotePrefix="1">
      <alignment horizontal="center" vertical="center" shrinkToFit="1"/>
    </xf>
    <xf numFmtId="38" fontId="53" fillId="0" borderId="34" xfId="48" applyFont="1" applyBorder="1" applyAlignment="1" quotePrefix="1">
      <alignment horizontal="distributed" vertical="center" shrinkToFit="1"/>
    </xf>
    <xf numFmtId="38" fontId="53" fillId="0" borderId="49" xfId="48" applyFont="1" applyBorder="1" applyAlignment="1" quotePrefix="1">
      <alignment horizontal="distributed" vertical="center" shrinkToFit="1"/>
    </xf>
    <xf numFmtId="38" fontId="53" fillId="0" borderId="49" xfId="48" applyFont="1" applyBorder="1" applyAlignment="1">
      <alignment horizontal="distributed" vertical="center" shrinkToFit="1"/>
    </xf>
    <xf numFmtId="38" fontId="53" fillId="0" borderId="12" xfId="48" applyFont="1" applyBorder="1" applyAlignment="1">
      <alignment horizontal="distributed" vertical="center" shrinkToFit="1"/>
    </xf>
    <xf numFmtId="38" fontId="53" fillId="0" borderId="26" xfId="48" applyFont="1" applyBorder="1" applyAlignment="1">
      <alignment horizontal="distributed" vertical="center" shrinkToFit="1"/>
    </xf>
    <xf numFmtId="38" fontId="53" fillId="0" borderId="26" xfId="48" applyFont="1" applyBorder="1" applyAlignment="1" quotePrefix="1">
      <alignment horizontal="distributed" vertical="center" shrinkToFit="1"/>
    </xf>
    <xf numFmtId="38" fontId="53" fillId="0" borderId="51" xfId="48" applyFont="1" applyBorder="1" applyAlignment="1">
      <alignment horizontal="distributed" vertical="center" shrinkToFit="1"/>
    </xf>
    <xf numFmtId="38" fontId="53" fillId="0" borderId="47" xfId="48" applyFont="1" applyBorder="1" applyAlignment="1" quotePrefix="1">
      <alignment horizontal="left" vertical="center"/>
    </xf>
    <xf numFmtId="191" fontId="53" fillId="0" borderId="46" xfId="0" applyNumberFormat="1" applyFont="1" applyBorder="1" applyAlignment="1">
      <alignment vertical="center" shrinkToFit="1"/>
    </xf>
    <xf numFmtId="191" fontId="53" fillId="0" borderId="11" xfId="0" applyNumberFormat="1" applyFont="1" applyBorder="1" applyAlignment="1">
      <alignment vertical="center" shrinkToFit="1"/>
    </xf>
    <xf numFmtId="38" fontId="53" fillId="0" borderId="37" xfId="48" applyFont="1" applyBorder="1" applyAlignment="1" quotePrefix="1">
      <alignment horizontal="left" vertical="center"/>
    </xf>
    <xf numFmtId="38" fontId="53" fillId="0" borderId="52" xfId="48" applyFont="1" applyBorder="1" applyAlignment="1" quotePrefix="1">
      <alignment horizontal="left" vertical="center"/>
    </xf>
    <xf numFmtId="38" fontId="53" fillId="0" borderId="35" xfId="48" applyFont="1" applyBorder="1" applyAlignment="1" quotePrefix="1">
      <alignment horizontal="distributed" vertical="center" shrinkToFit="1"/>
    </xf>
    <xf numFmtId="38" fontId="53" fillId="0" borderId="34" xfId="48" applyFont="1" applyBorder="1" applyAlignment="1">
      <alignment horizontal="distributed" vertical="center" shrinkToFit="1"/>
    </xf>
    <xf numFmtId="38" fontId="53" fillId="0" borderId="35" xfId="48" applyFont="1" applyBorder="1" applyAlignment="1">
      <alignment horizontal="distributed" vertical="center" shrinkToFit="1"/>
    </xf>
    <xf numFmtId="38" fontId="53" fillId="0" borderId="13" xfId="48" applyFont="1" applyBorder="1" applyAlignment="1">
      <alignment horizontal="center" vertical="center" shrinkToFit="1"/>
    </xf>
    <xf numFmtId="38" fontId="53" fillId="0" borderId="22" xfId="48" applyFont="1" applyBorder="1" applyAlignment="1" quotePrefix="1">
      <alignment horizontal="distributed" vertical="center" shrinkToFit="1"/>
    </xf>
    <xf numFmtId="191" fontId="53" fillId="0" borderId="25" xfId="48" applyNumberFormat="1" applyFont="1" applyBorder="1" applyAlignment="1">
      <alignment vertical="center"/>
    </xf>
    <xf numFmtId="191" fontId="53" fillId="0" borderId="26" xfId="48" applyNumberFormat="1" applyFont="1" applyBorder="1" applyAlignment="1">
      <alignment vertical="center"/>
    </xf>
    <xf numFmtId="191" fontId="53" fillId="0" borderId="16" xfId="0" applyNumberFormat="1" applyFont="1" applyBorder="1" applyAlignment="1">
      <alignment vertical="center" shrinkToFit="1"/>
    </xf>
    <xf numFmtId="49" fontId="53" fillId="33" borderId="53" xfId="48" applyNumberFormat="1" applyFont="1" applyFill="1" applyBorder="1" applyAlignment="1">
      <alignment horizontal="center" vertical="center"/>
    </xf>
    <xf numFmtId="0" fontId="6" fillId="0" borderId="0" xfId="0" applyFont="1" applyAlignment="1" quotePrefix="1">
      <alignment horizontal="right" vertical="center"/>
    </xf>
    <xf numFmtId="38" fontId="6" fillId="0" borderId="23" xfId="48" applyFont="1" applyBorder="1" applyAlignment="1">
      <alignment horizontal="distributed" vertical="center"/>
    </xf>
    <xf numFmtId="38" fontId="6" fillId="0" borderId="35" xfId="48" applyFont="1" applyBorder="1" applyAlignment="1" quotePrefix="1">
      <alignment horizontal="distributed" vertical="center"/>
    </xf>
    <xf numFmtId="38" fontId="6" fillId="0" borderId="32" xfId="48" applyNumberFormat="1" applyFont="1" applyBorder="1" applyAlignment="1">
      <alignment horizontal="distributed" vertical="center"/>
    </xf>
    <xf numFmtId="38" fontId="6" fillId="0" borderId="35" xfId="48" applyFont="1" applyBorder="1" applyAlignment="1" quotePrefix="1">
      <alignment horizontal="center" vertical="center" shrinkToFit="1"/>
    </xf>
    <xf numFmtId="38" fontId="6" fillId="0" borderId="11" xfId="48" applyFont="1" applyBorder="1" applyAlignment="1" quotePrefix="1">
      <alignment horizontal="distributed" vertical="center"/>
    </xf>
    <xf numFmtId="38" fontId="6" fillId="0" borderId="11" xfId="48" applyFont="1" applyBorder="1" applyAlignment="1" quotePrefix="1">
      <alignment horizontal="center" vertical="center"/>
    </xf>
    <xf numFmtId="38" fontId="6" fillId="0" borderId="13" xfId="48" applyFont="1" applyBorder="1" applyAlignment="1" quotePrefix="1">
      <alignment horizontal="center" vertical="center"/>
    </xf>
    <xf numFmtId="49" fontId="6" fillId="33" borderId="17" xfId="48" applyNumberFormat="1" applyFont="1" applyFill="1" applyBorder="1" applyAlignment="1">
      <alignment horizontal="center" vertical="center"/>
    </xf>
    <xf numFmtId="49" fontId="6" fillId="33" borderId="20" xfId="48" applyNumberFormat="1" applyFont="1" applyFill="1" applyBorder="1" applyAlignment="1">
      <alignment horizontal="center" vertical="center"/>
    </xf>
    <xf numFmtId="49" fontId="6" fillId="33" borderId="21" xfId="48" applyNumberFormat="1" applyFont="1" applyFill="1" applyBorder="1" applyAlignment="1">
      <alignment horizontal="center" vertical="center"/>
    </xf>
    <xf numFmtId="38" fontId="6" fillId="0" borderId="44" xfId="48" applyFont="1" applyBorder="1" applyAlignment="1" quotePrefix="1">
      <alignment horizontal="distributed" vertical="center"/>
    </xf>
    <xf numFmtId="38" fontId="6" fillId="0" borderId="44" xfId="48" applyFont="1" applyBorder="1" applyAlignment="1" quotePrefix="1">
      <alignment horizontal="left" vertical="center"/>
    </xf>
    <xf numFmtId="38" fontId="6" fillId="0" borderId="35" xfId="48" applyFont="1" applyBorder="1" applyAlignment="1" quotePrefix="1">
      <alignment horizontal="left" vertical="center"/>
    </xf>
    <xf numFmtId="38" fontId="6" fillId="0" borderId="44" xfId="48" applyFont="1" applyBorder="1" applyAlignment="1" quotePrefix="1">
      <alignment horizontal="distributed" vertical="center" shrinkToFit="1"/>
    </xf>
    <xf numFmtId="38" fontId="6" fillId="0" borderId="35" xfId="48" applyFont="1" applyBorder="1" applyAlignment="1" quotePrefix="1">
      <alignment horizontal="distributed" vertical="center" shrinkToFit="1"/>
    </xf>
    <xf numFmtId="38" fontId="6" fillId="0" borderId="26" xfId="48" applyFont="1" applyBorder="1" applyAlignment="1" quotePrefix="1">
      <alignment horizontal="distributed" vertical="center"/>
    </xf>
    <xf numFmtId="38" fontId="6" fillId="0" borderId="13" xfId="48" applyFont="1" applyBorder="1" applyAlignment="1" quotePrefix="1">
      <alignment horizontal="distributed" vertical="center"/>
    </xf>
    <xf numFmtId="38" fontId="6" fillId="0" borderId="32" xfId="48" applyNumberFormat="1" applyFont="1" applyBorder="1" applyAlignment="1" quotePrefix="1">
      <alignment horizontal="distributed" vertical="center"/>
    </xf>
    <xf numFmtId="0" fontId="6" fillId="0" borderId="35" xfId="0" applyFont="1" applyBorder="1" applyAlignment="1" quotePrefix="1">
      <alignment horizontal="distributed" vertical="center"/>
    </xf>
    <xf numFmtId="0" fontId="6" fillId="0" borderId="34" xfId="0" applyFont="1" applyBorder="1" applyAlignment="1">
      <alignment vertical="center"/>
    </xf>
    <xf numFmtId="38" fontId="6" fillId="0" borderId="35" xfId="48" applyFont="1" applyBorder="1" applyAlignment="1" quotePrefix="1">
      <alignment horizontal="center" vertical="center"/>
    </xf>
    <xf numFmtId="38" fontId="6" fillId="0" borderId="34" xfId="48" applyNumberFormat="1" applyFont="1" applyBorder="1" applyAlignment="1">
      <alignment horizontal="distributed" vertical="center"/>
    </xf>
    <xf numFmtId="38" fontId="6" fillId="0" borderId="12" xfId="48" applyNumberFormat="1" applyFont="1" applyBorder="1" applyAlignment="1" quotePrefix="1">
      <alignment horizontal="left" vertical="center"/>
    </xf>
    <xf numFmtId="49" fontId="6" fillId="33" borderId="20" xfId="0" applyNumberFormat="1" applyFont="1" applyFill="1" applyBorder="1" applyAlignment="1">
      <alignment horizontal="center" vertical="center"/>
    </xf>
    <xf numFmtId="38" fontId="53" fillId="0" borderId="41" xfId="48" applyFont="1" applyBorder="1" applyAlignment="1" quotePrefix="1">
      <alignment horizontal="left" vertical="center" shrinkToFit="1"/>
    </xf>
    <xf numFmtId="38" fontId="53" fillId="0" borderId="39" xfId="48" applyFont="1" applyBorder="1" applyAlignment="1" quotePrefix="1">
      <alignment horizontal="left" vertical="center" shrinkToFit="1"/>
    </xf>
    <xf numFmtId="38" fontId="53" fillId="0" borderId="39" xfId="48" applyFont="1" applyBorder="1" applyAlignment="1">
      <alignment vertical="center" shrinkToFit="1"/>
    </xf>
    <xf numFmtId="38" fontId="53" fillId="0" borderId="39" xfId="48" applyFont="1" applyBorder="1" applyAlignment="1" quotePrefix="1">
      <alignment vertical="center" shrinkToFit="1"/>
    </xf>
    <xf numFmtId="38" fontId="53" fillId="0" borderId="40" xfId="48" applyFont="1" applyBorder="1" applyAlignment="1">
      <alignment vertical="center" shrinkToFit="1"/>
    </xf>
    <xf numFmtId="38" fontId="53" fillId="0" borderId="32" xfId="48" applyFont="1" applyBorder="1" applyAlignment="1" quotePrefix="1">
      <alignment horizontal="distributed" vertical="center" shrinkToFit="1"/>
    </xf>
    <xf numFmtId="38" fontId="53" fillId="0" borderId="46" xfId="48" applyFont="1" applyBorder="1" applyAlignment="1" quotePrefix="1">
      <alignment horizontal="left" vertical="center" shrinkToFit="1"/>
    </xf>
    <xf numFmtId="38" fontId="53" fillId="0" borderId="48" xfId="48" applyFont="1" applyBorder="1" applyAlignment="1">
      <alignment horizontal="center" vertical="center" shrinkToFit="1"/>
    </xf>
    <xf numFmtId="38" fontId="53" fillId="0" borderId="22" xfId="48" applyFont="1" applyBorder="1" applyAlignment="1" quotePrefix="1">
      <alignment horizontal="left" vertical="center" shrinkToFit="1"/>
    </xf>
    <xf numFmtId="38" fontId="53" fillId="0" borderId="0" xfId="48" applyFont="1" applyBorder="1" applyAlignment="1" quotePrefix="1">
      <alignment horizontal="distributed" vertical="center" shrinkToFit="1"/>
    </xf>
    <xf numFmtId="38" fontId="53" fillId="0" borderId="28" xfId="48" applyFont="1" applyBorder="1" applyAlignment="1">
      <alignment horizontal="center" vertical="center"/>
    </xf>
    <xf numFmtId="38" fontId="53" fillId="0" borderId="25" xfId="48" applyFont="1" applyBorder="1" applyAlignment="1">
      <alignment horizontal="center" vertical="center" shrinkToFit="1"/>
    </xf>
    <xf numFmtId="38" fontId="53" fillId="0" borderId="35" xfId="48" applyFont="1" applyBorder="1" applyAlignment="1" quotePrefix="1">
      <alignment horizontal="center" vertical="center" shrinkToFit="1"/>
    </xf>
    <xf numFmtId="38" fontId="53" fillId="0" borderId="28" xfId="48" applyFont="1" applyBorder="1" applyAlignment="1" quotePrefix="1">
      <alignment horizontal="distributed" vertical="center"/>
    </xf>
    <xf numFmtId="38" fontId="53" fillId="0" borderId="22" xfId="48" applyFont="1" applyBorder="1" applyAlignment="1" quotePrefix="1">
      <alignment horizontal="center" vertical="center" shrinkToFit="1"/>
    </xf>
    <xf numFmtId="38" fontId="55" fillId="0" borderId="22" xfId="48" applyFont="1" applyBorder="1" applyAlignment="1" quotePrefix="1">
      <alignment horizontal="center" vertical="center" shrinkToFit="1"/>
    </xf>
    <xf numFmtId="0" fontId="53" fillId="0" borderId="34" xfId="48" applyNumberFormat="1" applyFont="1" applyBorder="1" applyAlignment="1" quotePrefix="1">
      <alignment horizontal="distributed" vertical="center" shrinkToFit="1"/>
    </xf>
    <xf numFmtId="38" fontId="53" fillId="0" borderId="32" xfId="48" applyFont="1" applyBorder="1" applyAlignment="1" quotePrefix="1">
      <alignment horizontal="center" vertical="center" shrinkToFit="1"/>
    </xf>
    <xf numFmtId="38" fontId="55" fillId="0" borderId="34" xfId="48" applyFont="1" applyBorder="1" applyAlignment="1" quotePrefix="1">
      <alignment horizontal="distributed" vertical="center" shrinkToFit="1"/>
    </xf>
    <xf numFmtId="38" fontId="55" fillId="0" borderId="32" xfId="48" applyFont="1" applyBorder="1" applyAlignment="1" quotePrefix="1">
      <alignment horizontal="distributed" vertical="center" shrinkToFit="1"/>
    </xf>
    <xf numFmtId="0" fontId="53" fillId="0" borderId="34" xfId="48" applyNumberFormat="1" applyFont="1" applyBorder="1" applyAlignment="1">
      <alignment horizontal="center" vertical="center" shrinkToFit="1"/>
    </xf>
    <xf numFmtId="38" fontId="53" fillId="0" borderId="29" xfId="48" applyFont="1" applyBorder="1" applyAlignment="1">
      <alignment horizontal="center" vertical="center"/>
    </xf>
    <xf numFmtId="38" fontId="53" fillId="0" borderId="11" xfId="48" applyFont="1" applyBorder="1" applyAlignment="1" quotePrefix="1">
      <alignment horizontal="center" vertical="center" shrinkToFit="1"/>
    </xf>
    <xf numFmtId="38" fontId="53" fillId="0" borderId="11" xfId="48" applyFont="1" applyBorder="1" applyAlignment="1">
      <alignment horizontal="center" vertical="center" shrinkToFit="1"/>
    </xf>
    <xf numFmtId="38" fontId="55" fillId="0" borderId="32" xfId="48" applyFont="1" applyBorder="1" applyAlignment="1" quotePrefix="1">
      <alignment horizontal="center" vertical="center" shrinkToFit="1"/>
    </xf>
    <xf numFmtId="38" fontId="53" fillId="0" borderId="12" xfId="48" applyFont="1" applyBorder="1" applyAlignment="1" quotePrefix="1">
      <alignment horizontal="distributed" vertical="center" shrinkToFit="1"/>
    </xf>
    <xf numFmtId="38" fontId="53" fillId="0" borderId="11" xfId="48" applyFont="1" applyBorder="1" applyAlignment="1" quotePrefix="1">
      <alignment horizontal="distributed" vertical="center" shrinkToFit="1"/>
    </xf>
    <xf numFmtId="0" fontId="53" fillId="0" borderId="12" xfId="48" applyNumberFormat="1" applyFont="1" applyBorder="1" applyAlignment="1">
      <alignment horizontal="center" vertical="center" shrinkToFit="1"/>
    </xf>
    <xf numFmtId="38" fontId="53" fillId="0" borderId="13" xfId="48" applyFont="1" applyBorder="1" applyAlignment="1" quotePrefix="1">
      <alignment horizontal="center" vertical="center" shrinkToFit="1"/>
    </xf>
    <xf numFmtId="49" fontId="53" fillId="33" borderId="18" xfId="48" applyNumberFormat="1" applyFont="1" applyFill="1" applyBorder="1" applyAlignment="1">
      <alignment horizontal="center" vertical="center" shrinkToFit="1"/>
    </xf>
    <xf numFmtId="49" fontId="53" fillId="33" borderId="17" xfId="48" applyNumberFormat="1" applyFont="1" applyFill="1" applyBorder="1" applyAlignment="1">
      <alignment horizontal="center" vertical="center" shrinkToFit="1"/>
    </xf>
    <xf numFmtId="49" fontId="53" fillId="33" borderId="20" xfId="48" applyNumberFormat="1" applyFont="1" applyFill="1" applyBorder="1" applyAlignment="1">
      <alignment horizontal="center" vertical="center" shrinkToFit="1"/>
    </xf>
    <xf numFmtId="38" fontId="53" fillId="0" borderId="41" xfId="48" applyFont="1" applyBorder="1" applyAlignment="1" quotePrefix="1">
      <alignment horizontal="left" vertical="center"/>
    </xf>
    <xf numFmtId="38" fontId="53" fillId="0" borderId="40" xfId="48" applyFont="1" applyBorder="1" applyAlignment="1" quotePrefix="1">
      <alignment horizontal="left" vertical="center"/>
    </xf>
    <xf numFmtId="38" fontId="53" fillId="0" borderId="46" xfId="48" applyFont="1" applyBorder="1" applyAlignment="1" quotePrefix="1">
      <alignment horizontal="left" vertical="center"/>
    </xf>
    <xf numFmtId="38" fontId="53" fillId="0" borderId="22" xfId="48" applyFont="1" applyBorder="1" applyAlignment="1" quotePrefix="1">
      <alignment horizontal="left" vertical="center"/>
    </xf>
    <xf numFmtId="38" fontId="53" fillId="0" borderId="23" xfId="48" applyFont="1" applyBorder="1" applyAlignment="1" quotePrefix="1">
      <alignment horizontal="left" vertical="center"/>
    </xf>
    <xf numFmtId="38" fontId="53" fillId="0" borderId="48" xfId="48" applyFont="1" applyBorder="1" applyAlignment="1">
      <alignment horizontal="distributed" vertical="center"/>
    </xf>
    <xf numFmtId="38" fontId="53" fillId="0" borderId="28" xfId="48" applyFont="1" applyBorder="1" applyAlignment="1" quotePrefix="1">
      <alignment horizontal="distributed" vertical="center"/>
    </xf>
    <xf numFmtId="0" fontId="53" fillId="0" borderId="0" xfId="0" applyFont="1" applyAlignment="1">
      <alignment horizontal="right" vertical="center"/>
    </xf>
    <xf numFmtId="38" fontId="53" fillId="0" borderId="50" xfId="48" applyFont="1" applyBorder="1" applyAlignment="1">
      <alignment horizontal="center" vertical="center" shrinkToFit="1"/>
    </xf>
    <xf numFmtId="38" fontId="53" fillId="0" borderId="35" xfId="48" applyFont="1" applyBorder="1" applyAlignment="1">
      <alignment horizontal="center" vertical="center" shrinkToFit="1"/>
    </xf>
    <xf numFmtId="38" fontId="53" fillId="0" borderId="34" xfId="48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49" fontId="53" fillId="34" borderId="17" xfId="48" applyNumberFormat="1" applyFont="1" applyFill="1" applyBorder="1" applyAlignment="1">
      <alignment horizontal="center" vertical="center" shrinkToFit="1"/>
    </xf>
    <xf numFmtId="49" fontId="53" fillId="33" borderId="20" xfId="0" applyNumberFormat="1" applyFont="1" applyFill="1" applyBorder="1" applyAlignment="1">
      <alignment horizontal="center" vertical="center" shrinkToFit="1"/>
    </xf>
    <xf numFmtId="49" fontId="53" fillId="34" borderId="20" xfId="48" applyNumberFormat="1" applyFont="1" applyFill="1" applyBorder="1" applyAlignment="1">
      <alignment horizontal="center" vertical="center" shrinkToFit="1"/>
    </xf>
    <xf numFmtId="49" fontId="53" fillId="34" borderId="21" xfId="48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Alignment="1">
      <alignment horizontal="left" vertical="center"/>
    </xf>
    <xf numFmtId="0" fontId="53" fillId="0" borderId="34" xfId="0" applyFont="1" applyBorder="1" applyAlignment="1">
      <alignment horizontal="center" vertical="center" shrinkToFit="1"/>
    </xf>
    <xf numFmtId="38" fontId="53" fillId="0" borderId="19" xfId="48" applyFont="1" applyBorder="1" applyAlignment="1">
      <alignment horizontal="distributed" vertical="center"/>
    </xf>
    <xf numFmtId="38" fontId="6" fillId="0" borderId="0" xfId="48" applyFont="1" applyAlignment="1">
      <alignment horizontal="right" vertical="center"/>
    </xf>
    <xf numFmtId="38" fontId="6" fillId="0" borderId="37" xfId="48" applyFont="1" applyFill="1" applyBorder="1" applyAlignment="1" quotePrefix="1">
      <alignment horizontal="left" vertical="center"/>
    </xf>
    <xf numFmtId="38" fontId="6" fillId="0" borderId="37" xfId="48" applyFont="1" applyFill="1" applyBorder="1" applyAlignment="1" quotePrefix="1">
      <alignment vertical="center"/>
    </xf>
    <xf numFmtId="38" fontId="6" fillId="0" borderId="44" xfId="48" applyFont="1" applyFill="1" applyBorder="1" applyAlignment="1" quotePrefix="1">
      <alignment horizontal="distributed" vertical="center" wrapText="1"/>
    </xf>
    <xf numFmtId="38" fontId="6" fillId="0" borderId="34" xfId="48" applyFont="1" applyFill="1" applyBorder="1" applyAlignment="1" quotePrefix="1">
      <alignment horizontal="distributed" vertical="center" wrapText="1"/>
    </xf>
    <xf numFmtId="38" fontId="6" fillId="0" borderId="44" xfId="48" applyFont="1" applyFill="1" applyBorder="1" applyAlignment="1" quotePrefix="1">
      <alignment horizontal="distributed" vertical="center"/>
    </xf>
    <xf numFmtId="38" fontId="6" fillId="0" borderId="34" xfId="48" applyFont="1" applyFill="1" applyBorder="1" applyAlignment="1" quotePrefix="1">
      <alignment horizontal="distributed" vertical="center"/>
    </xf>
    <xf numFmtId="38" fontId="4" fillId="0" borderId="44" xfId="48" applyFont="1" applyFill="1" applyBorder="1" applyAlignment="1" quotePrefix="1">
      <alignment horizontal="distributed" vertical="center"/>
    </xf>
    <xf numFmtId="38" fontId="6" fillId="0" borderId="44" xfId="48" applyFont="1" applyFill="1" applyBorder="1" applyAlignment="1" quotePrefix="1">
      <alignment horizontal="left" vertical="center"/>
    </xf>
    <xf numFmtId="38" fontId="6" fillId="0" borderId="22" xfId="48" applyFont="1" applyFill="1" applyBorder="1" applyAlignment="1" quotePrefix="1">
      <alignment horizontal="left" vertical="center"/>
    </xf>
    <xf numFmtId="38" fontId="6" fillId="0" borderId="49" xfId="48" applyFont="1" applyFill="1" applyBorder="1" applyAlignment="1" quotePrefix="1">
      <alignment horizontal="left" vertical="center"/>
    </xf>
    <xf numFmtId="38" fontId="6" fillId="0" borderId="49" xfId="48" applyFont="1" applyFill="1" applyBorder="1" applyAlignment="1" quotePrefix="1">
      <alignment horizontal="distributed" vertical="center"/>
    </xf>
    <xf numFmtId="38" fontId="6" fillId="0" borderId="12" xfId="48" applyFont="1" applyFill="1" applyBorder="1" applyAlignment="1" quotePrefix="1">
      <alignment horizontal="distributed" vertical="center" wrapText="1"/>
    </xf>
    <xf numFmtId="38" fontId="6" fillId="0" borderId="26" xfId="48" applyFont="1" applyFill="1" applyBorder="1" applyAlignment="1">
      <alignment horizontal="distributed" vertical="center" wrapText="1"/>
    </xf>
    <xf numFmtId="38" fontId="4" fillId="0" borderId="26" xfId="48" applyFont="1" applyFill="1" applyBorder="1" applyAlignment="1" quotePrefix="1">
      <alignment horizontal="distributed" vertical="center"/>
    </xf>
    <xf numFmtId="38" fontId="6" fillId="0" borderId="26" xfId="48" applyFont="1" applyFill="1" applyBorder="1" applyAlignment="1" quotePrefix="1">
      <alignment horizontal="distributed" vertical="center" wrapText="1" shrinkToFit="1"/>
    </xf>
    <xf numFmtId="38" fontId="6" fillId="0" borderId="26" xfId="48" applyFont="1" applyFill="1" applyBorder="1" applyAlignment="1" quotePrefix="1">
      <alignment horizontal="distributed" vertical="center"/>
    </xf>
    <xf numFmtId="38" fontId="6" fillId="0" borderId="51" xfId="48" applyFont="1" applyFill="1" applyBorder="1" applyAlignment="1" quotePrefix="1">
      <alignment horizontal="distributed" vertical="center" wrapText="1"/>
    </xf>
    <xf numFmtId="38" fontId="6" fillId="0" borderId="22" xfId="48" applyFont="1" applyBorder="1" applyAlignment="1" quotePrefix="1">
      <alignment horizontal="distributed" vertical="center"/>
    </xf>
    <xf numFmtId="38" fontId="4" fillId="0" borderId="34" xfId="48" applyFont="1" applyBorder="1" applyAlignment="1" quotePrefix="1">
      <alignment horizontal="distributed" vertical="center" shrinkToFit="1"/>
    </xf>
    <xf numFmtId="38" fontId="4" fillId="0" borderId="34" xfId="48" applyFont="1" applyBorder="1" applyAlignment="1" quotePrefix="1">
      <alignment horizontal="distributed" vertical="center" wrapText="1"/>
    </xf>
    <xf numFmtId="38" fontId="4" fillId="0" borderId="12" xfId="48" applyFont="1" applyBorder="1" applyAlignment="1" quotePrefix="1">
      <alignment horizontal="distributed" vertical="center"/>
    </xf>
    <xf numFmtId="38" fontId="4" fillId="0" borderId="12" xfId="48" applyFont="1" applyBorder="1" applyAlignment="1" quotePrefix="1">
      <alignment horizontal="distributed" vertical="center" wrapText="1"/>
    </xf>
    <xf numFmtId="38" fontId="6" fillId="0" borderId="12" xfId="48" applyFont="1" applyBorder="1" applyAlignment="1" quotePrefix="1">
      <alignment horizontal="distributed" vertical="center" wrapText="1"/>
    </xf>
    <xf numFmtId="38" fontId="6" fillId="0" borderId="13" xfId="48" applyFont="1" applyBorder="1" applyAlignment="1">
      <alignment horizontal="distributed" vertical="center"/>
    </xf>
    <xf numFmtId="0" fontId="6" fillId="0" borderId="46" xfId="0" applyFont="1" applyBorder="1" applyAlignment="1" quotePrefix="1">
      <alignment horizontal="center" vertical="center" shrinkToFit="1"/>
    </xf>
    <xf numFmtId="0" fontId="6" fillId="0" borderId="22" xfId="0" applyFont="1" applyBorder="1" applyAlignment="1" quotePrefix="1">
      <alignment horizontal="center" vertical="center" shrinkToFit="1"/>
    </xf>
    <xf numFmtId="0" fontId="6" fillId="0" borderId="12" xfId="0" applyFont="1" applyBorder="1" applyAlignment="1" quotePrefix="1">
      <alignment vertical="center" shrinkToFit="1"/>
    </xf>
    <xf numFmtId="0" fontId="6" fillId="0" borderId="54" xfId="0" applyFont="1" applyBorder="1" applyAlignment="1">
      <alignment vertical="center"/>
    </xf>
    <xf numFmtId="195" fontId="6" fillId="0" borderId="43" xfId="48" applyNumberFormat="1" applyFont="1" applyBorder="1" applyAlignment="1" quotePrefix="1">
      <alignment horizontal="left" vertical="center"/>
    </xf>
    <xf numFmtId="195" fontId="6" fillId="0" borderId="53" xfId="48" applyNumberFormat="1" applyFont="1" applyBorder="1" applyAlignment="1">
      <alignment horizontal="distributed" vertical="center"/>
    </xf>
    <xf numFmtId="195" fontId="6" fillId="0" borderId="51" xfId="48" applyNumberFormat="1" applyFont="1" applyBorder="1" applyAlignment="1">
      <alignment horizontal="distributed" vertical="center"/>
    </xf>
    <xf numFmtId="38" fontId="6" fillId="0" borderId="44" xfId="48" applyFont="1" applyBorder="1" applyAlignment="1" quotePrefix="1">
      <alignment horizontal="center" vertical="center" shrinkToFit="1"/>
    </xf>
    <xf numFmtId="0" fontId="6" fillId="0" borderId="52" xfId="0" applyFont="1" applyBorder="1" applyAlignment="1" quotePrefix="1">
      <alignment horizontal="distributed" vertical="center"/>
    </xf>
    <xf numFmtId="38" fontId="53" fillId="0" borderId="55" xfId="48" applyFont="1" applyBorder="1" applyAlignment="1" quotePrefix="1">
      <alignment horizontal="left" vertical="center"/>
    </xf>
    <xf numFmtId="0" fontId="6" fillId="0" borderId="56" xfId="0" applyFont="1" applyBorder="1" applyAlignment="1">
      <alignment horizontal="center" vertical="center"/>
    </xf>
    <xf numFmtId="195" fontId="6" fillId="0" borderId="57" xfId="48" applyNumberFormat="1" applyFont="1" applyBorder="1" applyAlignment="1">
      <alignment horizontal="center" vertical="center"/>
    </xf>
    <xf numFmtId="38" fontId="53" fillId="0" borderId="57" xfId="48" applyFont="1" applyBorder="1" applyAlignment="1">
      <alignment horizontal="center" vertical="center"/>
    </xf>
    <xf numFmtId="38" fontId="6" fillId="0" borderId="57" xfId="48" applyFont="1" applyBorder="1" applyAlignment="1">
      <alignment horizontal="center" vertical="center"/>
    </xf>
    <xf numFmtId="38" fontId="53" fillId="0" borderId="34" xfId="48" applyFont="1" applyBorder="1" applyAlignment="1" quotePrefix="1">
      <alignment horizontal="left" vertical="center" shrinkToFit="1"/>
    </xf>
    <xf numFmtId="0" fontId="6" fillId="0" borderId="17" xfId="0" applyFont="1" applyBorder="1" applyAlignment="1" quotePrefix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2" xfId="0" applyFont="1" applyBorder="1" applyAlignment="1" quotePrefix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 quotePrefix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6" fillId="0" borderId="58" xfId="0" applyFont="1" applyBorder="1" applyAlignment="1" quotePrefix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41" xfId="0" applyFont="1" applyBorder="1" applyAlignment="1" quotePrefix="1">
      <alignment horizontal="center" vertical="center"/>
    </xf>
    <xf numFmtId="0" fontId="6" fillId="0" borderId="42" xfId="0" applyFont="1" applyBorder="1" applyAlignment="1" quotePrefix="1">
      <alignment horizontal="center" vertical="center"/>
    </xf>
    <xf numFmtId="0" fontId="6" fillId="0" borderId="32" xfId="0" applyFont="1" applyBorder="1" applyAlignment="1" quotePrefix="1">
      <alignment horizontal="center" vertical="center"/>
    </xf>
    <xf numFmtId="0" fontId="6" fillId="0" borderId="44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26" xfId="0" applyFont="1" applyBorder="1" applyAlignment="1" quotePrefix="1">
      <alignment horizontal="center" vertical="center"/>
    </xf>
    <xf numFmtId="195" fontId="6" fillId="0" borderId="0" xfId="0" applyNumberFormat="1" applyFont="1" applyAlignment="1">
      <alignment horizontal="right"/>
    </xf>
    <xf numFmtId="195" fontId="6" fillId="0" borderId="59" xfId="0" applyNumberFormat="1" applyFont="1" applyBorder="1" applyAlignment="1">
      <alignment horizontal="right"/>
    </xf>
    <xf numFmtId="195" fontId="6" fillId="0" borderId="11" xfId="48" applyNumberFormat="1" applyFont="1" applyBorder="1" applyAlignment="1" quotePrefix="1">
      <alignment horizontal="center" vertical="center"/>
    </xf>
    <xf numFmtId="195" fontId="6" fillId="0" borderId="26" xfId="48" applyNumberFormat="1" applyFont="1" applyBorder="1" applyAlignment="1" quotePrefix="1">
      <alignment horizontal="center" vertical="center"/>
    </xf>
    <xf numFmtId="195" fontId="6" fillId="0" borderId="33" xfId="48" applyNumberFormat="1" applyFont="1" applyBorder="1" applyAlignment="1" quotePrefix="1">
      <alignment horizontal="center" vertical="center"/>
    </xf>
    <xf numFmtId="195" fontId="6" fillId="0" borderId="51" xfId="48" applyNumberFormat="1" applyFont="1" applyBorder="1" applyAlignment="1">
      <alignment horizontal="center" vertical="center"/>
    </xf>
    <xf numFmtId="38" fontId="53" fillId="0" borderId="30" xfId="48" applyFont="1" applyBorder="1" applyAlignment="1" quotePrefix="1">
      <alignment horizontal="distributed" vertical="center"/>
    </xf>
    <xf numFmtId="38" fontId="53" fillId="0" borderId="28" xfId="48" applyFont="1" applyBorder="1" applyAlignment="1" quotePrefix="1">
      <alignment horizontal="distributed" vertical="center"/>
    </xf>
    <xf numFmtId="38" fontId="53" fillId="0" borderId="29" xfId="48" applyFont="1" applyBorder="1" applyAlignment="1" quotePrefix="1">
      <alignment horizontal="distributed" vertical="center"/>
    </xf>
    <xf numFmtId="38" fontId="53" fillId="0" borderId="58" xfId="48" applyFont="1" applyBorder="1" applyAlignment="1" quotePrefix="1">
      <alignment horizontal="center" vertical="center"/>
    </xf>
    <xf numFmtId="38" fontId="53" fillId="0" borderId="39" xfId="48" applyFont="1" applyBorder="1" applyAlignment="1" quotePrefix="1">
      <alignment horizontal="center" vertical="center"/>
    </xf>
    <xf numFmtId="38" fontId="53" fillId="0" borderId="40" xfId="48" applyFont="1" applyBorder="1" applyAlignment="1" quotePrefix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8" fontId="6" fillId="0" borderId="58" xfId="48" applyFont="1" applyBorder="1" applyAlignment="1" quotePrefix="1">
      <alignment horizontal="center" vertical="center"/>
    </xf>
    <xf numFmtId="38" fontId="6" fillId="0" borderId="39" xfId="48" applyFont="1" applyBorder="1" applyAlignment="1" quotePrefix="1">
      <alignment horizontal="center" vertical="center"/>
    </xf>
    <xf numFmtId="38" fontId="6" fillId="0" borderId="46" xfId="48" applyFont="1" applyBorder="1" applyAlignment="1" quotePrefix="1">
      <alignment horizontal="center" vertical="center"/>
    </xf>
    <xf numFmtId="38" fontId="6" fillId="0" borderId="25" xfId="48" applyFont="1" applyBorder="1" applyAlignment="1" quotePrefix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8" fillId="0" borderId="58" xfId="0" applyFont="1" applyBorder="1" applyAlignment="1" quotePrefix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38" fontId="6" fillId="0" borderId="32" xfId="48" applyFont="1" applyBorder="1" applyAlignment="1" quotePrefix="1">
      <alignment horizontal="center" vertical="center"/>
    </xf>
    <xf numFmtId="38" fontId="6" fillId="0" borderId="44" xfId="48" applyFont="1" applyBorder="1" applyAlignment="1" quotePrefix="1">
      <alignment horizontal="center" vertical="center"/>
    </xf>
    <xf numFmtId="38" fontId="53" fillId="0" borderId="17" xfId="48" applyFont="1" applyBorder="1" applyAlignment="1" quotePrefix="1">
      <alignment horizontal="center" vertical="center"/>
    </xf>
    <xf numFmtId="38" fontId="53" fillId="0" borderId="48" xfId="48" applyFont="1" applyBorder="1" applyAlignment="1">
      <alignment horizontal="center" vertical="center"/>
    </xf>
    <xf numFmtId="38" fontId="53" fillId="0" borderId="19" xfId="48" applyFont="1" applyBorder="1" applyAlignment="1">
      <alignment horizontal="center" vertical="center"/>
    </xf>
    <xf numFmtId="38" fontId="53" fillId="0" borderId="46" xfId="48" applyFont="1" applyBorder="1" applyAlignment="1" quotePrefix="1">
      <alignment horizontal="center" vertical="center" shrinkToFit="1"/>
    </xf>
    <xf numFmtId="38" fontId="53" fillId="0" borderId="50" xfId="48" applyFont="1" applyBorder="1" applyAlignment="1" quotePrefix="1">
      <alignment horizontal="center" vertical="center" shrinkToFit="1"/>
    </xf>
    <xf numFmtId="38" fontId="53" fillId="0" borderId="25" xfId="48" applyFont="1" applyBorder="1" applyAlignment="1" quotePrefix="1">
      <alignment horizontal="center" vertical="center" shrinkToFit="1"/>
    </xf>
    <xf numFmtId="38" fontId="6" fillId="0" borderId="30" xfId="48" applyFont="1" applyFill="1" applyBorder="1" applyAlignment="1">
      <alignment horizontal="distributed" vertical="center"/>
    </xf>
    <xf numFmtId="38" fontId="6" fillId="0" borderId="28" xfId="48" applyFont="1" applyFill="1" applyBorder="1" applyAlignment="1">
      <alignment horizontal="distributed" vertical="center"/>
    </xf>
    <xf numFmtId="38" fontId="6" fillId="0" borderId="29" xfId="48" applyFont="1" applyFill="1" applyBorder="1" applyAlignment="1">
      <alignment horizontal="distributed" vertical="center"/>
    </xf>
    <xf numFmtId="38" fontId="6" fillId="0" borderId="58" xfId="48" applyFont="1" applyFill="1" applyBorder="1" applyAlignment="1">
      <alignment horizontal="center" vertical="center"/>
    </xf>
    <xf numFmtId="38" fontId="6" fillId="0" borderId="39" xfId="48" applyFont="1" applyFill="1" applyBorder="1" applyAlignment="1">
      <alignment horizontal="center" vertical="center"/>
    </xf>
    <xf numFmtId="38" fontId="6" fillId="0" borderId="55" xfId="48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38" fontId="6" fillId="0" borderId="20" xfId="48" applyFont="1" applyBorder="1" applyAlignment="1" quotePrefix="1">
      <alignment horizontal="center" vertical="center"/>
    </xf>
    <xf numFmtId="0" fontId="0" fillId="0" borderId="20" xfId="0" applyBorder="1" applyAlignment="1">
      <alignment horizontal="center" vertical="center"/>
    </xf>
    <xf numFmtId="38" fontId="6" fillId="0" borderId="30" xfId="48" applyFont="1" applyBorder="1" applyAlignment="1" quotePrefix="1">
      <alignment horizontal="distributed" vertical="center"/>
    </xf>
    <xf numFmtId="38" fontId="6" fillId="0" borderId="28" xfId="48" applyFont="1" applyBorder="1" applyAlignment="1" quotePrefix="1">
      <alignment horizontal="distributed" vertical="center"/>
    </xf>
    <xf numFmtId="38" fontId="6" fillId="0" borderId="29" xfId="48" applyFont="1" applyBorder="1" applyAlignment="1" quotePrefix="1">
      <alignment horizontal="distributed" vertical="center"/>
    </xf>
    <xf numFmtId="38" fontId="6" fillId="0" borderId="60" xfId="48" applyFont="1" applyBorder="1" applyAlignment="1" quotePrefix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9525</xdr:colOff>
      <xdr:row>7</xdr:row>
      <xdr:rowOff>0</xdr:rowOff>
    </xdr:to>
    <xdr:sp>
      <xdr:nvSpPr>
        <xdr:cNvPr id="1" name="Freeform 5"/>
        <xdr:cNvSpPr>
          <a:spLocks/>
        </xdr:cNvSpPr>
      </xdr:nvSpPr>
      <xdr:spPr>
        <a:xfrm>
          <a:off x="0" y="1143000"/>
          <a:ext cx="1257300" cy="1524000"/>
        </a:xfrm>
        <a:custGeom>
          <a:pathLst>
            <a:path h="64" w="104">
              <a:moveTo>
                <a:pt x="0" y="0"/>
              </a:moveTo>
              <a:lnTo>
                <a:pt x="104" y="6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1</xdr:col>
      <xdr:colOff>9525</xdr:colOff>
      <xdr:row>17</xdr:row>
      <xdr:rowOff>0</xdr:rowOff>
    </xdr:to>
    <xdr:sp>
      <xdr:nvSpPr>
        <xdr:cNvPr id="2" name="Freeform 5"/>
        <xdr:cNvSpPr>
          <a:spLocks/>
        </xdr:cNvSpPr>
      </xdr:nvSpPr>
      <xdr:spPr>
        <a:xfrm>
          <a:off x="0" y="4572000"/>
          <a:ext cx="1257300" cy="1524000"/>
        </a:xfrm>
        <a:custGeom>
          <a:pathLst>
            <a:path h="64" w="104">
              <a:moveTo>
                <a:pt x="0" y="0"/>
              </a:moveTo>
              <a:lnTo>
                <a:pt x="104" y="6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375" style="8" customWidth="1"/>
    <col min="2" max="15" width="14.375" style="8" customWidth="1"/>
    <col min="16" max="16384" width="9.125" style="8" customWidth="1"/>
  </cols>
  <sheetData>
    <row r="1" spans="1:6" s="9" customFormat="1" ht="30" customHeight="1">
      <c r="A1" s="111"/>
      <c r="B1" s="153" t="s">
        <v>10</v>
      </c>
      <c r="C1" s="112"/>
      <c r="D1" s="112"/>
      <c r="E1" s="112"/>
      <c r="F1" s="112"/>
    </row>
    <row r="2" spans="1:6" s="9" customFormat="1" ht="30" customHeight="1">
      <c r="A2" s="111"/>
      <c r="B2" s="154" t="s">
        <v>11</v>
      </c>
      <c r="C2" s="112"/>
      <c r="D2" s="112"/>
      <c r="E2" s="112"/>
      <c r="F2" s="112"/>
    </row>
    <row r="3" spans="1:2" s="9" customFormat="1" ht="30" customHeight="1" thickBot="1">
      <c r="A3" s="1"/>
      <c r="B3" s="10"/>
    </row>
    <row r="4" spans="1:15" s="2" customFormat="1" ht="30" customHeight="1">
      <c r="A4" s="155" t="s">
        <v>117</v>
      </c>
      <c r="B4" s="413" t="s">
        <v>118</v>
      </c>
      <c r="C4" s="414"/>
      <c r="D4" s="410" t="s">
        <v>119</v>
      </c>
      <c r="E4" s="405"/>
      <c r="F4" s="405"/>
      <c r="G4" s="405"/>
      <c r="H4" s="405"/>
      <c r="I4" s="405"/>
      <c r="J4" s="411"/>
      <c r="K4" s="410" t="s">
        <v>626</v>
      </c>
      <c r="L4" s="405"/>
      <c r="M4" s="405"/>
      <c r="N4" s="405"/>
      <c r="O4" s="406"/>
    </row>
    <row r="5" spans="1:15" s="2" customFormat="1" ht="30" customHeight="1">
      <c r="A5" s="3"/>
      <c r="B5" s="415"/>
      <c r="C5" s="416"/>
      <c r="D5" s="396" t="s">
        <v>120</v>
      </c>
      <c r="E5" s="397"/>
      <c r="F5" s="397"/>
      <c r="G5" s="397"/>
      <c r="H5" s="398"/>
      <c r="I5" s="164" t="s">
        <v>132</v>
      </c>
      <c r="J5" s="167" t="s">
        <v>135</v>
      </c>
      <c r="K5" s="164" t="s">
        <v>136</v>
      </c>
      <c r="L5" s="396" t="s">
        <v>7</v>
      </c>
      <c r="M5" s="412"/>
      <c r="N5" s="169" t="s">
        <v>139</v>
      </c>
      <c r="O5" s="173" t="s">
        <v>5</v>
      </c>
    </row>
    <row r="6" spans="1:15" s="2" customFormat="1" ht="30" customHeight="1">
      <c r="A6" s="3"/>
      <c r="B6" s="415"/>
      <c r="C6" s="416"/>
      <c r="D6" s="159" t="s">
        <v>121</v>
      </c>
      <c r="E6" s="161" t="s">
        <v>124</v>
      </c>
      <c r="F6" s="162" t="s">
        <v>126</v>
      </c>
      <c r="G6" s="382" t="s">
        <v>127</v>
      </c>
      <c r="H6" s="161" t="s">
        <v>128</v>
      </c>
      <c r="I6" s="166" t="s">
        <v>131</v>
      </c>
      <c r="J6" s="166" t="s">
        <v>134</v>
      </c>
      <c r="K6" s="166" t="s">
        <v>137</v>
      </c>
      <c r="L6" s="382" t="s">
        <v>127</v>
      </c>
      <c r="M6" s="161" t="s">
        <v>128</v>
      </c>
      <c r="N6" s="157" t="s">
        <v>140</v>
      </c>
      <c r="O6" s="174" t="s">
        <v>141</v>
      </c>
    </row>
    <row r="7" spans="1:15" s="2" customFormat="1" ht="30" customHeight="1">
      <c r="A7" s="156" t="s">
        <v>6</v>
      </c>
      <c r="B7" s="417"/>
      <c r="C7" s="418"/>
      <c r="D7" s="160" t="s">
        <v>122</v>
      </c>
      <c r="E7" s="160" t="s">
        <v>125</v>
      </c>
      <c r="F7" s="158"/>
      <c r="G7" s="383" t="s">
        <v>130</v>
      </c>
      <c r="H7" s="163" t="s">
        <v>129</v>
      </c>
      <c r="I7" s="165" t="s">
        <v>133</v>
      </c>
      <c r="J7" s="165" t="s">
        <v>133</v>
      </c>
      <c r="K7" s="168" t="s">
        <v>9</v>
      </c>
      <c r="L7" s="383" t="s">
        <v>130</v>
      </c>
      <c r="M7" s="163" t="s">
        <v>138</v>
      </c>
      <c r="N7" s="170" t="s">
        <v>3</v>
      </c>
      <c r="O7" s="6"/>
    </row>
    <row r="8" spans="1:15" s="20" customFormat="1" ht="30" customHeight="1" hidden="1">
      <c r="A8" s="15"/>
      <c r="B8" s="16"/>
      <c r="C8" s="17"/>
      <c r="D8" s="18" t="s">
        <v>14</v>
      </c>
      <c r="E8" s="18" t="s">
        <v>15</v>
      </c>
      <c r="F8" s="18" t="s">
        <v>16</v>
      </c>
      <c r="G8" s="18" t="s">
        <v>17</v>
      </c>
      <c r="H8" s="14" t="s">
        <v>18</v>
      </c>
      <c r="I8" s="18" t="s">
        <v>19</v>
      </c>
      <c r="J8" s="18" t="s">
        <v>20</v>
      </c>
      <c r="K8" s="18" t="s">
        <v>21</v>
      </c>
      <c r="L8" s="18" t="s">
        <v>22</v>
      </c>
      <c r="M8" s="14" t="s">
        <v>23</v>
      </c>
      <c r="N8" s="14" t="s">
        <v>24</v>
      </c>
      <c r="O8" s="19" t="s">
        <v>25</v>
      </c>
    </row>
    <row r="9" spans="1:15" s="2" customFormat="1" ht="30" customHeight="1">
      <c r="A9" s="7" t="s">
        <v>13</v>
      </c>
      <c r="B9" s="408" t="s">
        <v>2</v>
      </c>
      <c r="C9" s="409"/>
      <c r="D9" s="21">
        <v>0</v>
      </c>
      <c r="E9" s="21">
        <v>70</v>
      </c>
      <c r="F9" s="21">
        <v>0</v>
      </c>
      <c r="G9" s="21">
        <v>30</v>
      </c>
      <c r="H9" s="21">
        <v>0</v>
      </c>
      <c r="I9" s="28">
        <v>4491</v>
      </c>
      <c r="J9" s="21">
        <v>796</v>
      </c>
      <c r="K9" s="22">
        <v>25208</v>
      </c>
      <c r="L9" s="22">
        <v>4126</v>
      </c>
      <c r="M9" s="22">
        <v>45</v>
      </c>
      <c r="N9" s="21">
        <v>0</v>
      </c>
      <c r="O9" s="23">
        <v>0</v>
      </c>
    </row>
    <row r="10" spans="1:15" s="2" customFormat="1" ht="30" customHeight="1">
      <c r="A10" s="24" t="s">
        <v>12</v>
      </c>
      <c r="B10" s="407" t="s">
        <v>2</v>
      </c>
      <c r="C10" s="407"/>
      <c r="D10" s="25">
        <v>0</v>
      </c>
      <c r="E10" s="25">
        <v>60</v>
      </c>
      <c r="F10" s="25">
        <v>0</v>
      </c>
      <c r="G10" s="25">
        <v>40</v>
      </c>
      <c r="H10" s="25">
        <v>0</v>
      </c>
      <c r="I10" s="29">
        <v>3797</v>
      </c>
      <c r="J10" s="25">
        <v>618</v>
      </c>
      <c r="K10" s="26">
        <v>19179</v>
      </c>
      <c r="L10" s="26">
        <v>5756</v>
      </c>
      <c r="M10" s="26">
        <v>1019</v>
      </c>
      <c r="N10" s="25">
        <v>0</v>
      </c>
      <c r="O10" s="27">
        <v>0</v>
      </c>
    </row>
    <row r="11" spans="1:15" s="2" customFormat="1" ht="30" customHeight="1" thickBot="1">
      <c r="A11" s="391" t="s">
        <v>1</v>
      </c>
      <c r="B11" s="384"/>
      <c r="C11" s="13">
        <v>0</v>
      </c>
      <c r="D11" s="13">
        <v>0</v>
      </c>
      <c r="E11" s="13">
        <v>130</v>
      </c>
      <c r="F11" s="13">
        <v>0</v>
      </c>
      <c r="G11" s="13">
        <v>70</v>
      </c>
      <c r="H11" s="13">
        <v>0</v>
      </c>
      <c r="I11" s="13">
        <v>8288</v>
      </c>
      <c r="J11" s="12">
        <v>1414</v>
      </c>
      <c r="K11" s="12">
        <v>44387</v>
      </c>
      <c r="L11" s="12">
        <v>9882</v>
      </c>
      <c r="M11" s="12">
        <v>1064</v>
      </c>
      <c r="N11" s="12">
        <v>0</v>
      </c>
      <c r="O11" s="11">
        <v>0</v>
      </c>
    </row>
    <row r="12" ht="30" customHeight="1"/>
    <row r="13" s="106" customFormat="1" ht="30" customHeight="1" thickBot="1"/>
    <row r="14" spans="1:12" ht="30" customHeight="1">
      <c r="A14" s="155" t="s">
        <v>117</v>
      </c>
      <c r="B14" s="404" t="s">
        <v>622</v>
      </c>
      <c r="C14" s="405"/>
      <c r="D14" s="405"/>
      <c r="E14" s="405"/>
      <c r="F14" s="405"/>
      <c r="G14" s="405"/>
      <c r="H14" s="405"/>
      <c r="I14" s="405"/>
      <c r="J14" s="405"/>
      <c r="K14" s="405"/>
      <c r="L14" s="406"/>
    </row>
    <row r="15" spans="1:12" ht="30" customHeight="1">
      <c r="A15" s="3"/>
      <c r="B15" s="396" t="s">
        <v>627</v>
      </c>
      <c r="C15" s="397"/>
      <c r="D15" s="397"/>
      <c r="E15" s="397"/>
      <c r="F15" s="397"/>
      <c r="G15" s="397"/>
      <c r="H15" s="397"/>
      <c r="I15" s="398"/>
      <c r="J15" s="396" t="s">
        <v>148</v>
      </c>
      <c r="K15" s="397"/>
      <c r="L15" s="399"/>
    </row>
    <row r="16" spans="1:12" ht="30" customHeight="1">
      <c r="A16" s="3"/>
      <c r="B16" s="159" t="s">
        <v>144</v>
      </c>
      <c r="C16" s="159" t="s">
        <v>142</v>
      </c>
      <c r="D16" s="159" t="s">
        <v>143</v>
      </c>
      <c r="E16" s="159" t="s">
        <v>3</v>
      </c>
      <c r="F16" s="381" t="s">
        <v>150</v>
      </c>
      <c r="G16" s="171" t="s">
        <v>146</v>
      </c>
      <c r="H16" s="171" t="s">
        <v>147</v>
      </c>
      <c r="I16" s="400" t="s">
        <v>1</v>
      </c>
      <c r="J16" s="172" t="s">
        <v>624</v>
      </c>
      <c r="K16" s="172" t="s">
        <v>625</v>
      </c>
      <c r="L16" s="402" t="s">
        <v>149</v>
      </c>
    </row>
    <row r="17" spans="1:12" ht="30" customHeight="1">
      <c r="A17" s="156" t="s">
        <v>6</v>
      </c>
      <c r="B17" s="5"/>
      <c r="C17" s="5"/>
      <c r="D17" s="5"/>
      <c r="E17" s="160" t="s">
        <v>145</v>
      </c>
      <c r="F17" s="170" t="s">
        <v>151</v>
      </c>
      <c r="G17" s="4"/>
      <c r="H17" s="5"/>
      <c r="I17" s="401"/>
      <c r="J17" s="163" t="s">
        <v>623</v>
      </c>
      <c r="K17" s="160" t="s">
        <v>623</v>
      </c>
      <c r="L17" s="403"/>
    </row>
    <row r="18" spans="1:12" ht="30" customHeight="1" hidden="1">
      <c r="A18" s="15"/>
      <c r="B18" s="18" t="s">
        <v>26</v>
      </c>
      <c r="C18" s="18" t="s">
        <v>27</v>
      </c>
      <c r="D18" s="18" t="s">
        <v>28</v>
      </c>
      <c r="E18" s="18" t="s">
        <v>29</v>
      </c>
      <c r="F18" s="14" t="s">
        <v>30</v>
      </c>
      <c r="G18" s="14" t="s">
        <v>31</v>
      </c>
      <c r="H18" s="14" t="s">
        <v>32</v>
      </c>
      <c r="I18" s="18" t="s">
        <v>33</v>
      </c>
      <c r="J18" s="14" t="s">
        <v>34</v>
      </c>
      <c r="K18" s="14" t="s">
        <v>35</v>
      </c>
      <c r="L18" s="19" t="s">
        <v>36</v>
      </c>
    </row>
    <row r="19" spans="1:12" ht="30" customHeight="1">
      <c r="A19" s="7" t="s">
        <v>13</v>
      </c>
      <c r="B19" s="21">
        <v>1</v>
      </c>
      <c r="C19" s="21">
        <v>11</v>
      </c>
      <c r="D19" s="22">
        <v>25</v>
      </c>
      <c r="E19" s="21">
        <v>1</v>
      </c>
      <c r="F19" s="21">
        <v>2</v>
      </c>
      <c r="G19" s="21">
        <v>3</v>
      </c>
      <c r="H19" s="21">
        <v>3</v>
      </c>
      <c r="I19" s="21">
        <v>46</v>
      </c>
      <c r="J19" s="21">
        <v>46</v>
      </c>
      <c r="K19" s="21">
        <v>0</v>
      </c>
      <c r="L19" s="23">
        <v>46</v>
      </c>
    </row>
    <row r="20" spans="1:12" ht="30" customHeight="1">
      <c r="A20" s="24" t="s">
        <v>12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1</v>
      </c>
      <c r="H20" s="25">
        <v>0</v>
      </c>
      <c r="I20" s="25">
        <v>1</v>
      </c>
      <c r="J20" s="25">
        <v>1</v>
      </c>
      <c r="K20" s="25">
        <v>0</v>
      </c>
      <c r="L20" s="27">
        <v>1</v>
      </c>
    </row>
    <row r="21" spans="1:12" ht="30" customHeight="1" thickBot="1">
      <c r="A21" s="391" t="s">
        <v>1</v>
      </c>
      <c r="B21" s="12">
        <v>1</v>
      </c>
      <c r="C21" s="12">
        <v>11</v>
      </c>
      <c r="D21" s="12">
        <v>25</v>
      </c>
      <c r="E21" s="12">
        <v>1</v>
      </c>
      <c r="F21" s="12">
        <v>2</v>
      </c>
      <c r="G21" s="12">
        <v>4</v>
      </c>
      <c r="H21" s="12">
        <v>3</v>
      </c>
      <c r="I21" s="12">
        <v>47</v>
      </c>
      <c r="J21" s="12">
        <v>47</v>
      </c>
      <c r="K21" s="12">
        <v>0</v>
      </c>
      <c r="L21" s="11">
        <v>47</v>
      </c>
    </row>
  </sheetData>
  <sheetProtection/>
  <mergeCells count="12">
    <mergeCell ref="B9:C9"/>
    <mergeCell ref="D4:J4"/>
    <mergeCell ref="D5:H5"/>
    <mergeCell ref="K4:O4"/>
    <mergeCell ref="L5:M5"/>
    <mergeCell ref="B4:C7"/>
    <mergeCell ref="B15:I15"/>
    <mergeCell ref="J15:L15"/>
    <mergeCell ref="I16:I17"/>
    <mergeCell ref="L16:L17"/>
    <mergeCell ref="B14:L14"/>
    <mergeCell ref="B10:C10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375" style="33" customWidth="1"/>
    <col min="2" max="17" width="14.125" style="33" customWidth="1"/>
    <col min="18" max="19" width="12.25390625" style="33" customWidth="1"/>
    <col min="20" max="16384" width="9.125" style="33" customWidth="1"/>
  </cols>
  <sheetData>
    <row r="1" spans="2:16" s="30" customFormat="1" ht="30" customHeight="1">
      <c r="B1" s="153" t="s">
        <v>10</v>
      </c>
      <c r="P1" s="419"/>
    </row>
    <row r="2" spans="2:16" s="30" customFormat="1" ht="30" customHeight="1">
      <c r="B2" s="154" t="s">
        <v>152</v>
      </c>
      <c r="P2" s="419"/>
    </row>
    <row r="3" spans="2:16" s="30" customFormat="1" ht="30" customHeight="1" thickBot="1">
      <c r="B3" s="31"/>
      <c r="P3" s="420"/>
    </row>
    <row r="4" spans="1:18" s="30" customFormat="1" ht="30" customHeight="1">
      <c r="A4" s="175"/>
      <c r="B4" s="176" t="s">
        <v>153</v>
      </c>
      <c r="C4" s="177"/>
      <c r="D4" s="178"/>
      <c r="E4" s="178"/>
      <c r="F4" s="178"/>
      <c r="G4" s="178"/>
      <c r="H4" s="178"/>
      <c r="I4" s="179"/>
      <c r="J4" s="178"/>
      <c r="K4" s="178"/>
      <c r="L4" s="180"/>
      <c r="M4" s="180"/>
      <c r="N4" s="180"/>
      <c r="O4" s="180"/>
      <c r="P4" s="385"/>
      <c r="Q4" s="241"/>
      <c r="R4" s="32"/>
    </row>
    <row r="5" spans="1:19" s="30" customFormat="1" ht="30" customHeight="1">
      <c r="A5" s="38"/>
      <c r="B5" s="181" t="s">
        <v>154</v>
      </c>
      <c r="C5" s="182" t="s">
        <v>123</v>
      </c>
      <c r="D5" s="183"/>
      <c r="E5" s="183"/>
      <c r="F5" s="183"/>
      <c r="G5" s="183"/>
      <c r="H5" s="184"/>
      <c r="I5" s="192" t="s">
        <v>123</v>
      </c>
      <c r="J5" s="183"/>
      <c r="K5" s="183"/>
      <c r="L5" s="185"/>
      <c r="M5" s="185"/>
      <c r="N5" s="185"/>
      <c r="O5" s="185"/>
      <c r="P5" s="386"/>
      <c r="Q5" s="242"/>
      <c r="R5" s="32"/>
      <c r="S5" s="32"/>
    </row>
    <row r="6" spans="1:19" s="30" customFormat="1" ht="30" customHeight="1">
      <c r="A6" s="186" t="s">
        <v>155</v>
      </c>
      <c r="B6" s="187"/>
      <c r="C6" s="189" t="s">
        <v>9</v>
      </c>
      <c r="D6" s="182" t="s">
        <v>246</v>
      </c>
      <c r="E6" s="188" t="s">
        <v>247</v>
      </c>
      <c r="F6" s="182" t="s">
        <v>248</v>
      </c>
      <c r="G6" s="188" t="s">
        <v>250</v>
      </c>
      <c r="H6" s="188" t="s">
        <v>251</v>
      </c>
      <c r="I6" s="189" t="s">
        <v>253</v>
      </c>
      <c r="J6" s="189" t="s">
        <v>156</v>
      </c>
      <c r="K6" s="189" t="s">
        <v>157</v>
      </c>
      <c r="L6" s="189" t="s">
        <v>158</v>
      </c>
      <c r="M6" s="188" t="s">
        <v>159</v>
      </c>
      <c r="N6" s="188" t="s">
        <v>160</v>
      </c>
      <c r="O6" s="188" t="s">
        <v>161</v>
      </c>
      <c r="P6" s="190" t="s">
        <v>162</v>
      </c>
      <c r="Q6" s="243"/>
      <c r="R6" s="32"/>
      <c r="S6" s="32"/>
    </row>
    <row r="7" spans="1:19" s="30" customFormat="1" ht="30" customHeight="1">
      <c r="A7" s="38"/>
      <c r="B7" s="187"/>
      <c r="C7" s="189" t="s">
        <v>42</v>
      </c>
      <c r="D7" s="182" t="s">
        <v>9</v>
      </c>
      <c r="E7" s="191" t="s">
        <v>9</v>
      </c>
      <c r="F7" s="182" t="s">
        <v>249</v>
      </c>
      <c r="G7" s="191"/>
      <c r="H7" s="191" t="s">
        <v>9</v>
      </c>
      <c r="I7" s="189" t="s">
        <v>42</v>
      </c>
      <c r="J7" s="189" t="s">
        <v>164</v>
      </c>
      <c r="K7" s="187"/>
      <c r="L7" s="187"/>
      <c r="M7" s="191" t="s">
        <v>220</v>
      </c>
      <c r="N7" s="191" t="s">
        <v>165</v>
      </c>
      <c r="O7" s="191" t="s">
        <v>163</v>
      </c>
      <c r="P7" s="193"/>
      <c r="Q7" s="243"/>
      <c r="R7" s="32"/>
      <c r="S7" s="32"/>
    </row>
    <row r="8" spans="1:19" s="32" customFormat="1" ht="30" customHeight="1">
      <c r="A8" s="40"/>
      <c r="B8" s="194" t="s">
        <v>166</v>
      </c>
      <c r="C8" s="194" t="s">
        <v>167</v>
      </c>
      <c r="D8" s="182" t="s">
        <v>42</v>
      </c>
      <c r="E8" s="196" t="s">
        <v>42</v>
      </c>
      <c r="F8" s="240"/>
      <c r="G8" s="198"/>
      <c r="H8" s="196" t="s">
        <v>42</v>
      </c>
      <c r="I8" s="194" t="s">
        <v>168</v>
      </c>
      <c r="J8" s="196"/>
      <c r="K8" s="197"/>
      <c r="L8" s="184"/>
      <c r="M8" s="198"/>
      <c r="N8" s="198"/>
      <c r="O8" s="198"/>
      <c r="P8" s="387"/>
      <c r="Q8" s="242"/>
      <c r="R8" s="33"/>
      <c r="S8" s="33"/>
    </row>
    <row r="9" spans="1:19" s="37" customFormat="1" ht="30" customHeight="1" hidden="1">
      <c r="A9" s="34"/>
      <c r="B9" s="36" t="s">
        <v>169</v>
      </c>
      <c r="C9" s="36" t="s">
        <v>170</v>
      </c>
      <c r="D9" s="36" t="s">
        <v>171</v>
      </c>
      <c r="E9" s="199" t="s">
        <v>43</v>
      </c>
      <c r="F9" s="199" t="s">
        <v>44</v>
      </c>
      <c r="G9" s="36" t="s">
        <v>252</v>
      </c>
      <c r="H9" s="199" t="s">
        <v>45</v>
      </c>
      <c r="I9" s="36" t="s">
        <v>172</v>
      </c>
      <c r="J9" s="36" t="s">
        <v>173</v>
      </c>
      <c r="K9" s="36" t="s">
        <v>174</v>
      </c>
      <c r="L9" s="36" t="s">
        <v>175</v>
      </c>
      <c r="M9" s="36" t="s">
        <v>176</v>
      </c>
      <c r="N9" s="36" t="s">
        <v>177</v>
      </c>
      <c r="O9" s="36" t="s">
        <v>178</v>
      </c>
      <c r="P9" s="50" t="s">
        <v>179</v>
      </c>
      <c r="Q9" s="244"/>
      <c r="R9" s="33"/>
      <c r="S9" s="33"/>
    </row>
    <row r="10" spans="1:19" s="39" customFormat="1" ht="30" customHeight="1">
      <c r="A10" s="38" t="s">
        <v>13</v>
      </c>
      <c r="B10" s="22">
        <v>386944</v>
      </c>
      <c r="C10" s="22">
        <v>345338</v>
      </c>
      <c r="D10" s="22">
        <v>39102</v>
      </c>
      <c r="E10" s="22">
        <v>304421</v>
      </c>
      <c r="F10" s="21">
        <v>0</v>
      </c>
      <c r="G10" s="21">
        <v>0</v>
      </c>
      <c r="H10" s="22">
        <v>1815</v>
      </c>
      <c r="I10" s="22">
        <v>25624</v>
      </c>
      <c r="J10" s="22">
        <v>197</v>
      </c>
      <c r="K10" s="21">
        <v>0</v>
      </c>
      <c r="L10" s="21">
        <v>0</v>
      </c>
      <c r="M10" s="21">
        <v>0</v>
      </c>
      <c r="N10" s="21">
        <v>25003</v>
      </c>
      <c r="O10" s="22">
        <v>0</v>
      </c>
      <c r="P10" s="249">
        <v>424</v>
      </c>
      <c r="Q10" s="245"/>
      <c r="R10" s="33"/>
      <c r="S10" s="33"/>
    </row>
    <row r="11" spans="1:19" s="39" customFormat="1" ht="30" customHeight="1">
      <c r="A11" s="40" t="s">
        <v>12</v>
      </c>
      <c r="B11" s="26">
        <v>313474</v>
      </c>
      <c r="C11" s="26">
        <v>302533</v>
      </c>
      <c r="D11" s="26">
        <v>70413</v>
      </c>
      <c r="E11" s="26">
        <v>232120</v>
      </c>
      <c r="F11" s="25">
        <v>0</v>
      </c>
      <c r="G11" s="25">
        <v>0</v>
      </c>
      <c r="H11" s="25">
        <v>0</v>
      </c>
      <c r="I11" s="26">
        <v>10937</v>
      </c>
      <c r="J11" s="26">
        <v>29</v>
      </c>
      <c r="K11" s="25">
        <v>0</v>
      </c>
      <c r="L11" s="25">
        <v>0</v>
      </c>
      <c r="M11" s="25">
        <v>8685</v>
      </c>
      <c r="N11" s="25">
        <v>1715</v>
      </c>
      <c r="O11" s="26">
        <v>0</v>
      </c>
      <c r="P11" s="250">
        <v>508</v>
      </c>
      <c r="Q11" s="245"/>
      <c r="R11" s="41"/>
      <c r="S11" s="41"/>
    </row>
    <row r="12" spans="1:19" s="42" customFormat="1" ht="30" customHeight="1" thickBot="1">
      <c r="A12" s="392" t="s">
        <v>0</v>
      </c>
      <c r="B12" s="12">
        <v>700418</v>
      </c>
      <c r="C12" s="12">
        <v>647871</v>
      </c>
      <c r="D12" s="12">
        <v>109515</v>
      </c>
      <c r="E12" s="12">
        <v>536541</v>
      </c>
      <c r="F12" s="12">
        <v>0</v>
      </c>
      <c r="G12" s="12">
        <v>0</v>
      </c>
      <c r="H12" s="12">
        <v>1815</v>
      </c>
      <c r="I12" s="12">
        <v>36561</v>
      </c>
      <c r="J12" s="12">
        <v>226</v>
      </c>
      <c r="K12" s="12">
        <v>0</v>
      </c>
      <c r="L12" s="12">
        <v>0</v>
      </c>
      <c r="M12" s="12">
        <v>8685</v>
      </c>
      <c r="N12" s="12">
        <v>26718</v>
      </c>
      <c r="O12" s="12">
        <v>0</v>
      </c>
      <c r="P12" s="11">
        <v>932</v>
      </c>
      <c r="Q12" s="246"/>
      <c r="R12" s="41"/>
      <c r="S12" s="41"/>
    </row>
    <row r="13" s="30" customFormat="1" ht="30" customHeight="1"/>
    <row r="14" s="107" customFormat="1" ht="30" customHeight="1" thickBot="1"/>
    <row r="15" spans="1:16" ht="30" customHeight="1">
      <c r="A15" s="175"/>
      <c r="B15" s="176" t="s">
        <v>180</v>
      </c>
      <c r="C15" s="177"/>
      <c r="D15" s="178"/>
      <c r="E15" s="178"/>
      <c r="F15" s="178"/>
      <c r="G15" s="178"/>
      <c r="H15" s="178"/>
      <c r="I15" s="178"/>
      <c r="J15" s="179"/>
      <c r="K15" s="178"/>
      <c r="L15" s="178"/>
      <c r="M15" s="180"/>
      <c r="N15" s="253"/>
      <c r="O15" s="211"/>
      <c r="P15" s="247"/>
    </row>
    <row r="16" spans="1:16" ht="30" customHeight="1">
      <c r="A16" s="38"/>
      <c r="B16" s="181" t="s">
        <v>181</v>
      </c>
      <c r="C16" s="182" t="s">
        <v>123</v>
      </c>
      <c r="D16" s="200"/>
      <c r="E16" s="183"/>
      <c r="F16" s="183"/>
      <c r="G16" s="183"/>
      <c r="H16" s="183"/>
      <c r="I16" s="183"/>
      <c r="J16" s="192" t="s">
        <v>123</v>
      </c>
      <c r="K16" s="183"/>
      <c r="L16" s="183"/>
      <c r="M16" s="185"/>
      <c r="N16" s="254"/>
      <c r="O16" s="189" t="s">
        <v>203</v>
      </c>
      <c r="P16" s="190" t="s">
        <v>204</v>
      </c>
    </row>
    <row r="17" spans="1:16" ht="30" customHeight="1">
      <c r="A17" s="186" t="s">
        <v>155</v>
      </c>
      <c r="B17" s="187"/>
      <c r="C17" s="189" t="s">
        <v>9</v>
      </c>
      <c r="D17" s="188" t="s">
        <v>255</v>
      </c>
      <c r="E17" s="189" t="s">
        <v>256</v>
      </c>
      <c r="F17" s="188" t="s">
        <v>182</v>
      </c>
      <c r="G17" s="188" t="s">
        <v>183</v>
      </c>
      <c r="H17" s="201" t="s">
        <v>257</v>
      </c>
      <c r="I17" s="189" t="s">
        <v>251</v>
      </c>
      <c r="J17" s="189" t="s">
        <v>253</v>
      </c>
      <c r="K17" s="189" t="s">
        <v>184</v>
      </c>
      <c r="L17" s="189" t="s">
        <v>185</v>
      </c>
      <c r="M17" s="188" t="s">
        <v>186</v>
      </c>
      <c r="N17" s="189" t="s">
        <v>260</v>
      </c>
      <c r="O17" s="187"/>
      <c r="P17" s="248" t="s">
        <v>214</v>
      </c>
    </row>
    <row r="18" spans="1:16" ht="30" customHeight="1">
      <c r="A18" s="38"/>
      <c r="B18" s="187"/>
      <c r="C18" s="189" t="s">
        <v>254</v>
      </c>
      <c r="D18" s="187"/>
      <c r="E18" s="187"/>
      <c r="F18" s="191"/>
      <c r="G18" s="202"/>
      <c r="H18" s="191"/>
      <c r="I18" s="189" t="s">
        <v>9</v>
      </c>
      <c r="J18" s="189" t="s">
        <v>254</v>
      </c>
      <c r="K18" s="187"/>
      <c r="L18" s="189" t="s">
        <v>187</v>
      </c>
      <c r="M18" s="191" t="s">
        <v>188</v>
      </c>
      <c r="N18" s="189"/>
      <c r="O18" s="187"/>
      <c r="P18" s="193"/>
    </row>
    <row r="19" spans="1:16" ht="30" customHeight="1">
      <c r="A19" s="40"/>
      <c r="B19" s="194" t="s">
        <v>39</v>
      </c>
      <c r="C19" s="194" t="s">
        <v>189</v>
      </c>
      <c r="D19" s="184"/>
      <c r="E19" s="203"/>
      <c r="F19" s="204"/>
      <c r="G19" s="205"/>
      <c r="H19" s="206"/>
      <c r="I19" s="195" t="s">
        <v>254</v>
      </c>
      <c r="J19" s="194" t="s">
        <v>190</v>
      </c>
      <c r="K19" s="207"/>
      <c r="L19" s="208"/>
      <c r="M19" s="204"/>
      <c r="N19" s="184"/>
      <c r="O19" s="423" t="s">
        <v>225</v>
      </c>
      <c r="P19" s="424"/>
    </row>
    <row r="20" spans="1:16" ht="30" customHeight="1" hidden="1">
      <c r="A20" s="34"/>
      <c r="B20" s="36" t="s">
        <v>191</v>
      </c>
      <c r="C20" s="36" t="s">
        <v>192</v>
      </c>
      <c r="D20" s="36" t="s">
        <v>193</v>
      </c>
      <c r="E20" s="36" t="s">
        <v>194</v>
      </c>
      <c r="F20" s="36" t="s">
        <v>195</v>
      </c>
      <c r="G20" s="36" t="s">
        <v>46</v>
      </c>
      <c r="H20" s="36" t="s">
        <v>258</v>
      </c>
      <c r="I20" s="36" t="s">
        <v>259</v>
      </c>
      <c r="J20" s="36" t="s">
        <v>196</v>
      </c>
      <c r="K20" s="36" t="s">
        <v>197</v>
      </c>
      <c r="L20" s="36" t="s">
        <v>198</v>
      </c>
      <c r="M20" s="36" t="s">
        <v>199</v>
      </c>
      <c r="N20" s="36" t="s">
        <v>200</v>
      </c>
      <c r="O20" s="35" t="s">
        <v>232</v>
      </c>
      <c r="P20" s="50" t="s">
        <v>233</v>
      </c>
    </row>
    <row r="21" spans="1:16" ht="30" customHeight="1">
      <c r="A21" s="38" t="s">
        <v>13</v>
      </c>
      <c r="B21" s="22">
        <v>395142</v>
      </c>
      <c r="C21" s="22">
        <v>380643</v>
      </c>
      <c r="D21" s="22">
        <v>243923</v>
      </c>
      <c r="E21" s="22">
        <v>16012</v>
      </c>
      <c r="F21" s="22">
        <v>26779</v>
      </c>
      <c r="G21" s="22">
        <v>197</v>
      </c>
      <c r="H21" s="22">
        <v>51277</v>
      </c>
      <c r="I21" s="22">
        <v>42455</v>
      </c>
      <c r="J21" s="21">
        <v>14499</v>
      </c>
      <c r="K21" s="21">
        <v>14384</v>
      </c>
      <c r="L21" s="21">
        <v>0</v>
      </c>
      <c r="M21" s="21">
        <v>0</v>
      </c>
      <c r="N21" s="22">
        <v>115</v>
      </c>
      <c r="O21" s="251">
        <v>0</v>
      </c>
      <c r="P21" s="249">
        <v>24180</v>
      </c>
    </row>
    <row r="22" spans="1:16" ht="30" customHeight="1">
      <c r="A22" s="40" t="s">
        <v>12</v>
      </c>
      <c r="B22" s="26">
        <v>334593</v>
      </c>
      <c r="C22" s="26">
        <v>315951</v>
      </c>
      <c r="D22" s="26">
        <v>6892</v>
      </c>
      <c r="E22" s="26">
        <v>0</v>
      </c>
      <c r="F22" s="26">
        <v>42885</v>
      </c>
      <c r="G22" s="26">
        <v>36</v>
      </c>
      <c r="H22" s="26">
        <v>204</v>
      </c>
      <c r="I22" s="26">
        <v>265934</v>
      </c>
      <c r="J22" s="25">
        <v>18304</v>
      </c>
      <c r="K22" s="25">
        <v>18242</v>
      </c>
      <c r="L22" s="25">
        <v>0</v>
      </c>
      <c r="M22" s="25">
        <v>0</v>
      </c>
      <c r="N22" s="26">
        <v>62</v>
      </c>
      <c r="O22" s="252">
        <v>0</v>
      </c>
      <c r="P22" s="250">
        <v>20785</v>
      </c>
    </row>
    <row r="23" spans="1:16" ht="30" customHeight="1" thickBot="1">
      <c r="A23" s="392" t="s">
        <v>0</v>
      </c>
      <c r="B23" s="12">
        <v>729735</v>
      </c>
      <c r="C23" s="12">
        <v>696594</v>
      </c>
      <c r="D23" s="12">
        <v>250815</v>
      </c>
      <c r="E23" s="12">
        <v>16012</v>
      </c>
      <c r="F23" s="12">
        <v>69664</v>
      </c>
      <c r="G23" s="12">
        <v>233</v>
      </c>
      <c r="H23" s="12">
        <v>51481</v>
      </c>
      <c r="I23" s="12">
        <v>308389</v>
      </c>
      <c r="J23" s="12">
        <v>32803</v>
      </c>
      <c r="K23" s="12">
        <v>32626</v>
      </c>
      <c r="L23" s="12">
        <v>0</v>
      </c>
      <c r="M23" s="12">
        <v>0</v>
      </c>
      <c r="N23" s="12">
        <v>177</v>
      </c>
      <c r="O23" s="13">
        <v>0</v>
      </c>
      <c r="P23" s="11">
        <v>44965</v>
      </c>
    </row>
    <row r="24" ht="30" customHeight="1"/>
    <row r="25" spans="2:17" ht="30" customHeight="1" thickBot="1"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10" t="s">
        <v>115</v>
      </c>
      <c r="P25" s="209"/>
      <c r="Q25" s="210"/>
    </row>
    <row r="26" spans="1:15" ht="30" customHeight="1">
      <c r="A26" s="175"/>
      <c r="B26" s="179"/>
      <c r="C26" s="179"/>
      <c r="D26" s="179"/>
      <c r="E26" s="211"/>
      <c r="F26" s="212"/>
      <c r="G26" s="179"/>
      <c r="H26" s="211"/>
      <c r="I26" s="213"/>
      <c r="J26" s="213"/>
      <c r="K26" s="214" t="s">
        <v>201</v>
      </c>
      <c r="L26" s="214" t="s">
        <v>141</v>
      </c>
      <c r="M26" s="215" t="s">
        <v>202</v>
      </c>
      <c r="N26" s="216"/>
      <c r="O26" s="217"/>
    </row>
    <row r="27" spans="1:15" ht="30" customHeight="1">
      <c r="A27" s="38"/>
      <c r="B27" s="218" t="s">
        <v>205</v>
      </c>
      <c r="C27" s="219"/>
      <c r="D27" s="219"/>
      <c r="E27" s="220"/>
      <c r="F27" s="218" t="s">
        <v>206</v>
      </c>
      <c r="G27" s="221"/>
      <c r="H27" s="222"/>
      <c r="I27" s="189" t="s">
        <v>207</v>
      </c>
      <c r="J27" s="189" t="s">
        <v>208</v>
      </c>
      <c r="K27" s="223" t="s">
        <v>209</v>
      </c>
      <c r="L27" s="223" t="s">
        <v>210</v>
      </c>
      <c r="M27" s="224" t="s">
        <v>211</v>
      </c>
      <c r="N27" s="225" t="s">
        <v>212</v>
      </c>
      <c r="O27" s="226" t="s">
        <v>213</v>
      </c>
    </row>
    <row r="28" spans="1:15" ht="30" customHeight="1">
      <c r="A28" s="186" t="s">
        <v>155</v>
      </c>
      <c r="B28" s="187"/>
      <c r="C28" s="188" t="s">
        <v>159</v>
      </c>
      <c r="D28" s="227" t="s">
        <v>215</v>
      </c>
      <c r="E28" s="227" t="s">
        <v>4</v>
      </c>
      <c r="F28" s="202"/>
      <c r="G28" s="188" t="s">
        <v>216</v>
      </c>
      <c r="H28" s="227" t="s">
        <v>4</v>
      </c>
      <c r="I28" s="187"/>
      <c r="J28" s="181" t="s">
        <v>214</v>
      </c>
      <c r="K28" s="189" t="s">
        <v>217</v>
      </c>
      <c r="L28" s="189" t="s">
        <v>218</v>
      </c>
      <c r="M28" s="191" t="s">
        <v>219</v>
      </c>
      <c r="N28" s="228"/>
      <c r="O28" s="229"/>
    </row>
    <row r="29" spans="1:15" ht="30" customHeight="1">
      <c r="A29" s="38"/>
      <c r="B29" s="187"/>
      <c r="C29" s="189" t="s">
        <v>220</v>
      </c>
      <c r="D29" s="189" t="s">
        <v>221</v>
      </c>
      <c r="E29" s="187"/>
      <c r="F29" s="202"/>
      <c r="G29" s="202"/>
      <c r="H29" s="187"/>
      <c r="I29" s="187"/>
      <c r="J29" s="187"/>
      <c r="K29" s="191" t="s">
        <v>222</v>
      </c>
      <c r="L29" s="191" t="s">
        <v>223</v>
      </c>
      <c r="M29" s="191" t="s">
        <v>224</v>
      </c>
      <c r="N29" s="230"/>
      <c r="O29" s="231"/>
    </row>
    <row r="30" spans="1:15" ht="30" customHeight="1">
      <c r="A30" s="40"/>
      <c r="B30" s="194" t="s">
        <v>226</v>
      </c>
      <c r="C30" s="232"/>
      <c r="D30" s="232"/>
      <c r="E30" s="184"/>
      <c r="F30" s="233" t="s">
        <v>227</v>
      </c>
      <c r="G30" s="234"/>
      <c r="H30" s="184"/>
      <c r="I30" s="421" t="s">
        <v>41</v>
      </c>
      <c r="J30" s="422"/>
      <c r="K30" s="235" t="s">
        <v>228</v>
      </c>
      <c r="L30" s="196"/>
      <c r="M30" s="236" t="s">
        <v>229</v>
      </c>
      <c r="N30" s="234" t="s">
        <v>230</v>
      </c>
      <c r="O30" s="237" t="s">
        <v>231</v>
      </c>
    </row>
    <row r="31" spans="1:15" ht="30" customHeight="1" hidden="1">
      <c r="A31" s="34"/>
      <c r="B31" s="36" t="s">
        <v>234</v>
      </c>
      <c r="C31" s="36" t="s">
        <v>235</v>
      </c>
      <c r="D31" s="36" t="s">
        <v>236</v>
      </c>
      <c r="E31" s="36" t="s">
        <v>237</v>
      </c>
      <c r="F31" s="36" t="s">
        <v>238</v>
      </c>
      <c r="G31" s="36" t="s">
        <v>239</v>
      </c>
      <c r="H31" s="36" t="s">
        <v>240</v>
      </c>
      <c r="I31" s="36" t="s">
        <v>241</v>
      </c>
      <c r="J31" s="36" t="s">
        <v>242</v>
      </c>
      <c r="K31" s="36" t="s">
        <v>243</v>
      </c>
      <c r="L31" s="36" t="s">
        <v>244</v>
      </c>
      <c r="M31" s="36" t="s">
        <v>245</v>
      </c>
      <c r="N31" s="238"/>
      <c r="O31" s="239"/>
    </row>
    <row r="32" spans="1:15" ht="30" customHeight="1">
      <c r="A32" s="38" t="s">
        <v>13</v>
      </c>
      <c r="B32" s="22">
        <v>15982</v>
      </c>
      <c r="C32" s="21">
        <v>0</v>
      </c>
      <c r="D32" s="21">
        <v>0</v>
      </c>
      <c r="E32" s="22">
        <v>15982</v>
      </c>
      <c r="F32" s="21">
        <v>0</v>
      </c>
      <c r="G32" s="21">
        <v>0</v>
      </c>
      <c r="H32" s="21">
        <v>0</v>
      </c>
      <c r="I32" s="22">
        <v>0</v>
      </c>
      <c r="J32" s="22">
        <v>8198</v>
      </c>
      <c r="K32" s="22">
        <v>306825</v>
      </c>
      <c r="L32" s="22">
        <v>0</v>
      </c>
      <c r="M32" s="22">
        <v>298627</v>
      </c>
      <c r="N32" s="21">
        <f>C10+I10</f>
        <v>370962</v>
      </c>
      <c r="O32" s="23">
        <f>C21+J21</f>
        <v>395142</v>
      </c>
    </row>
    <row r="33" spans="1:15" ht="30" customHeight="1">
      <c r="A33" s="40" t="s">
        <v>12</v>
      </c>
      <c r="B33" s="25">
        <v>4</v>
      </c>
      <c r="C33" s="25">
        <v>0</v>
      </c>
      <c r="D33" s="25">
        <v>0</v>
      </c>
      <c r="E33" s="25">
        <v>4</v>
      </c>
      <c r="F33" s="25">
        <v>338</v>
      </c>
      <c r="G33" s="25">
        <v>0</v>
      </c>
      <c r="H33" s="25">
        <v>338</v>
      </c>
      <c r="I33" s="26">
        <v>0</v>
      </c>
      <c r="J33" s="26">
        <v>21119</v>
      </c>
      <c r="K33" s="101">
        <v>-267321</v>
      </c>
      <c r="L33" s="26">
        <v>0</v>
      </c>
      <c r="M33" s="101">
        <v>-288440</v>
      </c>
      <c r="N33" s="25">
        <f>C11+I11</f>
        <v>313470</v>
      </c>
      <c r="O33" s="27">
        <f>C22+J22</f>
        <v>334255</v>
      </c>
    </row>
    <row r="34" spans="1:15" ht="30" customHeight="1" thickBot="1">
      <c r="A34" s="392" t="s">
        <v>0</v>
      </c>
      <c r="B34" s="12">
        <v>15986</v>
      </c>
      <c r="C34" s="12">
        <v>0</v>
      </c>
      <c r="D34" s="12">
        <v>0</v>
      </c>
      <c r="E34" s="12">
        <v>15986</v>
      </c>
      <c r="F34" s="12">
        <v>338</v>
      </c>
      <c r="G34" s="12">
        <v>0</v>
      </c>
      <c r="H34" s="12">
        <v>338</v>
      </c>
      <c r="I34" s="12">
        <v>0</v>
      </c>
      <c r="J34" s="12">
        <v>29317</v>
      </c>
      <c r="K34" s="12">
        <v>39504</v>
      </c>
      <c r="L34" s="12">
        <v>0</v>
      </c>
      <c r="M34" s="12">
        <v>10187</v>
      </c>
      <c r="N34" s="12">
        <f>C12+I12</f>
        <v>684432</v>
      </c>
      <c r="O34" s="11">
        <f>C23+J23</f>
        <v>729397</v>
      </c>
    </row>
  </sheetData>
  <sheetProtection/>
  <mergeCells count="3">
    <mergeCell ref="P1:P3"/>
    <mergeCell ref="I30:J30"/>
    <mergeCell ref="O19:P19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58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625" style="55" customWidth="1"/>
    <col min="2" max="13" width="14.25390625" style="55" customWidth="1"/>
    <col min="14" max="14" width="11.00390625" style="55" customWidth="1"/>
    <col min="15" max="15" width="11.625" style="55" customWidth="1"/>
    <col min="16" max="16" width="11.375" style="55" customWidth="1"/>
    <col min="17" max="16384" width="9.125" style="55" customWidth="1"/>
  </cols>
  <sheetData>
    <row r="1" spans="1:2" s="44" customFormat="1" ht="30" customHeight="1">
      <c r="A1" s="43"/>
      <c r="B1" s="153" t="s">
        <v>10</v>
      </c>
    </row>
    <row r="2" spans="1:2" s="44" customFormat="1" ht="30" customHeight="1">
      <c r="A2" s="43"/>
      <c r="B2" s="154" t="s">
        <v>261</v>
      </c>
    </row>
    <row r="3" spans="1:2" s="44" customFormat="1" ht="30" customHeight="1" thickBot="1">
      <c r="A3" s="43"/>
      <c r="B3" s="45"/>
    </row>
    <row r="4" spans="1:16" s="2" customFormat="1" ht="30" customHeight="1">
      <c r="A4" s="425" t="s">
        <v>262</v>
      </c>
      <c r="B4" s="428" t="s">
        <v>660</v>
      </c>
      <c r="C4" s="429"/>
      <c r="D4" s="429"/>
      <c r="E4" s="429"/>
      <c r="F4" s="429"/>
      <c r="G4" s="430"/>
      <c r="H4" s="117" t="s">
        <v>47</v>
      </c>
      <c r="I4" s="114"/>
      <c r="J4" s="114"/>
      <c r="K4" s="116"/>
      <c r="L4" s="118" t="s">
        <v>48</v>
      </c>
      <c r="M4" s="119" t="s">
        <v>299</v>
      </c>
      <c r="N4" s="47"/>
      <c r="O4" s="47"/>
      <c r="P4" s="47"/>
    </row>
    <row r="5" spans="1:13" s="2" customFormat="1" ht="30" customHeight="1">
      <c r="A5" s="426"/>
      <c r="B5" s="256" t="s">
        <v>263</v>
      </c>
      <c r="C5" s="256" t="s">
        <v>264</v>
      </c>
      <c r="D5" s="256" t="s">
        <v>265</v>
      </c>
      <c r="E5" s="256" t="s">
        <v>266</v>
      </c>
      <c r="F5" s="256" t="s">
        <v>267</v>
      </c>
      <c r="G5" s="257"/>
      <c r="H5" s="258" t="s">
        <v>268</v>
      </c>
      <c r="I5" s="256" t="s">
        <v>269</v>
      </c>
      <c r="J5" s="256" t="s">
        <v>270</v>
      </c>
      <c r="K5" s="256" t="s">
        <v>271</v>
      </c>
      <c r="L5" s="256" t="s">
        <v>272</v>
      </c>
      <c r="M5" s="259" t="s">
        <v>273</v>
      </c>
    </row>
    <row r="6" spans="1:13" s="2" customFormat="1" ht="30" customHeight="1">
      <c r="A6" s="426"/>
      <c r="B6" s="256"/>
      <c r="C6" s="256"/>
      <c r="D6" s="256"/>
      <c r="E6" s="256"/>
      <c r="F6" s="256"/>
      <c r="G6" s="257" t="s">
        <v>1</v>
      </c>
      <c r="H6" s="258"/>
      <c r="I6" s="256"/>
      <c r="J6" s="256" t="s">
        <v>275</v>
      </c>
      <c r="K6" s="256" t="s">
        <v>276</v>
      </c>
      <c r="L6" s="121"/>
      <c r="M6" s="260"/>
    </row>
    <row r="7" spans="1:13" s="2" customFormat="1" ht="30" customHeight="1">
      <c r="A7" s="427"/>
      <c r="B7" s="124"/>
      <c r="C7" s="124"/>
      <c r="D7" s="124"/>
      <c r="E7" s="124"/>
      <c r="F7" s="124"/>
      <c r="G7" s="124"/>
      <c r="H7" s="261"/>
      <c r="I7" s="262"/>
      <c r="J7" s="263"/>
      <c r="K7" s="263"/>
      <c r="L7" s="262"/>
      <c r="M7" s="264"/>
    </row>
    <row r="8" spans="1:18" s="2" customFormat="1" ht="30" customHeight="1" hidden="1">
      <c r="A8" s="128"/>
      <c r="B8" s="129" t="s">
        <v>277</v>
      </c>
      <c r="C8" s="129" t="s">
        <v>278</v>
      </c>
      <c r="D8" s="129" t="s">
        <v>279</v>
      </c>
      <c r="E8" s="129" t="s">
        <v>280</v>
      </c>
      <c r="F8" s="129" t="s">
        <v>281</v>
      </c>
      <c r="G8" s="129" t="s">
        <v>282</v>
      </c>
      <c r="H8" s="130" t="s">
        <v>283</v>
      </c>
      <c r="I8" s="129" t="s">
        <v>284</v>
      </c>
      <c r="J8" s="131" t="s">
        <v>285</v>
      </c>
      <c r="K8" s="131" t="s">
        <v>286</v>
      </c>
      <c r="L8" s="129" t="s">
        <v>287</v>
      </c>
      <c r="M8" s="278" t="s">
        <v>288</v>
      </c>
      <c r="N8" s="51"/>
      <c r="O8" s="51"/>
      <c r="P8" s="51"/>
      <c r="Q8" s="51"/>
      <c r="R8" s="51"/>
    </row>
    <row r="9" spans="1:16" s="2" customFormat="1" ht="30" customHeight="1">
      <c r="A9" s="133" t="s">
        <v>13</v>
      </c>
      <c r="B9" s="134">
        <v>95085</v>
      </c>
      <c r="C9" s="134">
        <v>46374</v>
      </c>
      <c r="D9" s="134">
        <v>58987</v>
      </c>
      <c r="E9" s="134">
        <v>5316</v>
      </c>
      <c r="F9" s="134">
        <v>38161</v>
      </c>
      <c r="G9" s="134">
        <v>243923</v>
      </c>
      <c r="H9" s="134">
        <v>14384</v>
      </c>
      <c r="I9" s="134">
        <v>14384</v>
      </c>
      <c r="J9" s="134">
        <v>0</v>
      </c>
      <c r="K9" s="134">
        <v>0</v>
      </c>
      <c r="L9" s="134">
        <v>26779</v>
      </c>
      <c r="M9" s="136">
        <v>17441</v>
      </c>
      <c r="N9" s="53"/>
      <c r="O9" s="53"/>
      <c r="P9" s="53"/>
    </row>
    <row r="10" spans="1:16" s="2" customFormat="1" ht="30" customHeight="1">
      <c r="A10" s="123" t="s">
        <v>12</v>
      </c>
      <c r="B10" s="137">
        <v>3944</v>
      </c>
      <c r="C10" s="137">
        <v>1804</v>
      </c>
      <c r="D10" s="137">
        <v>0</v>
      </c>
      <c r="E10" s="137">
        <v>0</v>
      </c>
      <c r="F10" s="137">
        <v>1144</v>
      </c>
      <c r="G10" s="137">
        <v>6892</v>
      </c>
      <c r="H10" s="137">
        <v>18242</v>
      </c>
      <c r="I10" s="137">
        <v>18242</v>
      </c>
      <c r="J10" s="137">
        <v>0</v>
      </c>
      <c r="K10" s="137">
        <v>0</v>
      </c>
      <c r="L10" s="137">
        <v>42885</v>
      </c>
      <c r="M10" s="139">
        <v>0</v>
      </c>
      <c r="N10" s="53"/>
      <c r="O10" s="53"/>
      <c r="P10" s="53"/>
    </row>
    <row r="11" spans="1:16" s="2" customFormat="1" ht="30" customHeight="1" thickBot="1">
      <c r="A11" s="393" t="s">
        <v>0</v>
      </c>
      <c r="B11" s="140">
        <v>99029</v>
      </c>
      <c r="C11" s="140">
        <v>48178</v>
      </c>
      <c r="D11" s="140">
        <v>58987</v>
      </c>
      <c r="E11" s="140">
        <v>5316</v>
      </c>
      <c r="F11" s="140">
        <v>39305</v>
      </c>
      <c r="G11" s="140">
        <v>250815</v>
      </c>
      <c r="H11" s="140">
        <v>32626</v>
      </c>
      <c r="I11" s="140">
        <v>32626</v>
      </c>
      <c r="J11" s="140">
        <v>0</v>
      </c>
      <c r="K11" s="140">
        <v>0</v>
      </c>
      <c r="L11" s="140">
        <v>69664</v>
      </c>
      <c r="M11" s="141">
        <v>17441</v>
      </c>
      <c r="N11" s="53"/>
      <c r="O11" s="53"/>
      <c r="P11" s="53"/>
    </row>
    <row r="12" spans="14:16" s="44" customFormat="1" ht="30" customHeight="1">
      <c r="N12" s="54"/>
      <c r="O12" s="54"/>
      <c r="P12" s="54"/>
    </row>
    <row r="13" spans="2:16" s="108" customFormat="1" ht="30" customHeight="1" thickBot="1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255" t="s">
        <v>115</v>
      </c>
      <c r="N13" s="109"/>
      <c r="O13" s="109"/>
      <c r="P13" s="109"/>
    </row>
    <row r="14" spans="1:16" ht="30" customHeight="1">
      <c r="A14" s="425" t="s">
        <v>262</v>
      </c>
      <c r="B14" s="268" t="s">
        <v>300</v>
      </c>
      <c r="C14" s="118" t="s">
        <v>301</v>
      </c>
      <c r="D14" s="118" t="s">
        <v>302</v>
      </c>
      <c r="E14" s="118" t="s">
        <v>303</v>
      </c>
      <c r="F14" s="428" t="s">
        <v>304</v>
      </c>
      <c r="G14" s="431"/>
      <c r="H14" s="431"/>
      <c r="I14" s="432"/>
      <c r="J14" s="118" t="s">
        <v>54</v>
      </c>
      <c r="K14" s="118" t="s">
        <v>55</v>
      </c>
      <c r="L14" s="268" t="s">
        <v>56</v>
      </c>
      <c r="M14" s="269" t="s">
        <v>308</v>
      </c>
      <c r="N14" s="51"/>
      <c r="O14" s="51"/>
      <c r="P14" s="51"/>
    </row>
    <row r="15" spans="1:16" ht="30" customHeight="1">
      <c r="A15" s="426"/>
      <c r="B15" s="258" t="s">
        <v>274</v>
      </c>
      <c r="C15" s="256" t="s">
        <v>290</v>
      </c>
      <c r="D15" s="256" t="s">
        <v>298</v>
      </c>
      <c r="E15" s="256" t="s">
        <v>291</v>
      </c>
      <c r="F15" s="274" t="s">
        <v>305</v>
      </c>
      <c r="G15" s="274" t="s">
        <v>306</v>
      </c>
      <c r="H15" s="274" t="s">
        <v>307</v>
      </c>
      <c r="I15" s="274"/>
      <c r="J15" s="256" t="s">
        <v>4</v>
      </c>
      <c r="K15" s="256" t="s">
        <v>292</v>
      </c>
      <c r="L15" s="258" t="s">
        <v>293</v>
      </c>
      <c r="M15" s="270" t="s">
        <v>294</v>
      </c>
      <c r="N15" s="51"/>
      <c r="O15" s="51"/>
      <c r="P15" s="51"/>
    </row>
    <row r="16" spans="1:16" ht="30" customHeight="1">
      <c r="A16" s="426"/>
      <c r="B16" s="271"/>
      <c r="C16" s="121"/>
      <c r="D16" s="121"/>
      <c r="E16" s="121"/>
      <c r="F16" s="121"/>
      <c r="G16" s="121"/>
      <c r="H16" s="121"/>
      <c r="I16" s="256" t="s">
        <v>1</v>
      </c>
      <c r="J16" s="121"/>
      <c r="K16" s="121"/>
      <c r="L16" s="271"/>
      <c r="M16" s="272"/>
      <c r="N16" s="51"/>
      <c r="O16" s="51"/>
      <c r="P16" s="51"/>
    </row>
    <row r="17" spans="1:16" ht="30" customHeight="1">
      <c r="A17" s="427"/>
      <c r="B17" s="261"/>
      <c r="C17" s="262"/>
      <c r="D17" s="262"/>
      <c r="E17" s="262"/>
      <c r="F17" s="262"/>
      <c r="G17" s="262"/>
      <c r="H17" s="262"/>
      <c r="I17" s="262"/>
      <c r="J17" s="262"/>
      <c r="K17" s="127" t="s">
        <v>57</v>
      </c>
      <c r="L17" s="126"/>
      <c r="M17" s="273"/>
      <c r="N17" s="51"/>
      <c r="O17" s="51"/>
      <c r="P17" s="51"/>
    </row>
    <row r="18" spans="1:16" ht="30" customHeight="1" hidden="1">
      <c r="A18" s="128"/>
      <c r="B18" s="130" t="s">
        <v>289</v>
      </c>
      <c r="C18" s="129" t="s">
        <v>295</v>
      </c>
      <c r="D18" s="130" t="s">
        <v>296</v>
      </c>
      <c r="E18" s="129" t="s">
        <v>297</v>
      </c>
      <c r="F18" s="129" t="s">
        <v>58</v>
      </c>
      <c r="G18" s="129" t="s">
        <v>59</v>
      </c>
      <c r="H18" s="129" t="s">
        <v>60</v>
      </c>
      <c r="I18" s="131" t="s">
        <v>61</v>
      </c>
      <c r="J18" s="131" t="s">
        <v>62</v>
      </c>
      <c r="K18" s="131" t="s">
        <v>63</v>
      </c>
      <c r="L18" s="131" t="s">
        <v>64</v>
      </c>
      <c r="M18" s="132" t="s">
        <v>65</v>
      </c>
      <c r="N18" s="51"/>
      <c r="O18" s="51"/>
      <c r="P18" s="51"/>
    </row>
    <row r="19" spans="1:16" ht="30" customHeight="1">
      <c r="A19" s="133" t="s">
        <v>13</v>
      </c>
      <c r="B19" s="134">
        <v>693</v>
      </c>
      <c r="C19" s="275">
        <v>6451</v>
      </c>
      <c r="D19" s="134">
        <v>322</v>
      </c>
      <c r="E19" s="134">
        <v>51277</v>
      </c>
      <c r="F19" s="134">
        <v>8732</v>
      </c>
      <c r="G19" s="134">
        <v>7280</v>
      </c>
      <c r="H19" s="134">
        <v>0</v>
      </c>
      <c r="I19" s="134">
        <v>16012</v>
      </c>
      <c r="J19" s="135">
        <v>17860</v>
      </c>
      <c r="K19" s="266">
        <v>395142</v>
      </c>
      <c r="L19" s="266">
        <v>0</v>
      </c>
      <c r="M19" s="136">
        <v>395142</v>
      </c>
      <c r="N19" s="51"/>
      <c r="O19" s="51"/>
      <c r="P19" s="51"/>
    </row>
    <row r="20" spans="1:16" ht="30" customHeight="1">
      <c r="A20" s="123" t="s">
        <v>12</v>
      </c>
      <c r="B20" s="137">
        <v>15</v>
      </c>
      <c r="C20" s="276">
        <v>0</v>
      </c>
      <c r="D20" s="137">
        <v>0</v>
      </c>
      <c r="E20" s="137">
        <v>204</v>
      </c>
      <c r="F20" s="137">
        <v>0</v>
      </c>
      <c r="G20" s="137">
        <v>0</v>
      </c>
      <c r="H20" s="137">
        <v>0</v>
      </c>
      <c r="I20" s="137">
        <v>0</v>
      </c>
      <c r="J20" s="138">
        <v>266017</v>
      </c>
      <c r="K20" s="267">
        <v>334255</v>
      </c>
      <c r="L20" s="267">
        <v>0</v>
      </c>
      <c r="M20" s="139">
        <v>334255</v>
      </c>
      <c r="N20" s="51"/>
      <c r="O20" s="51"/>
      <c r="P20" s="51"/>
    </row>
    <row r="21" spans="1:16" ht="30" customHeight="1" thickBot="1">
      <c r="A21" s="393" t="s">
        <v>0</v>
      </c>
      <c r="B21" s="140">
        <v>708</v>
      </c>
      <c r="C21" s="277">
        <v>6451</v>
      </c>
      <c r="D21" s="140">
        <v>322</v>
      </c>
      <c r="E21" s="140">
        <v>51481</v>
      </c>
      <c r="F21" s="140">
        <v>8732</v>
      </c>
      <c r="G21" s="140">
        <v>7280</v>
      </c>
      <c r="H21" s="140">
        <v>0</v>
      </c>
      <c r="I21" s="140">
        <v>16012</v>
      </c>
      <c r="J21" s="140">
        <v>283877</v>
      </c>
      <c r="K21" s="140">
        <v>729397</v>
      </c>
      <c r="L21" s="140">
        <v>0</v>
      </c>
      <c r="M21" s="141">
        <v>729397</v>
      </c>
      <c r="N21" s="51"/>
      <c r="O21" s="51"/>
      <c r="P21" s="51"/>
    </row>
    <row r="22" spans="14:16" ht="14.25">
      <c r="N22" s="51"/>
      <c r="O22" s="51"/>
      <c r="P22" s="51"/>
    </row>
    <row r="23" spans="14:16" ht="14.25">
      <c r="N23" s="51"/>
      <c r="O23" s="51"/>
      <c r="P23" s="51"/>
    </row>
    <row r="24" spans="14:16" ht="14.25">
      <c r="N24" s="51"/>
      <c r="O24" s="51"/>
      <c r="P24" s="51"/>
    </row>
    <row r="25" spans="14:16" ht="14.25">
      <c r="N25" s="51"/>
      <c r="O25" s="51"/>
      <c r="P25" s="51"/>
    </row>
    <row r="26" spans="14:16" ht="14.25">
      <c r="N26" s="51"/>
      <c r="O26" s="51"/>
      <c r="P26" s="51"/>
    </row>
    <row r="27" spans="14:16" ht="14.25">
      <c r="N27" s="51"/>
      <c r="O27" s="51"/>
      <c r="P27" s="51"/>
    </row>
    <row r="28" spans="14:16" ht="14.25">
      <c r="N28" s="51"/>
      <c r="O28" s="51"/>
      <c r="P28" s="51"/>
    </row>
    <row r="29" spans="14:16" ht="14.25">
      <c r="N29" s="51"/>
      <c r="O29" s="51"/>
      <c r="P29" s="51"/>
    </row>
    <row r="30" spans="14:16" ht="14.25">
      <c r="N30" s="51"/>
      <c r="O30" s="51"/>
      <c r="P30" s="51"/>
    </row>
    <row r="31" spans="14:16" ht="14.25">
      <c r="N31" s="51"/>
      <c r="O31" s="51"/>
      <c r="P31" s="51"/>
    </row>
    <row r="32" spans="14:16" ht="14.25">
      <c r="N32" s="51"/>
      <c r="O32" s="51"/>
      <c r="P32" s="51"/>
    </row>
    <row r="33" spans="14:16" ht="14.25">
      <c r="N33" s="51"/>
      <c r="O33" s="51"/>
      <c r="P33" s="51"/>
    </row>
    <row r="34" spans="14:16" ht="14.25">
      <c r="N34" s="51"/>
      <c r="O34" s="51"/>
      <c r="P34" s="51"/>
    </row>
    <row r="35" spans="14:16" ht="14.25">
      <c r="N35" s="51"/>
      <c r="O35" s="51"/>
      <c r="P35" s="51"/>
    </row>
    <row r="36" spans="14:16" ht="14.25">
      <c r="N36" s="51"/>
      <c r="O36" s="51"/>
      <c r="P36" s="51"/>
    </row>
    <row r="37" spans="14:16" ht="14.25">
      <c r="N37" s="51"/>
      <c r="O37" s="51"/>
      <c r="P37" s="51"/>
    </row>
    <row r="38" spans="14:16" ht="14.25">
      <c r="N38" s="51"/>
      <c r="O38" s="51"/>
      <c r="P38" s="51"/>
    </row>
    <row r="39" spans="14:16" ht="14.25">
      <c r="N39" s="51"/>
      <c r="O39" s="51"/>
      <c r="P39" s="51"/>
    </row>
    <row r="40" spans="14:16" ht="14.25">
      <c r="N40" s="51"/>
      <c r="O40" s="51"/>
      <c r="P40" s="51"/>
    </row>
    <row r="41" spans="14:16" ht="14.25">
      <c r="N41" s="51"/>
      <c r="O41" s="51"/>
      <c r="P41" s="51"/>
    </row>
    <row r="42" spans="14:16" ht="14.25">
      <c r="N42" s="51"/>
      <c r="O42" s="51"/>
      <c r="P42" s="51"/>
    </row>
    <row r="43" spans="14:16" ht="14.25">
      <c r="N43" s="51"/>
      <c r="O43" s="51"/>
      <c r="P43" s="51"/>
    </row>
    <row r="44" spans="14:16" ht="14.25">
      <c r="N44" s="51"/>
      <c r="O44" s="51"/>
      <c r="P44" s="51"/>
    </row>
    <row r="45" spans="14:16" ht="14.25">
      <c r="N45" s="51"/>
      <c r="O45" s="51"/>
      <c r="P45" s="51"/>
    </row>
    <row r="46" spans="14:16" ht="14.25">
      <c r="N46" s="51"/>
      <c r="O46" s="51"/>
      <c r="P46" s="51"/>
    </row>
    <row r="47" spans="14:16" ht="14.25">
      <c r="N47" s="51"/>
      <c r="O47" s="51"/>
      <c r="P47" s="51"/>
    </row>
    <row r="48" spans="14:16" ht="14.25">
      <c r="N48" s="51"/>
      <c r="O48" s="51"/>
      <c r="P48" s="51"/>
    </row>
    <row r="49" spans="14:16" ht="14.25">
      <c r="N49" s="51"/>
      <c r="O49" s="51"/>
      <c r="P49" s="51"/>
    </row>
    <row r="50" spans="14:16" ht="14.25">
      <c r="N50" s="51"/>
      <c r="O50" s="51"/>
      <c r="P50" s="51"/>
    </row>
  </sheetData>
  <sheetProtection/>
  <mergeCells count="4">
    <mergeCell ref="A4:A7"/>
    <mergeCell ref="B4:G4"/>
    <mergeCell ref="F14:I14"/>
    <mergeCell ref="A14:A1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375" style="8" customWidth="1"/>
    <col min="2" max="17" width="14.25390625" style="8" customWidth="1"/>
    <col min="18" max="16384" width="9.125" style="8" customWidth="1"/>
  </cols>
  <sheetData>
    <row r="1" spans="1:2" s="44" customFormat="1" ht="30" customHeight="1">
      <c r="A1" s="56"/>
      <c r="B1" s="153" t="s">
        <v>10</v>
      </c>
    </row>
    <row r="2" spans="1:2" s="44" customFormat="1" ht="30" customHeight="1">
      <c r="A2" s="56"/>
      <c r="B2" s="154" t="s">
        <v>309</v>
      </c>
    </row>
    <row r="3" spans="2:14" s="44" customFormat="1" ht="30" customHeight="1" thickBot="1">
      <c r="B3" s="9"/>
      <c r="N3" s="58"/>
    </row>
    <row r="4" spans="1:17" s="2" customFormat="1" ht="30" customHeight="1">
      <c r="A4" s="46"/>
      <c r="B4" s="433" t="s">
        <v>310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8"/>
    </row>
    <row r="5" spans="1:17" s="2" customFormat="1" ht="30" customHeight="1">
      <c r="A5" s="59"/>
      <c r="B5" s="60" t="s">
        <v>66</v>
      </c>
      <c r="C5" s="61"/>
      <c r="D5" s="62"/>
      <c r="E5" s="60" t="s">
        <v>47</v>
      </c>
      <c r="F5" s="63" t="s">
        <v>48</v>
      </c>
      <c r="G5" s="64" t="s">
        <v>49</v>
      </c>
      <c r="H5" s="64" t="s">
        <v>50</v>
      </c>
      <c r="I5" s="60" t="s">
        <v>51</v>
      </c>
      <c r="J5" s="60" t="s">
        <v>52</v>
      </c>
      <c r="K5" s="60" t="s">
        <v>53</v>
      </c>
      <c r="L5" s="60" t="s">
        <v>67</v>
      </c>
      <c r="M5" s="60" t="s">
        <v>68</v>
      </c>
      <c r="N5" s="65"/>
      <c r="O5" s="66"/>
      <c r="P5" s="66"/>
      <c r="Q5" s="280"/>
    </row>
    <row r="6" spans="1:17" s="2" customFormat="1" ht="30" customHeight="1">
      <c r="A6" s="59"/>
      <c r="B6" s="70" t="s">
        <v>185</v>
      </c>
      <c r="C6" s="70" t="s">
        <v>90</v>
      </c>
      <c r="D6" s="70" t="s">
        <v>311</v>
      </c>
      <c r="E6" s="71" t="s">
        <v>312</v>
      </c>
      <c r="F6" s="71" t="s">
        <v>312</v>
      </c>
      <c r="G6" s="71" t="s">
        <v>312</v>
      </c>
      <c r="H6" s="71" t="s">
        <v>312</v>
      </c>
      <c r="I6" s="70" t="s">
        <v>71</v>
      </c>
      <c r="J6" s="70" t="s">
        <v>313</v>
      </c>
      <c r="K6" s="70" t="s">
        <v>314</v>
      </c>
      <c r="L6" s="70" t="s">
        <v>315</v>
      </c>
      <c r="M6" s="70" t="s">
        <v>311</v>
      </c>
      <c r="N6" s="73" t="s">
        <v>316</v>
      </c>
      <c r="O6" s="70" t="s">
        <v>69</v>
      </c>
      <c r="P6" s="70" t="s">
        <v>317</v>
      </c>
      <c r="Q6" s="281" t="s">
        <v>318</v>
      </c>
    </row>
    <row r="7" spans="1:17" s="2" customFormat="1" ht="30" customHeight="1">
      <c r="A7" s="142" t="s">
        <v>37</v>
      </c>
      <c r="B7" s="60"/>
      <c r="C7" s="70" t="s">
        <v>319</v>
      </c>
      <c r="D7" s="66"/>
      <c r="E7" s="71" t="s">
        <v>320</v>
      </c>
      <c r="F7" s="71" t="s">
        <v>321</v>
      </c>
      <c r="G7" s="71" t="s">
        <v>322</v>
      </c>
      <c r="H7" s="71" t="s">
        <v>323</v>
      </c>
      <c r="I7" s="70" t="s">
        <v>76</v>
      </c>
      <c r="J7" s="70"/>
      <c r="K7" s="74"/>
      <c r="L7" s="70"/>
      <c r="M7" s="282"/>
      <c r="N7" s="65"/>
      <c r="O7" s="70" t="s">
        <v>70</v>
      </c>
      <c r="P7" s="70" t="s">
        <v>324</v>
      </c>
      <c r="Q7" s="81"/>
    </row>
    <row r="8" spans="1:17" s="2" customFormat="1" ht="30" customHeight="1">
      <c r="A8" s="142"/>
      <c r="B8" s="70"/>
      <c r="C8" s="70" t="s">
        <v>325</v>
      </c>
      <c r="D8" s="70"/>
      <c r="E8" s="71"/>
      <c r="F8" s="71"/>
      <c r="G8" s="71"/>
      <c r="H8" s="71"/>
      <c r="I8" s="70"/>
      <c r="J8" s="70"/>
      <c r="K8" s="70"/>
      <c r="L8" s="70"/>
      <c r="M8" s="70"/>
      <c r="N8" s="72" t="s">
        <v>72</v>
      </c>
      <c r="O8" s="70" t="s">
        <v>73</v>
      </c>
      <c r="P8" s="70" t="s">
        <v>326</v>
      </c>
      <c r="Q8" s="283" t="s">
        <v>74</v>
      </c>
    </row>
    <row r="9" spans="1:17" s="2" customFormat="1" ht="30" customHeight="1">
      <c r="A9" s="142"/>
      <c r="B9" s="66"/>
      <c r="C9" s="70"/>
      <c r="D9" s="282"/>
      <c r="E9" s="71"/>
      <c r="F9" s="71"/>
      <c r="G9" s="71"/>
      <c r="H9" s="71"/>
      <c r="I9" s="70"/>
      <c r="J9" s="70"/>
      <c r="K9" s="74"/>
      <c r="L9" s="70"/>
      <c r="M9" s="282"/>
      <c r="N9" s="72"/>
      <c r="O9" s="70" t="s">
        <v>77</v>
      </c>
      <c r="P9" s="70" t="s">
        <v>78</v>
      </c>
      <c r="Q9" s="81"/>
    </row>
    <row r="10" spans="1:17" s="2" customFormat="1" ht="30" customHeight="1">
      <c r="A10" s="148"/>
      <c r="B10" s="75"/>
      <c r="C10" s="284"/>
      <c r="D10" s="76"/>
      <c r="E10" s="75"/>
      <c r="F10" s="77"/>
      <c r="G10" s="77"/>
      <c r="H10" s="77"/>
      <c r="I10" s="75"/>
      <c r="J10" s="75"/>
      <c r="K10" s="75"/>
      <c r="L10" s="75"/>
      <c r="M10" s="75"/>
      <c r="N10" s="78" t="s">
        <v>327</v>
      </c>
      <c r="O10" s="285" t="s">
        <v>328</v>
      </c>
      <c r="P10" s="285" t="s">
        <v>81</v>
      </c>
      <c r="Q10" s="286" t="s">
        <v>82</v>
      </c>
    </row>
    <row r="11" spans="1:17" s="2" customFormat="1" ht="30" customHeight="1" hidden="1">
      <c r="A11" s="149"/>
      <c r="B11" s="287" t="s">
        <v>329</v>
      </c>
      <c r="C11" s="287" t="s">
        <v>330</v>
      </c>
      <c r="D11" s="287" t="s">
        <v>331</v>
      </c>
      <c r="E11" s="287" t="s">
        <v>332</v>
      </c>
      <c r="F11" s="288" t="s">
        <v>333</v>
      </c>
      <c r="G11" s="288" t="s">
        <v>334</v>
      </c>
      <c r="H11" s="288" t="s">
        <v>335</v>
      </c>
      <c r="I11" s="287" t="s">
        <v>336</v>
      </c>
      <c r="J11" s="287" t="s">
        <v>337</v>
      </c>
      <c r="K11" s="287" t="s">
        <v>338</v>
      </c>
      <c r="L11" s="287" t="s">
        <v>339</v>
      </c>
      <c r="M11" s="287" t="s">
        <v>340</v>
      </c>
      <c r="N11" s="288" t="s">
        <v>341</v>
      </c>
      <c r="O11" s="287" t="s">
        <v>342</v>
      </c>
      <c r="P11" s="288" t="s">
        <v>343</v>
      </c>
      <c r="Q11" s="289" t="s">
        <v>344</v>
      </c>
    </row>
    <row r="12" spans="1:17" s="2" customFormat="1" ht="30" customHeight="1">
      <c r="A12" s="120" t="s">
        <v>13</v>
      </c>
      <c r="B12" s="135">
        <v>0</v>
      </c>
      <c r="C12" s="135">
        <v>0</v>
      </c>
      <c r="D12" s="135">
        <v>0</v>
      </c>
      <c r="E12" s="135">
        <v>0</v>
      </c>
      <c r="F12" s="134">
        <v>0</v>
      </c>
      <c r="G12" s="134">
        <v>0</v>
      </c>
      <c r="H12" s="134">
        <v>43229</v>
      </c>
      <c r="I12" s="135">
        <v>0</v>
      </c>
      <c r="J12" s="135">
        <v>0</v>
      </c>
      <c r="K12" s="135">
        <v>0</v>
      </c>
      <c r="L12" s="135">
        <v>0</v>
      </c>
      <c r="M12" s="134">
        <v>0</v>
      </c>
      <c r="N12" s="134">
        <v>43229</v>
      </c>
      <c r="O12" s="135">
        <v>0</v>
      </c>
      <c r="P12" s="135">
        <v>0</v>
      </c>
      <c r="Q12" s="136">
        <v>43229</v>
      </c>
    </row>
    <row r="13" spans="1:17" s="2" customFormat="1" ht="30" customHeight="1">
      <c r="A13" s="123" t="s">
        <v>12</v>
      </c>
      <c r="B13" s="138">
        <v>0</v>
      </c>
      <c r="C13" s="138">
        <v>0</v>
      </c>
      <c r="D13" s="138">
        <v>0</v>
      </c>
      <c r="E13" s="138">
        <v>35546</v>
      </c>
      <c r="F13" s="137">
        <v>0</v>
      </c>
      <c r="G13" s="137">
        <v>0</v>
      </c>
      <c r="H13" s="137">
        <v>0</v>
      </c>
      <c r="I13" s="138">
        <v>0</v>
      </c>
      <c r="J13" s="138">
        <v>0</v>
      </c>
      <c r="K13" s="138">
        <v>0</v>
      </c>
      <c r="L13" s="138">
        <v>0</v>
      </c>
      <c r="M13" s="137">
        <v>23</v>
      </c>
      <c r="N13" s="137">
        <v>35569</v>
      </c>
      <c r="O13" s="138">
        <v>0</v>
      </c>
      <c r="P13" s="138">
        <v>0</v>
      </c>
      <c r="Q13" s="139">
        <v>35569</v>
      </c>
    </row>
    <row r="14" spans="1:17" s="2" customFormat="1" ht="30" customHeight="1" thickBot="1">
      <c r="A14" s="393" t="s">
        <v>0</v>
      </c>
      <c r="B14" s="140">
        <v>0</v>
      </c>
      <c r="C14" s="140">
        <v>0</v>
      </c>
      <c r="D14" s="140">
        <v>0</v>
      </c>
      <c r="E14" s="140">
        <v>35546</v>
      </c>
      <c r="F14" s="140">
        <v>0</v>
      </c>
      <c r="G14" s="140">
        <v>0</v>
      </c>
      <c r="H14" s="140">
        <v>43229</v>
      </c>
      <c r="I14" s="140">
        <v>0</v>
      </c>
      <c r="J14" s="140">
        <v>0</v>
      </c>
      <c r="K14" s="140">
        <v>0</v>
      </c>
      <c r="L14" s="140">
        <v>0</v>
      </c>
      <c r="M14" s="140">
        <v>23</v>
      </c>
      <c r="N14" s="140">
        <v>78798</v>
      </c>
      <c r="O14" s="140">
        <v>0</v>
      </c>
      <c r="P14" s="140">
        <v>0</v>
      </c>
      <c r="Q14" s="141">
        <v>78798</v>
      </c>
    </row>
    <row r="15" s="44" customFormat="1" ht="30" customHeight="1"/>
    <row r="16" s="106" customFormat="1" ht="30" customHeight="1" thickBot="1"/>
    <row r="17" spans="1:17" ht="30" customHeight="1">
      <c r="A17" s="46"/>
      <c r="B17" s="433" t="s">
        <v>345</v>
      </c>
      <c r="C17" s="434"/>
      <c r="D17" s="434"/>
      <c r="E17" s="434"/>
      <c r="F17" s="434"/>
      <c r="G17" s="434"/>
      <c r="H17" s="434"/>
      <c r="I17" s="434"/>
      <c r="J17" s="434"/>
      <c r="K17" s="434"/>
      <c r="L17" s="413" t="s">
        <v>628</v>
      </c>
      <c r="M17" s="442"/>
      <c r="N17" s="439" t="s">
        <v>620</v>
      </c>
      <c r="O17" s="440"/>
      <c r="P17" s="440"/>
      <c r="Q17" s="441"/>
    </row>
    <row r="18" spans="1:17" ht="30" customHeight="1">
      <c r="A18" s="59"/>
      <c r="B18" s="60" t="s">
        <v>66</v>
      </c>
      <c r="C18" s="61"/>
      <c r="D18" s="61"/>
      <c r="E18" s="60" t="s">
        <v>346</v>
      </c>
      <c r="F18" s="62"/>
      <c r="G18" s="62"/>
      <c r="H18" s="60" t="s">
        <v>347</v>
      </c>
      <c r="I18" s="60" t="s">
        <v>348</v>
      </c>
      <c r="J18" s="63" t="s">
        <v>349</v>
      </c>
      <c r="K18" s="67"/>
      <c r="L18" s="443" t="s">
        <v>629</v>
      </c>
      <c r="M18" s="444"/>
      <c r="N18" s="291" t="s">
        <v>372</v>
      </c>
      <c r="O18" s="63" t="s">
        <v>373</v>
      </c>
      <c r="P18" s="63" t="s">
        <v>374</v>
      </c>
      <c r="Q18" s="292" t="s">
        <v>375</v>
      </c>
    </row>
    <row r="19" spans="1:17" ht="30" customHeight="1">
      <c r="A19" s="59"/>
      <c r="B19" s="70" t="s">
        <v>350</v>
      </c>
      <c r="C19" s="435" t="s">
        <v>351</v>
      </c>
      <c r="D19" s="436"/>
      <c r="E19" s="70" t="s">
        <v>325</v>
      </c>
      <c r="F19" s="70" t="s">
        <v>352</v>
      </c>
      <c r="G19" s="70" t="s">
        <v>141</v>
      </c>
      <c r="H19" s="70" t="s">
        <v>312</v>
      </c>
      <c r="I19" s="70" t="s">
        <v>353</v>
      </c>
      <c r="J19" s="73" t="s">
        <v>311</v>
      </c>
      <c r="K19" s="73" t="s">
        <v>316</v>
      </c>
      <c r="L19" s="73" t="s">
        <v>87</v>
      </c>
      <c r="M19" s="293" t="s">
        <v>630</v>
      </c>
      <c r="N19" s="293" t="s">
        <v>376</v>
      </c>
      <c r="O19" s="152" t="s">
        <v>377</v>
      </c>
      <c r="P19" s="152" t="s">
        <v>378</v>
      </c>
      <c r="Q19" s="294" t="s">
        <v>379</v>
      </c>
    </row>
    <row r="20" spans="1:17" ht="30" customHeight="1">
      <c r="A20" s="142" t="s">
        <v>37</v>
      </c>
      <c r="B20" s="70"/>
      <c r="C20" s="73" t="s">
        <v>79</v>
      </c>
      <c r="D20" s="73" t="s">
        <v>80</v>
      </c>
      <c r="E20" s="70" t="s">
        <v>354</v>
      </c>
      <c r="F20" s="70" t="s">
        <v>355</v>
      </c>
      <c r="G20" s="66"/>
      <c r="H20" s="70" t="s">
        <v>356</v>
      </c>
      <c r="I20" s="70" t="s">
        <v>357</v>
      </c>
      <c r="J20" s="65"/>
      <c r="K20" s="65"/>
      <c r="L20" s="65"/>
      <c r="M20" s="388" t="s">
        <v>631</v>
      </c>
      <c r="N20" s="293" t="s">
        <v>8</v>
      </c>
      <c r="O20" s="152" t="s">
        <v>8</v>
      </c>
      <c r="P20" s="152" t="s">
        <v>380</v>
      </c>
      <c r="Q20" s="294" t="s">
        <v>380</v>
      </c>
    </row>
    <row r="21" spans="1:17" ht="30" customHeight="1">
      <c r="A21" s="142"/>
      <c r="B21" s="70"/>
      <c r="C21" s="73"/>
      <c r="D21" s="73"/>
      <c r="E21" s="70"/>
      <c r="F21" s="70" t="s">
        <v>185</v>
      </c>
      <c r="G21" s="66"/>
      <c r="H21" s="70" t="s">
        <v>358</v>
      </c>
      <c r="I21" s="70"/>
      <c r="J21" s="73"/>
      <c r="K21" s="72" t="s">
        <v>75</v>
      </c>
      <c r="L21" s="73"/>
      <c r="M21" s="293"/>
      <c r="N21" s="290" t="s">
        <v>381</v>
      </c>
      <c r="O21" s="73" t="s">
        <v>381</v>
      </c>
      <c r="P21" s="73" t="s">
        <v>382</v>
      </c>
      <c r="Q21" s="281" t="s">
        <v>382</v>
      </c>
    </row>
    <row r="22" spans="1:17" ht="30" customHeight="1">
      <c r="A22" s="142"/>
      <c r="B22" s="70"/>
      <c r="C22" s="73"/>
      <c r="D22" s="73"/>
      <c r="E22" s="70"/>
      <c r="F22" s="70"/>
      <c r="G22" s="65"/>
      <c r="H22" s="70" t="s">
        <v>359</v>
      </c>
      <c r="I22" s="70"/>
      <c r="J22" s="65"/>
      <c r="K22" s="72"/>
      <c r="L22" s="65"/>
      <c r="M22" s="72"/>
      <c r="N22" s="293"/>
      <c r="O22" s="152"/>
      <c r="P22" s="152"/>
      <c r="Q22" s="294"/>
    </row>
    <row r="23" spans="1:17" ht="30" customHeight="1">
      <c r="A23" s="148"/>
      <c r="B23" s="76"/>
      <c r="C23" s="77"/>
      <c r="D23" s="77"/>
      <c r="E23" s="79"/>
      <c r="F23" s="284"/>
      <c r="G23" s="79"/>
      <c r="H23" s="80"/>
      <c r="I23" s="75"/>
      <c r="J23" s="77"/>
      <c r="K23" s="78" t="s">
        <v>83</v>
      </c>
      <c r="L23" s="80"/>
      <c r="M23" s="78" t="s">
        <v>84</v>
      </c>
      <c r="N23" s="295"/>
      <c r="O23" s="80"/>
      <c r="P23" s="80"/>
      <c r="Q23" s="296"/>
    </row>
    <row r="24" spans="1:17" ht="30" customHeight="1" hidden="1">
      <c r="A24" s="149"/>
      <c r="B24" s="287" t="s">
        <v>360</v>
      </c>
      <c r="C24" s="288" t="s">
        <v>361</v>
      </c>
      <c r="D24" s="288" t="s">
        <v>362</v>
      </c>
      <c r="E24" s="288" t="s">
        <v>363</v>
      </c>
      <c r="F24" s="287" t="s">
        <v>364</v>
      </c>
      <c r="G24" s="287" t="s">
        <v>365</v>
      </c>
      <c r="H24" s="287" t="s">
        <v>366</v>
      </c>
      <c r="I24" s="287" t="s">
        <v>367</v>
      </c>
      <c r="J24" s="288" t="s">
        <v>368</v>
      </c>
      <c r="K24" s="287" t="s">
        <v>369</v>
      </c>
      <c r="L24" s="288" t="s">
        <v>370</v>
      </c>
      <c r="M24" s="288" t="s">
        <v>371</v>
      </c>
      <c r="N24" s="288" t="s">
        <v>383</v>
      </c>
      <c r="O24" s="288" t="s">
        <v>384</v>
      </c>
      <c r="P24" s="288" t="s">
        <v>385</v>
      </c>
      <c r="Q24" s="289" t="s">
        <v>386</v>
      </c>
    </row>
    <row r="25" spans="1:17" ht="30" customHeight="1">
      <c r="A25" s="120" t="s">
        <v>13</v>
      </c>
      <c r="B25" s="134">
        <v>3570</v>
      </c>
      <c r="C25" s="135">
        <v>0</v>
      </c>
      <c r="D25" s="135">
        <v>0</v>
      </c>
      <c r="E25" s="134">
        <v>43229</v>
      </c>
      <c r="F25" s="134">
        <v>43229</v>
      </c>
      <c r="G25" s="135">
        <v>0</v>
      </c>
      <c r="H25" s="135">
        <v>0</v>
      </c>
      <c r="I25" s="135">
        <v>0</v>
      </c>
      <c r="J25" s="134">
        <v>0</v>
      </c>
      <c r="K25" s="134">
        <v>46799</v>
      </c>
      <c r="L25" s="135">
        <v>0</v>
      </c>
      <c r="M25" s="134">
        <v>3570</v>
      </c>
      <c r="N25" s="134">
        <v>3570</v>
      </c>
      <c r="O25" s="134">
        <v>0</v>
      </c>
      <c r="P25" s="135">
        <v>0</v>
      </c>
      <c r="Q25" s="150">
        <v>0</v>
      </c>
    </row>
    <row r="26" spans="1:17" ht="30" customHeight="1">
      <c r="A26" s="123" t="s">
        <v>12</v>
      </c>
      <c r="B26" s="137">
        <v>124</v>
      </c>
      <c r="C26" s="138">
        <v>0</v>
      </c>
      <c r="D26" s="138">
        <v>0</v>
      </c>
      <c r="E26" s="137">
        <v>58437</v>
      </c>
      <c r="F26" s="137">
        <v>58437</v>
      </c>
      <c r="G26" s="138">
        <v>0</v>
      </c>
      <c r="H26" s="138">
        <v>0</v>
      </c>
      <c r="I26" s="138">
        <v>0</v>
      </c>
      <c r="J26" s="137">
        <v>23</v>
      </c>
      <c r="K26" s="137">
        <v>58584</v>
      </c>
      <c r="L26" s="138">
        <v>0</v>
      </c>
      <c r="M26" s="137">
        <v>23015</v>
      </c>
      <c r="N26" s="137">
        <v>23015</v>
      </c>
      <c r="O26" s="137">
        <v>0</v>
      </c>
      <c r="P26" s="138">
        <v>0</v>
      </c>
      <c r="Q26" s="151">
        <v>0</v>
      </c>
    </row>
    <row r="27" spans="1:17" ht="30" customHeight="1" thickBot="1">
      <c r="A27" s="393" t="s">
        <v>0</v>
      </c>
      <c r="B27" s="140">
        <v>3694</v>
      </c>
      <c r="C27" s="140">
        <v>0</v>
      </c>
      <c r="D27" s="140">
        <v>0</v>
      </c>
      <c r="E27" s="140">
        <v>101666</v>
      </c>
      <c r="F27" s="140">
        <v>101666</v>
      </c>
      <c r="G27" s="140">
        <v>0</v>
      </c>
      <c r="H27" s="140">
        <v>0</v>
      </c>
      <c r="I27" s="140">
        <v>0</v>
      </c>
      <c r="J27" s="140">
        <v>23</v>
      </c>
      <c r="K27" s="140">
        <v>105383</v>
      </c>
      <c r="L27" s="140">
        <v>0</v>
      </c>
      <c r="M27" s="140">
        <v>26585</v>
      </c>
      <c r="N27" s="140">
        <v>26585</v>
      </c>
      <c r="O27" s="140">
        <v>0</v>
      </c>
      <c r="P27" s="140">
        <v>0</v>
      </c>
      <c r="Q27" s="141">
        <v>0</v>
      </c>
    </row>
    <row r="28" ht="30" customHeight="1"/>
    <row r="29" spans="2:6" ht="30" customHeight="1" thickBot="1">
      <c r="B29" s="44"/>
      <c r="C29" s="44"/>
      <c r="D29" s="57"/>
      <c r="E29" s="44"/>
      <c r="F29" s="279" t="s">
        <v>115</v>
      </c>
    </row>
    <row r="30" spans="1:6" ht="30" customHeight="1">
      <c r="A30" s="46"/>
      <c r="B30" s="433" t="s">
        <v>620</v>
      </c>
      <c r="C30" s="434"/>
      <c r="D30" s="434"/>
      <c r="E30" s="434"/>
      <c r="F30" s="389" t="s">
        <v>621</v>
      </c>
    </row>
    <row r="31" spans="1:6" ht="30" customHeight="1">
      <c r="A31" s="59"/>
      <c r="B31" s="64" t="s">
        <v>387</v>
      </c>
      <c r="C31" s="60" t="s">
        <v>388</v>
      </c>
      <c r="D31" s="68" t="s">
        <v>389</v>
      </c>
      <c r="E31" s="69"/>
      <c r="F31" s="298" t="s">
        <v>396</v>
      </c>
    </row>
    <row r="32" spans="1:6" ht="30" customHeight="1">
      <c r="A32" s="59"/>
      <c r="B32" s="73" t="s">
        <v>390</v>
      </c>
      <c r="C32" s="70" t="s">
        <v>391</v>
      </c>
      <c r="D32" s="297" t="s">
        <v>392</v>
      </c>
      <c r="E32" s="166" t="s">
        <v>393</v>
      </c>
      <c r="F32" s="300" t="s">
        <v>632</v>
      </c>
    </row>
    <row r="33" spans="1:6" ht="30" customHeight="1">
      <c r="A33" s="142" t="s">
        <v>37</v>
      </c>
      <c r="B33" s="73" t="s">
        <v>394</v>
      </c>
      <c r="C33" s="70" t="s">
        <v>395</v>
      </c>
      <c r="D33" s="282"/>
      <c r="E33" s="299"/>
      <c r="F33" s="298"/>
    </row>
    <row r="34" spans="1:6" ht="30" customHeight="1">
      <c r="A34" s="142"/>
      <c r="B34" s="63"/>
      <c r="C34" s="60"/>
      <c r="D34" s="68"/>
      <c r="E34" s="166" t="s">
        <v>397</v>
      </c>
      <c r="F34" s="300"/>
    </row>
    <row r="35" spans="1:6" ht="30" customHeight="1">
      <c r="A35" s="142"/>
      <c r="B35" s="73"/>
      <c r="C35" s="70"/>
      <c r="D35" s="301"/>
      <c r="E35" s="166"/>
      <c r="F35" s="300"/>
    </row>
    <row r="36" spans="1:6" ht="30" customHeight="1">
      <c r="A36" s="148"/>
      <c r="B36" s="77"/>
      <c r="C36" s="75"/>
      <c r="D36" s="302"/>
      <c r="E36" s="168" t="s">
        <v>85</v>
      </c>
      <c r="F36" s="286" t="s">
        <v>86</v>
      </c>
    </row>
    <row r="37" spans="1:6" ht="30" customHeight="1" hidden="1">
      <c r="A37" s="149"/>
      <c r="B37" s="287" t="s">
        <v>398</v>
      </c>
      <c r="C37" s="287" t="s">
        <v>399</v>
      </c>
      <c r="D37" s="287" t="s">
        <v>400</v>
      </c>
      <c r="E37" s="303" t="s">
        <v>401</v>
      </c>
      <c r="F37" s="50" t="s">
        <v>402</v>
      </c>
    </row>
    <row r="38" spans="1:6" ht="30" customHeight="1">
      <c r="A38" s="120" t="s">
        <v>13</v>
      </c>
      <c r="B38" s="135">
        <v>0</v>
      </c>
      <c r="C38" s="135">
        <v>0</v>
      </c>
      <c r="D38" s="134">
        <v>0</v>
      </c>
      <c r="E38" s="134">
        <v>3570</v>
      </c>
      <c r="F38" s="150">
        <v>0</v>
      </c>
    </row>
    <row r="39" spans="1:6" ht="30" customHeight="1">
      <c r="A39" s="123" t="s">
        <v>12</v>
      </c>
      <c r="B39" s="138">
        <v>0</v>
      </c>
      <c r="C39" s="138">
        <v>0</v>
      </c>
      <c r="D39" s="137">
        <v>0</v>
      </c>
      <c r="E39" s="137">
        <v>23015</v>
      </c>
      <c r="F39" s="151">
        <v>0</v>
      </c>
    </row>
    <row r="40" spans="1:6" ht="30" customHeight="1" thickBot="1">
      <c r="A40" s="393" t="s">
        <v>0</v>
      </c>
      <c r="B40" s="140">
        <v>0</v>
      </c>
      <c r="C40" s="140">
        <v>0</v>
      </c>
      <c r="D40" s="140">
        <v>0</v>
      </c>
      <c r="E40" s="140">
        <v>26585</v>
      </c>
      <c r="F40" s="141">
        <v>0</v>
      </c>
    </row>
  </sheetData>
  <sheetProtection/>
  <mergeCells count="7">
    <mergeCell ref="B30:E30"/>
    <mergeCell ref="C19:D19"/>
    <mergeCell ref="B4:Q4"/>
    <mergeCell ref="N17:Q17"/>
    <mergeCell ref="B17:K17"/>
    <mergeCell ref="L17:M17"/>
    <mergeCell ref="L18:M1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375" style="8" customWidth="1"/>
    <col min="2" max="38" width="14.25390625" style="8" customWidth="1"/>
    <col min="39" max="16384" width="9.125" style="8" customWidth="1"/>
  </cols>
  <sheetData>
    <row r="1" spans="1:2" s="44" customFormat="1" ht="30" customHeight="1">
      <c r="A1" s="43"/>
      <c r="B1" s="153" t="s">
        <v>10</v>
      </c>
    </row>
    <row r="2" spans="1:2" s="44" customFormat="1" ht="30" customHeight="1">
      <c r="A2" s="43"/>
      <c r="B2" s="154" t="s">
        <v>403</v>
      </c>
    </row>
    <row r="3" spans="2:20" s="44" customFormat="1" ht="30" customHeight="1" thickBot="1">
      <c r="B3" s="9"/>
      <c r="S3" s="352" t="s">
        <v>544</v>
      </c>
      <c r="T3" s="353" t="s">
        <v>545</v>
      </c>
    </row>
    <row r="4" spans="1:38" s="2" customFormat="1" ht="30" customHeight="1">
      <c r="A4" s="113"/>
      <c r="B4" s="304" t="s">
        <v>66</v>
      </c>
      <c r="C4" s="305"/>
      <c r="D4" s="306"/>
      <c r="E4" s="306"/>
      <c r="F4" s="306"/>
      <c r="G4" s="306"/>
      <c r="H4" s="306"/>
      <c r="I4" s="306"/>
      <c r="J4" s="307"/>
      <c r="K4" s="308"/>
      <c r="L4" s="304" t="s">
        <v>47</v>
      </c>
      <c r="M4" s="114"/>
      <c r="N4" s="115"/>
      <c r="O4" s="115"/>
      <c r="P4" s="115"/>
      <c r="Q4" s="118"/>
      <c r="R4" s="265" t="s">
        <v>48</v>
      </c>
      <c r="S4" s="268" t="s">
        <v>49</v>
      </c>
      <c r="T4" s="336" t="s">
        <v>50</v>
      </c>
      <c r="U4" s="115"/>
      <c r="V4" s="115"/>
      <c r="W4" s="115"/>
      <c r="X4" s="115"/>
      <c r="Y4" s="115"/>
      <c r="Z4" s="115"/>
      <c r="AA4" s="337"/>
      <c r="AB4" s="336" t="s">
        <v>51</v>
      </c>
      <c r="AC4" s="115"/>
      <c r="AD4" s="115"/>
      <c r="AE4" s="115"/>
      <c r="AF4" s="115"/>
      <c r="AG4" s="115"/>
      <c r="AH4" s="115"/>
      <c r="AI4" s="115"/>
      <c r="AJ4" s="115"/>
      <c r="AK4" s="115"/>
      <c r="AL4" s="390"/>
    </row>
    <row r="5" spans="1:38" s="2" customFormat="1" ht="30" customHeight="1">
      <c r="A5" s="120"/>
      <c r="B5" s="309" t="s">
        <v>404</v>
      </c>
      <c r="C5" s="310" t="s">
        <v>405</v>
      </c>
      <c r="D5" s="311"/>
      <c r="E5" s="311"/>
      <c r="F5" s="311"/>
      <c r="G5" s="311"/>
      <c r="H5" s="311"/>
      <c r="I5" s="311"/>
      <c r="J5" s="312" t="s">
        <v>406</v>
      </c>
      <c r="K5" s="312" t="s">
        <v>407</v>
      </c>
      <c r="L5" s="309" t="s">
        <v>408</v>
      </c>
      <c r="M5" s="445" t="s">
        <v>351</v>
      </c>
      <c r="N5" s="446"/>
      <c r="O5" s="446"/>
      <c r="P5" s="446"/>
      <c r="Q5" s="447"/>
      <c r="R5" s="313" t="s">
        <v>409</v>
      </c>
      <c r="S5" s="258" t="s">
        <v>410</v>
      </c>
      <c r="T5" s="258" t="s">
        <v>457</v>
      </c>
      <c r="U5" s="339" t="s">
        <v>136</v>
      </c>
      <c r="V5" s="339" t="s">
        <v>132</v>
      </c>
      <c r="W5" s="339" t="s">
        <v>135</v>
      </c>
      <c r="X5" s="339" t="s">
        <v>5</v>
      </c>
      <c r="Y5" s="339" t="s">
        <v>418</v>
      </c>
      <c r="Z5" s="339" t="s">
        <v>458</v>
      </c>
      <c r="AA5" s="339" t="s">
        <v>459</v>
      </c>
      <c r="AB5" s="145" t="s">
        <v>461</v>
      </c>
      <c r="AC5" s="339" t="s">
        <v>136</v>
      </c>
      <c r="AD5" s="339" t="s">
        <v>132</v>
      </c>
      <c r="AE5" s="339" t="s">
        <v>135</v>
      </c>
      <c r="AF5" s="339" t="s">
        <v>5</v>
      </c>
      <c r="AG5" s="339" t="s">
        <v>418</v>
      </c>
      <c r="AH5" s="339" t="s">
        <v>458</v>
      </c>
      <c r="AI5" s="339" t="s">
        <v>459</v>
      </c>
      <c r="AJ5" s="339" t="s">
        <v>460</v>
      </c>
      <c r="AK5" s="339" t="s">
        <v>488</v>
      </c>
      <c r="AL5" s="340" t="s">
        <v>489</v>
      </c>
    </row>
    <row r="6" spans="1:38" s="82" customFormat="1" ht="30" customHeight="1">
      <c r="A6" s="314"/>
      <c r="B6" s="147"/>
      <c r="C6" s="309" t="s">
        <v>411</v>
      </c>
      <c r="D6" s="309" t="s">
        <v>412</v>
      </c>
      <c r="E6" s="309" t="s">
        <v>413</v>
      </c>
      <c r="F6" s="315"/>
      <c r="G6" s="309" t="s">
        <v>414</v>
      </c>
      <c r="H6" s="315"/>
      <c r="I6" s="309" t="s">
        <v>415</v>
      </c>
      <c r="J6" s="258" t="s">
        <v>416</v>
      </c>
      <c r="K6" s="258" t="s">
        <v>417</v>
      </c>
      <c r="L6" s="122"/>
      <c r="M6" s="395" t="s">
        <v>634</v>
      </c>
      <c r="N6" s="395" t="s">
        <v>635</v>
      </c>
      <c r="O6" s="395" t="s">
        <v>636</v>
      </c>
      <c r="P6" s="395" t="s">
        <v>637</v>
      </c>
      <c r="Q6" s="395" t="s">
        <v>638</v>
      </c>
      <c r="R6" s="147"/>
      <c r="S6" s="144"/>
      <c r="T6" s="122"/>
      <c r="U6" s="258" t="s">
        <v>448</v>
      </c>
      <c r="V6" s="258" t="s">
        <v>449</v>
      </c>
      <c r="W6" s="258" t="s">
        <v>448</v>
      </c>
      <c r="X6" s="258" t="s">
        <v>449</v>
      </c>
      <c r="Y6" s="258" t="s">
        <v>462</v>
      </c>
      <c r="Z6" s="258" t="s">
        <v>450</v>
      </c>
      <c r="AA6" s="258" t="s">
        <v>311</v>
      </c>
      <c r="AB6" s="122"/>
      <c r="AC6" s="258" t="s">
        <v>448</v>
      </c>
      <c r="AD6" s="258" t="s">
        <v>449</v>
      </c>
      <c r="AE6" s="258" t="s">
        <v>448</v>
      </c>
      <c r="AF6" s="258" t="s">
        <v>449</v>
      </c>
      <c r="AG6" s="258" t="s">
        <v>462</v>
      </c>
      <c r="AH6" s="258" t="s">
        <v>450</v>
      </c>
      <c r="AI6" s="258" t="s">
        <v>451</v>
      </c>
      <c r="AJ6" s="258" t="s">
        <v>452</v>
      </c>
      <c r="AK6" s="258" t="s">
        <v>484</v>
      </c>
      <c r="AL6" s="270" t="s">
        <v>40</v>
      </c>
    </row>
    <row r="7" spans="1:38" s="83" customFormat="1" ht="30" customHeight="1">
      <c r="A7" s="342" t="s">
        <v>262</v>
      </c>
      <c r="B7" s="147"/>
      <c r="C7" s="309" t="s">
        <v>419</v>
      </c>
      <c r="D7" s="147"/>
      <c r="E7" s="147"/>
      <c r="F7" s="318" t="s">
        <v>351</v>
      </c>
      <c r="G7" s="309" t="s">
        <v>420</v>
      </c>
      <c r="H7" s="319" t="s">
        <v>351</v>
      </c>
      <c r="I7" s="309"/>
      <c r="J7" s="258" t="s">
        <v>419</v>
      </c>
      <c r="K7" s="258" t="s">
        <v>421</v>
      </c>
      <c r="L7" s="122"/>
      <c r="M7" s="258" t="s">
        <v>639</v>
      </c>
      <c r="N7" s="309" t="s">
        <v>640</v>
      </c>
      <c r="O7" s="309" t="s">
        <v>422</v>
      </c>
      <c r="P7" s="309" t="s">
        <v>641</v>
      </c>
      <c r="Q7" s="320" t="s">
        <v>642</v>
      </c>
      <c r="R7" s="147"/>
      <c r="S7" s="354"/>
      <c r="T7" s="122"/>
      <c r="U7" s="258" t="s">
        <v>453</v>
      </c>
      <c r="V7" s="258" t="s">
        <v>325</v>
      </c>
      <c r="W7" s="258" t="s">
        <v>453</v>
      </c>
      <c r="X7" s="258" t="s">
        <v>454</v>
      </c>
      <c r="Y7" s="271"/>
      <c r="Z7" s="271"/>
      <c r="AA7" s="271"/>
      <c r="AB7" s="122"/>
      <c r="AC7" s="258" t="s">
        <v>453</v>
      </c>
      <c r="AD7" s="258" t="s">
        <v>325</v>
      </c>
      <c r="AE7" s="258" t="s">
        <v>453</v>
      </c>
      <c r="AF7" s="258" t="s">
        <v>454</v>
      </c>
      <c r="AG7" s="271"/>
      <c r="AH7" s="271"/>
      <c r="AI7" s="271"/>
      <c r="AJ7" s="258" t="s">
        <v>427</v>
      </c>
      <c r="AK7" s="271" t="s">
        <v>427</v>
      </c>
      <c r="AL7" s="316"/>
    </row>
    <row r="8" spans="1:38" s="82" customFormat="1" ht="30" customHeight="1">
      <c r="A8" s="314"/>
      <c r="B8" s="147"/>
      <c r="C8" s="309"/>
      <c r="D8" s="309"/>
      <c r="E8" s="309"/>
      <c r="F8" s="146" t="s">
        <v>423</v>
      </c>
      <c r="G8" s="321" t="s">
        <v>424</v>
      </c>
      <c r="H8" s="322" t="s">
        <v>425</v>
      </c>
      <c r="I8" s="309"/>
      <c r="J8" s="144"/>
      <c r="K8" s="258" t="s">
        <v>426</v>
      </c>
      <c r="L8" s="122"/>
      <c r="M8" s="258" t="s">
        <v>643</v>
      </c>
      <c r="N8" s="309" t="s">
        <v>427</v>
      </c>
      <c r="O8" s="321" t="s">
        <v>644</v>
      </c>
      <c r="P8" s="147"/>
      <c r="Q8" s="320" t="s">
        <v>645</v>
      </c>
      <c r="R8" s="147"/>
      <c r="S8" s="354"/>
      <c r="T8" s="122"/>
      <c r="U8" s="258" t="s">
        <v>463</v>
      </c>
      <c r="V8" s="258"/>
      <c r="W8" s="258" t="s">
        <v>463</v>
      </c>
      <c r="X8" s="258"/>
      <c r="Y8" s="258"/>
      <c r="Z8" s="258"/>
      <c r="AA8" s="258"/>
      <c r="AB8" s="122"/>
      <c r="AC8" s="258" t="s">
        <v>463</v>
      </c>
      <c r="AD8" s="258"/>
      <c r="AE8" s="258" t="s">
        <v>463</v>
      </c>
      <c r="AF8" s="144"/>
      <c r="AG8" s="144"/>
      <c r="AH8" s="144"/>
      <c r="AI8" s="144"/>
      <c r="AJ8" s="258" t="s">
        <v>455</v>
      </c>
      <c r="AK8" s="258" t="s">
        <v>487</v>
      </c>
      <c r="AL8" s="316"/>
    </row>
    <row r="9" spans="1:38" s="82" customFormat="1" ht="30" customHeight="1">
      <c r="A9" s="314"/>
      <c r="B9" s="147"/>
      <c r="C9" s="309"/>
      <c r="D9" s="146"/>
      <c r="E9" s="146"/>
      <c r="F9" s="146"/>
      <c r="G9" s="309"/>
      <c r="H9" s="323" t="s">
        <v>428</v>
      </c>
      <c r="I9" s="309"/>
      <c r="J9" s="258"/>
      <c r="K9" s="258"/>
      <c r="L9" s="122"/>
      <c r="M9" s="258" t="s">
        <v>646</v>
      </c>
      <c r="N9" s="309" t="s">
        <v>429</v>
      </c>
      <c r="O9" s="309"/>
      <c r="P9" s="147"/>
      <c r="Q9" s="324"/>
      <c r="R9" s="147"/>
      <c r="S9" s="354"/>
      <c r="T9" s="122"/>
      <c r="U9" s="258" t="s">
        <v>464</v>
      </c>
      <c r="V9" s="258"/>
      <c r="W9" s="258" t="s">
        <v>456</v>
      </c>
      <c r="X9" s="258"/>
      <c r="Y9" s="271"/>
      <c r="Z9" s="271"/>
      <c r="AA9" s="271"/>
      <c r="AB9" s="122"/>
      <c r="AC9" s="258" t="s">
        <v>464</v>
      </c>
      <c r="AD9" s="258"/>
      <c r="AE9" s="258" t="s">
        <v>456</v>
      </c>
      <c r="AF9" s="258"/>
      <c r="AG9" s="271"/>
      <c r="AH9" s="271"/>
      <c r="AI9" s="271"/>
      <c r="AJ9" s="258"/>
      <c r="AK9" s="271"/>
      <c r="AL9" s="316"/>
    </row>
    <row r="10" spans="1:38" s="82" customFormat="1" ht="30" customHeight="1">
      <c r="A10" s="325"/>
      <c r="B10" s="326"/>
      <c r="C10" s="326"/>
      <c r="D10" s="327"/>
      <c r="E10" s="327"/>
      <c r="F10" s="147"/>
      <c r="G10" s="309"/>
      <c r="H10" s="328" t="s">
        <v>424</v>
      </c>
      <c r="I10" s="327"/>
      <c r="J10" s="126"/>
      <c r="K10" s="329"/>
      <c r="L10" s="125"/>
      <c r="M10" s="125"/>
      <c r="N10" s="330"/>
      <c r="O10" s="330"/>
      <c r="P10" s="327"/>
      <c r="Q10" s="331"/>
      <c r="R10" s="327"/>
      <c r="S10" s="126" t="s">
        <v>94</v>
      </c>
      <c r="T10" s="125"/>
      <c r="U10" s="329"/>
      <c r="V10" s="329"/>
      <c r="W10" s="329"/>
      <c r="X10" s="126"/>
      <c r="Y10" s="126"/>
      <c r="Z10" s="126"/>
      <c r="AA10" s="126"/>
      <c r="AB10" s="125"/>
      <c r="AC10" s="329"/>
      <c r="AD10" s="329"/>
      <c r="AE10" s="329"/>
      <c r="AF10" s="126"/>
      <c r="AG10" s="126"/>
      <c r="AH10" s="126"/>
      <c r="AI10" s="126"/>
      <c r="AJ10" s="329"/>
      <c r="AK10" s="329"/>
      <c r="AL10" s="332"/>
    </row>
    <row r="11" spans="1:38" s="82" customFormat="1" ht="30" customHeight="1" hidden="1">
      <c r="A11" s="333"/>
      <c r="B11" s="334" t="s">
        <v>430</v>
      </c>
      <c r="C11" s="334" t="s">
        <v>431</v>
      </c>
      <c r="D11" s="334" t="s">
        <v>432</v>
      </c>
      <c r="E11" s="334" t="s">
        <v>433</v>
      </c>
      <c r="F11" s="334" t="s">
        <v>434</v>
      </c>
      <c r="G11" s="334" t="s">
        <v>435</v>
      </c>
      <c r="H11" s="334" t="s">
        <v>436</v>
      </c>
      <c r="I11" s="335" t="s">
        <v>437</v>
      </c>
      <c r="J11" s="335" t="s">
        <v>438</v>
      </c>
      <c r="K11" s="335" t="s">
        <v>439</v>
      </c>
      <c r="L11" s="335" t="s">
        <v>440</v>
      </c>
      <c r="M11" s="334" t="s">
        <v>441</v>
      </c>
      <c r="N11" s="334" t="s">
        <v>442</v>
      </c>
      <c r="O11" s="334" t="s">
        <v>443</v>
      </c>
      <c r="P11" s="334" t="s">
        <v>444</v>
      </c>
      <c r="Q11" s="334" t="s">
        <v>445</v>
      </c>
      <c r="R11" s="334" t="s">
        <v>446</v>
      </c>
      <c r="S11" s="335" t="s">
        <v>447</v>
      </c>
      <c r="T11" s="335" t="s">
        <v>465</v>
      </c>
      <c r="U11" s="335" t="s">
        <v>466</v>
      </c>
      <c r="V11" s="335" t="s">
        <v>467</v>
      </c>
      <c r="W11" s="335" t="s">
        <v>468</v>
      </c>
      <c r="X11" s="335" t="s">
        <v>469</v>
      </c>
      <c r="Y11" s="335" t="s">
        <v>470</v>
      </c>
      <c r="Z11" s="335" t="s">
        <v>471</v>
      </c>
      <c r="AA11" s="335" t="s">
        <v>472</v>
      </c>
      <c r="AB11" s="335" t="s">
        <v>473</v>
      </c>
      <c r="AC11" s="335" t="s">
        <v>474</v>
      </c>
      <c r="AD11" s="335" t="s">
        <v>475</v>
      </c>
      <c r="AE11" s="335" t="s">
        <v>476</v>
      </c>
      <c r="AF11" s="335" t="s">
        <v>477</v>
      </c>
      <c r="AG11" s="335" t="s">
        <v>478</v>
      </c>
      <c r="AH11" s="335" t="s">
        <v>479</v>
      </c>
      <c r="AI11" s="335" t="s">
        <v>480</v>
      </c>
      <c r="AJ11" s="335" t="s">
        <v>481</v>
      </c>
      <c r="AK11" s="335" t="s">
        <v>497</v>
      </c>
      <c r="AL11" s="132" t="s">
        <v>498</v>
      </c>
    </row>
    <row r="12" spans="1:38" s="2" customFormat="1" ht="30" customHeight="1">
      <c r="A12" s="48" t="s">
        <v>13</v>
      </c>
      <c r="B12" s="99">
        <v>741446</v>
      </c>
      <c r="C12" s="99">
        <v>741155</v>
      </c>
      <c r="D12" s="99">
        <v>103600</v>
      </c>
      <c r="E12" s="99">
        <v>1116674</v>
      </c>
      <c r="F12" s="99">
        <v>0</v>
      </c>
      <c r="G12" s="21">
        <v>479119</v>
      </c>
      <c r="H12" s="21">
        <v>0</v>
      </c>
      <c r="I12" s="99">
        <v>0</v>
      </c>
      <c r="J12" s="99">
        <v>291</v>
      </c>
      <c r="K12" s="99">
        <v>0</v>
      </c>
      <c r="L12" s="99">
        <v>411971</v>
      </c>
      <c r="M12" s="99">
        <v>360507</v>
      </c>
      <c r="N12" s="99">
        <v>51263</v>
      </c>
      <c r="O12" s="21">
        <v>0</v>
      </c>
      <c r="P12" s="21">
        <v>148</v>
      </c>
      <c r="Q12" s="21">
        <v>0</v>
      </c>
      <c r="R12" s="21">
        <v>0</v>
      </c>
      <c r="S12" s="99">
        <v>1153417</v>
      </c>
      <c r="T12" s="99">
        <v>684258</v>
      </c>
      <c r="U12" s="21">
        <v>608315</v>
      </c>
      <c r="V12" s="21">
        <v>0</v>
      </c>
      <c r="W12" s="99">
        <v>0</v>
      </c>
      <c r="X12" s="21">
        <v>0</v>
      </c>
      <c r="Y12" s="99">
        <v>75943</v>
      </c>
      <c r="Z12" s="99">
        <v>0</v>
      </c>
      <c r="AA12" s="99">
        <v>0</v>
      </c>
      <c r="AB12" s="99">
        <v>76896</v>
      </c>
      <c r="AC12" s="99">
        <v>44141</v>
      </c>
      <c r="AD12" s="99">
        <v>0</v>
      </c>
      <c r="AE12" s="99">
        <v>0</v>
      </c>
      <c r="AF12" s="99">
        <v>0</v>
      </c>
      <c r="AG12" s="99">
        <v>14532</v>
      </c>
      <c r="AH12" s="99">
        <v>0</v>
      </c>
      <c r="AI12" s="99">
        <v>0</v>
      </c>
      <c r="AJ12" s="99">
        <v>16446</v>
      </c>
      <c r="AK12" s="99">
        <v>0</v>
      </c>
      <c r="AL12" s="100">
        <v>1777</v>
      </c>
    </row>
    <row r="13" spans="1:38" s="2" customFormat="1" ht="30" customHeight="1">
      <c r="A13" s="49" t="s">
        <v>12</v>
      </c>
      <c r="B13" s="101">
        <v>1185466</v>
      </c>
      <c r="C13" s="101">
        <v>1094803</v>
      </c>
      <c r="D13" s="101">
        <v>543374</v>
      </c>
      <c r="E13" s="101">
        <v>1105716</v>
      </c>
      <c r="F13" s="101">
        <v>0</v>
      </c>
      <c r="G13" s="25">
        <v>554287</v>
      </c>
      <c r="H13" s="25">
        <v>0</v>
      </c>
      <c r="I13" s="101">
        <v>0</v>
      </c>
      <c r="J13" s="101">
        <v>131</v>
      </c>
      <c r="K13" s="101">
        <v>90532</v>
      </c>
      <c r="L13" s="101">
        <v>69147</v>
      </c>
      <c r="M13" s="101">
        <v>20988</v>
      </c>
      <c r="N13" s="101">
        <v>48160</v>
      </c>
      <c r="O13" s="25">
        <v>1</v>
      </c>
      <c r="P13" s="25">
        <v>0</v>
      </c>
      <c r="Q13" s="25">
        <v>0</v>
      </c>
      <c r="R13" s="25">
        <v>0</v>
      </c>
      <c r="S13" s="101">
        <v>1254613</v>
      </c>
      <c r="T13" s="101">
        <v>975021</v>
      </c>
      <c r="U13" s="25">
        <v>975021</v>
      </c>
      <c r="V13" s="25">
        <v>0</v>
      </c>
      <c r="W13" s="101">
        <v>0</v>
      </c>
      <c r="X13" s="25">
        <v>0</v>
      </c>
      <c r="Y13" s="101">
        <v>0</v>
      </c>
      <c r="Z13" s="101">
        <v>0</v>
      </c>
      <c r="AA13" s="101">
        <v>0</v>
      </c>
      <c r="AB13" s="101">
        <v>67213</v>
      </c>
      <c r="AC13" s="101">
        <v>59379</v>
      </c>
      <c r="AD13" s="101">
        <v>0</v>
      </c>
      <c r="AE13" s="101">
        <v>0</v>
      </c>
      <c r="AF13" s="101">
        <v>0</v>
      </c>
      <c r="AG13" s="101">
        <v>415</v>
      </c>
      <c r="AH13" s="101">
        <v>0</v>
      </c>
      <c r="AI13" s="101">
        <v>0</v>
      </c>
      <c r="AJ13" s="101">
        <v>7419</v>
      </c>
      <c r="AK13" s="101">
        <v>0</v>
      </c>
      <c r="AL13" s="102">
        <v>0</v>
      </c>
    </row>
    <row r="14" spans="1:38" s="2" customFormat="1" ht="30" customHeight="1" thickBot="1">
      <c r="A14" s="394" t="s">
        <v>0</v>
      </c>
      <c r="B14" s="12">
        <v>1926912</v>
      </c>
      <c r="C14" s="12">
        <v>1835958</v>
      </c>
      <c r="D14" s="12">
        <v>646974</v>
      </c>
      <c r="E14" s="12">
        <v>2222390</v>
      </c>
      <c r="F14" s="12">
        <v>0</v>
      </c>
      <c r="G14" s="12">
        <v>1033406</v>
      </c>
      <c r="H14" s="12">
        <v>0</v>
      </c>
      <c r="I14" s="12">
        <v>0</v>
      </c>
      <c r="J14" s="12">
        <v>422</v>
      </c>
      <c r="K14" s="12">
        <v>90532</v>
      </c>
      <c r="L14" s="12">
        <v>481118</v>
      </c>
      <c r="M14" s="12">
        <v>381495</v>
      </c>
      <c r="N14" s="12">
        <v>99423</v>
      </c>
      <c r="O14" s="12">
        <v>1</v>
      </c>
      <c r="P14" s="12">
        <v>148</v>
      </c>
      <c r="Q14" s="12">
        <v>0</v>
      </c>
      <c r="R14" s="12">
        <v>0</v>
      </c>
      <c r="S14" s="12">
        <v>2408030</v>
      </c>
      <c r="T14" s="12">
        <v>1659279</v>
      </c>
      <c r="U14" s="12">
        <v>1583336</v>
      </c>
      <c r="V14" s="12">
        <v>0</v>
      </c>
      <c r="W14" s="12">
        <v>0</v>
      </c>
      <c r="X14" s="12">
        <v>0</v>
      </c>
      <c r="Y14" s="12">
        <v>75943</v>
      </c>
      <c r="Z14" s="12">
        <v>0</v>
      </c>
      <c r="AA14" s="12">
        <v>0</v>
      </c>
      <c r="AB14" s="12">
        <v>144109</v>
      </c>
      <c r="AC14" s="12">
        <v>103520</v>
      </c>
      <c r="AD14" s="12">
        <v>0</v>
      </c>
      <c r="AE14" s="12">
        <v>0</v>
      </c>
      <c r="AF14" s="12">
        <v>0</v>
      </c>
      <c r="AG14" s="12">
        <v>14947</v>
      </c>
      <c r="AH14" s="12">
        <v>0</v>
      </c>
      <c r="AI14" s="12">
        <v>0</v>
      </c>
      <c r="AJ14" s="12">
        <v>23865</v>
      </c>
      <c r="AK14" s="12">
        <v>0</v>
      </c>
      <c r="AL14" s="11">
        <v>1777</v>
      </c>
    </row>
    <row r="15" s="44" customFormat="1" ht="30" customHeight="1"/>
    <row r="16" spans="17:36" s="106" customFormat="1" ht="30" customHeight="1" thickBot="1">
      <c r="Q16" s="352" t="s">
        <v>547</v>
      </c>
      <c r="T16" s="353" t="s">
        <v>546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343" t="s">
        <v>618</v>
      </c>
    </row>
    <row r="17" spans="1:36" ht="30" customHeight="1">
      <c r="A17" s="113"/>
      <c r="B17" s="336" t="s">
        <v>52</v>
      </c>
      <c r="C17" s="115"/>
      <c r="D17" s="265"/>
      <c r="E17" s="268" t="s">
        <v>303</v>
      </c>
      <c r="F17" s="336" t="s">
        <v>110</v>
      </c>
      <c r="G17" s="115"/>
      <c r="H17" s="115"/>
      <c r="I17" s="115"/>
      <c r="J17" s="265"/>
      <c r="K17" s="336" t="s">
        <v>54</v>
      </c>
      <c r="L17" s="115"/>
      <c r="M17" s="115"/>
      <c r="N17" s="115"/>
      <c r="O17" s="115"/>
      <c r="P17" s="115"/>
      <c r="Q17" s="337"/>
      <c r="T17" s="428" t="s">
        <v>633</v>
      </c>
      <c r="U17" s="429"/>
      <c r="V17" s="429"/>
      <c r="W17" s="429"/>
      <c r="X17" s="429"/>
      <c r="Y17" s="429"/>
      <c r="Z17" s="429"/>
      <c r="AA17" s="429"/>
      <c r="AB17" s="430"/>
      <c r="AC17" s="268" t="s">
        <v>55</v>
      </c>
      <c r="AD17" s="268" t="s">
        <v>56</v>
      </c>
      <c r="AE17" s="268" t="s">
        <v>308</v>
      </c>
      <c r="AF17" s="268" t="s">
        <v>504</v>
      </c>
      <c r="AG17" s="268" t="s">
        <v>505</v>
      </c>
      <c r="AH17" s="336" t="s">
        <v>506</v>
      </c>
      <c r="AI17" s="336" t="s">
        <v>507</v>
      </c>
      <c r="AJ17" s="269" t="s">
        <v>508</v>
      </c>
    </row>
    <row r="18" spans="1:36" ht="30" customHeight="1">
      <c r="A18" s="120"/>
      <c r="B18" s="145" t="s">
        <v>482</v>
      </c>
      <c r="C18" s="339" t="s">
        <v>136</v>
      </c>
      <c r="D18" s="338" t="s">
        <v>132</v>
      </c>
      <c r="E18" s="145" t="s">
        <v>490</v>
      </c>
      <c r="F18" s="145" t="s">
        <v>491</v>
      </c>
      <c r="G18" s="258" t="s">
        <v>88</v>
      </c>
      <c r="H18" s="271" t="s">
        <v>483</v>
      </c>
      <c r="I18" s="146" t="s">
        <v>92</v>
      </c>
      <c r="J18" s="274" t="s">
        <v>89</v>
      </c>
      <c r="K18" s="143" t="s">
        <v>492</v>
      </c>
      <c r="L18" s="338" t="s">
        <v>136</v>
      </c>
      <c r="M18" s="341"/>
      <c r="N18" s="341"/>
      <c r="O18" s="341"/>
      <c r="P18" s="341"/>
      <c r="Q18" s="355"/>
      <c r="T18" s="338" t="s">
        <v>132</v>
      </c>
      <c r="U18" s="341"/>
      <c r="V18" s="341"/>
      <c r="W18" s="341"/>
      <c r="X18" s="341"/>
      <c r="Y18" s="341"/>
      <c r="Z18" s="341"/>
      <c r="AA18" s="341"/>
      <c r="AB18" s="341"/>
      <c r="AC18" s="145" t="s">
        <v>141</v>
      </c>
      <c r="AD18" s="145" t="s">
        <v>509</v>
      </c>
      <c r="AE18" s="145" t="s">
        <v>510</v>
      </c>
      <c r="AF18" s="145" t="s">
        <v>511</v>
      </c>
      <c r="AG18" s="145" t="s">
        <v>512</v>
      </c>
      <c r="AH18" s="145" t="s">
        <v>513</v>
      </c>
      <c r="AI18" s="258" t="s">
        <v>514</v>
      </c>
      <c r="AJ18" s="270" t="s">
        <v>512</v>
      </c>
    </row>
    <row r="19" spans="1:36" ht="30" customHeight="1">
      <c r="A19" s="314"/>
      <c r="B19" s="321"/>
      <c r="C19" s="258" t="s">
        <v>160</v>
      </c>
      <c r="D19" s="258" t="s">
        <v>160</v>
      </c>
      <c r="E19" s="122"/>
      <c r="F19" s="122"/>
      <c r="G19" s="258" t="s">
        <v>91</v>
      </c>
      <c r="H19" s="271" t="s">
        <v>491</v>
      </c>
      <c r="I19" s="146"/>
      <c r="J19" s="258" t="s">
        <v>93</v>
      </c>
      <c r="K19" s="147"/>
      <c r="L19" s="309" t="s">
        <v>493</v>
      </c>
      <c r="M19" s="309" t="s">
        <v>157</v>
      </c>
      <c r="N19" s="258" t="s">
        <v>314</v>
      </c>
      <c r="O19" s="309" t="s">
        <v>485</v>
      </c>
      <c r="P19" s="309" t="s">
        <v>494</v>
      </c>
      <c r="Q19" s="258" t="s">
        <v>311</v>
      </c>
      <c r="T19" s="309" t="s">
        <v>209</v>
      </c>
      <c r="U19" s="309" t="s">
        <v>515</v>
      </c>
      <c r="V19" s="309" t="s">
        <v>516</v>
      </c>
      <c r="W19" s="309" t="s">
        <v>352</v>
      </c>
      <c r="X19" s="258" t="s">
        <v>311</v>
      </c>
      <c r="Y19" s="448" t="s">
        <v>517</v>
      </c>
      <c r="Z19" s="449"/>
      <c r="AA19" s="344"/>
      <c r="AB19" s="315"/>
      <c r="AC19" s="145" t="s">
        <v>518</v>
      </c>
      <c r="AD19" s="122"/>
      <c r="AE19" s="145" t="s">
        <v>519</v>
      </c>
      <c r="AF19" s="145"/>
      <c r="AG19" s="122"/>
      <c r="AH19" s="145" t="s">
        <v>520</v>
      </c>
      <c r="AI19" s="258" t="s">
        <v>521</v>
      </c>
      <c r="AJ19" s="270" t="s">
        <v>521</v>
      </c>
    </row>
    <row r="20" spans="1:36" ht="30" customHeight="1">
      <c r="A20" s="317" t="s">
        <v>155</v>
      </c>
      <c r="B20" s="321"/>
      <c r="C20" s="144"/>
      <c r="D20" s="309" t="s">
        <v>486</v>
      </c>
      <c r="E20" s="122"/>
      <c r="F20" s="122"/>
      <c r="G20" s="258"/>
      <c r="H20" s="271"/>
      <c r="I20" s="146"/>
      <c r="J20" s="258"/>
      <c r="K20" s="147"/>
      <c r="L20" s="321"/>
      <c r="M20" s="309"/>
      <c r="N20" s="271"/>
      <c r="O20" s="309"/>
      <c r="P20" s="309" t="s">
        <v>495</v>
      </c>
      <c r="Q20" s="271"/>
      <c r="T20" s="321"/>
      <c r="U20" s="309"/>
      <c r="V20" s="309"/>
      <c r="W20" s="309" t="s">
        <v>495</v>
      </c>
      <c r="X20" s="258" t="s">
        <v>495</v>
      </c>
      <c r="Y20" s="309" t="s">
        <v>522</v>
      </c>
      <c r="Z20" s="258" t="s">
        <v>523</v>
      </c>
      <c r="AA20" s="448" t="s">
        <v>524</v>
      </c>
      <c r="AB20" s="450"/>
      <c r="AC20" s="145" t="s">
        <v>525</v>
      </c>
      <c r="AD20" s="122"/>
      <c r="AE20" s="122"/>
      <c r="AF20" s="122"/>
      <c r="AG20" s="122"/>
      <c r="AH20" s="147"/>
      <c r="AI20" s="147"/>
      <c r="AJ20" s="345"/>
    </row>
    <row r="21" spans="1:36" ht="30" customHeight="1">
      <c r="A21" s="314"/>
      <c r="B21" s="309"/>
      <c r="C21" s="258"/>
      <c r="D21" s="309" t="s">
        <v>420</v>
      </c>
      <c r="E21" s="122"/>
      <c r="F21" s="122"/>
      <c r="G21" s="258"/>
      <c r="H21" s="271"/>
      <c r="I21" s="146"/>
      <c r="J21" s="258"/>
      <c r="K21" s="147"/>
      <c r="L21" s="309"/>
      <c r="M21" s="309"/>
      <c r="N21" s="258"/>
      <c r="O21" s="309"/>
      <c r="P21" s="309"/>
      <c r="Q21" s="258"/>
      <c r="T21" s="309"/>
      <c r="U21" s="309"/>
      <c r="V21" s="309"/>
      <c r="W21" s="309"/>
      <c r="X21" s="258"/>
      <c r="Y21" s="309" t="s">
        <v>526</v>
      </c>
      <c r="Z21" s="258" t="s">
        <v>527</v>
      </c>
      <c r="AA21" s="309" t="s">
        <v>38</v>
      </c>
      <c r="AB21" s="309" t="s">
        <v>208</v>
      </c>
      <c r="AC21" s="122"/>
      <c r="AD21" s="122"/>
      <c r="AE21" s="122"/>
      <c r="AF21" s="122"/>
      <c r="AG21" s="122"/>
      <c r="AH21" s="147"/>
      <c r="AI21" s="147"/>
      <c r="AJ21" s="345"/>
    </row>
    <row r="22" spans="1:36" ht="30" customHeight="1">
      <c r="A22" s="314"/>
      <c r="B22" s="321"/>
      <c r="C22" s="271"/>
      <c r="D22" s="321" t="s">
        <v>214</v>
      </c>
      <c r="E22" s="122"/>
      <c r="F22" s="122"/>
      <c r="G22" s="258"/>
      <c r="H22" s="271"/>
      <c r="I22" s="146"/>
      <c r="J22" s="258"/>
      <c r="K22" s="147"/>
      <c r="L22" s="146"/>
      <c r="M22" s="309"/>
      <c r="N22" s="271"/>
      <c r="O22" s="309"/>
      <c r="P22" s="309"/>
      <c r="Q22" s="271"/>
      <c r="T22" s="146"/>
      <c r="U22" s="309"/>
      <c r="V22" s="309"/>
      <c r="W22" s="309"/>
      <c r="X22" s="258"/>
      <c r="Y22" s="146"/>
      <c r="Z22" s="144" t="s">
        <v>214</v>
      </c>
      <c r="AA22" s="146"/>
      <c r="AB22" s="144" t="s">
        <v>214</v>
      </c>
      <c r="AC22" s="122"/>
      <c r="AD22" s="122"/>
      <c r="AE22" s="122"/>
      <c r="AF22" s="346"/>
      <c r="AG22" s="346"/>
      <c r="AH22" s="346"/>
      <c r="AI22" s="147"/>
      <c r="AJ22" s="345"/>
    </row>
    <row r="23" spans="1:36" ht="30" customHeight="1">
      <c r="A23" s="325"/>
      <c r="B23" s="326"/>
      <c r="C23" s="329"/>
      <c r="D23" s="309"/>
      <c r="E23" s="126" t="s">
        <v>496</v>
      </c>
      <c r="F23" s="125"/>
      <c r="G23" s="125"/>
      <c r="H23" s="125"/>
      <c r="I23" s="327"/>
      <c r="J23" s="125"/>
      <c r="K23" s="327"/>
      <c r="L23" s="326"/>
      <c r="M23" s="125"/>
      <c r="N23" s="125"/>
      <c r="O23" s="327"/>
      <c r="P23" s="327"/>
      <c r="Q23" s="125"/>
      <c r="T23" s="326"/>
      <c r="U23" s="125"/>
      <c r="V23" s="327"/>
      <c r="W23" s="327"/>
      <c r="X23" s="125"/>
      <c r="Y23" s="261"/>
      <c r="Z23" s="258"/>
      <c r="AA23" s="261"/>
      <c r="AB23" s="258"/>
      <c r="AC23" s="126"/>
      <c r="AD23" s="126" t="s">
        <v>528</v>
      </c>
      <c r="AE23" s="126" t="s">
        <v>529</v>
      </c>
      <c r="AF23" s="347"/>
      <c r="AG23" s="347"/>
      <c r="AH23" s="347"/>
      <c r="AI23" s="327"/>
      <c r="AJ23" s="273"/>
    </row>
    <row r="24" spans="1:36" ht="30" customHeight="1" hidden="1">
      <c r="A24" s="333"/>
      <c r="B24" s="334" t="s">
        <v>499</v>
      </c>
      <c r="C24" s="334" t="s">
        <v>500</v>
      </c>
      <c r="D24" s="334" t="s">
        <v>501</v>
      </c>
      <c r="E24" s="335" t="s">
        <v>502</v>
      </c>
      <c r="F24" s="334" t="s">
        <v>95</v>
      </c>
      <c r="G24" s="335" t="s">
        <v>96</v>
      </c>
      <c r="H24" s="334" t="s">
        <v>97</v>
      </c>
      <c r="I24" s="334" t="s">
        <v>98</v>
      </c>
      <c r="J24" s="334" t="s">
        <v>99</v>
      </c>
      <c r="K24" s="335" t="s">
        <v>100</v>
      </c>
      <c r="L24" s="334" t="s">
        <v>101</v>
      </c>
      <c r="M24" s="334" t="s">
        <v>102</v>
      </c>
      <c r="N24" s="335" t="s">
        <v>103</v>
      </c>
      <c r="O24" s="334" t="s">
        <v>104</v>
      </c>
      <c r="P24" s="334" t="s">
        <v>105</v>
      </c>
      <c r="Q24" s="335" t="s">
        <v>503</v>
      </c>
      <c r="T24" s="334" t="s">
        <v>530</v>
      </c>
      <c r="U24" s="334" t="s">
        <v>531</v>
      </c>
      <c r="V24" s="334" t="s">
        <v>532</v>
      </c>
      <c r="W24" s="335" t="s">
        <v>533</v>
      </c>
      <c r="X24" s="334" t="s">
        <v>534</v>
      </c>
      <c r="Y24" s="334" t="s">
        <v>535</v>
      </c>
      <c r="Z24" s="334" t="s">
        <v>536</v>
      </c>
      <c r="AA24" s="334" t="s">
        <v>537</v>
      </c>
      <c r="AB24" s="335" t="s">
        <v>538</v>
      </c>
      <c r="AC24" s="335" t="s">
        <v>539</v>
      </c>
      <c r="AD24" s="335" t="s">
        <v>540</v>
      </c>
      <c r="AE24" s="335" t="s">
        <v>541</v>
      </c>
      <c r="AF24" s="348"/>
      <c r="AG24" s="334" t="s">
        <v>542</v>
      </c>
      <c r="AH24" s="349" t="s">
        <v>543</v>
      </c>
      <c r="AI24" s="350"/>
      <c r="AJ24" s="351"/>
    </row>
    <row r="25" spans="1:36" ht="30" customHeight="1">
      <c r="A25" s="48" t="s">
        <v>13</v>
      </c>
      <c r="B25" s="99">
        <v>44147</v>
      </c>
      <c r="C25" s="99">
        <v>463290</v>
      </c>
      <c r="D25" s="21">
        <v>419143</v>
      </c>
      <c r="E25" s="99">
        <v>805301</v>
      </c>
      <c r="F25" s="21">
        <v>6379</v>
      </c>
      <c r="G25" s="99">
        <v>6379</v>
      </c>
      <c r="H25" s="99">
        <v>0</v>
      </c>
      <c r="I25" s="21">
        <v>0</v>
      </c>
      <c r="J25" s="99">
        <v>0</v>
      </c>
      <c r="K25" s="99">
        <v>341737</v>
      </c>
      <c r="L25" s="99">
        <v>39310</v>
      </c>
      <c r="M25" s="21">
        <v>0</v>
      </c>
      <c r="N25" s="21">
        <v>0</v>
      </c>
      <c r="O25" s="21">
        <v>0</v>
      </c>
      <c r="P25" s="21">
        <v>0</v>
      </c>
      <c r="Q25" s="99">
        <v>39310</v>
      </c>
      <c r="T25" s="99">
        <v>302427</v>
      </c>
      <c r="U25" s="99">
        <v>3800</v>
      </c>
      <c r="V25" s="99">
        <v>0</v>
      </c>
      <c r="W25" s="21">
        <v>0</v>
      </c>
      <c r="X25" s="21">
        <v>0</v>
      </c>
      <c r="Y25" s="21">
        <v>298627</v>
      </c>
      <c r="Z25" s="99">
        <v>0</v>
      </c>
      <c r="AA25" s="99">
        <v>0</v>
      </c>
      <c r="AB25" s="99">
        <v>8198</v>
      </c>
      <c r="AC25" s="99">
        <v>0</v>
      </c>
      <c r="AD25" s="99">
        <v>348116</v>
      </c>
      <c r="AE25" s="99">
        <v>1153417</v>
      </c>
      <c r="AF25" s="21">
        <v>0</v>
      </c>
      <c r="AG25" s="99">
        <v>0</v>
      </c>
      <c r="AH25" s="99">
        <v>0</v>
      </c>
      <c r="AI25" s="21">
        <v>0</v>
      </c>
      <c r="AJ25" s="23">
        <v>0</v>
      </c>
    </row>
    <row r="26" spans="1:36" ht="30" customHeight="1">
      <c r="A26" s="49" t="s">
        <v>12</v>
      </c>
      <c r="B26" s="101">
        <v>22516</v>
      </c>
      <c r="C26" s="101">
        <v>25945</v>
      </c>
      <c r="D26" s="25">
        <v>3429</v>
      </c>
      <c r="E26" s="101">
        <v>1064750</v>
      </c>
      <c r="F26" s="25">
        <v>477513</v>
      </c>
      <c r="G26" s="101">
        <v>183774</v>
      </c>
      <c r="H26" s="101">
        <v>0</v>
      </c>
      <c r="I26" s="25">
        <v>293739</v>
      </c>
      <c r="J26" s="101">
        <v>0</v>
      </c>
      <c r="K26" s="101">
        <v>-287650</v>
      </c>
      <c r="L26" s="101">
        <v>790</v>
      </c>
      <c r="M26" s="25">
        <v>0</v>
      </c>
      <c r="N26" s="25">
        <v>0</v>
      </c>
      <c r="O26" s="25">
        <v>0</v>
      </c>
      <c r="P26" s="25">
        <v>0</v>
      </c>
      <c r="Q26" s="101">
        <v>790</v>
      </c>
      <c r="T26" s="101">
        <v>-288440</v>
      </c>
      <c r="U26" s="101">
        <v>0</v>
      </c>
      <c r="V26" s="101">
        <v>0</v>
      </c>
      <c r="W26" s="25">
        <v>0</v>
      </c>
      <c r="X26" s="25">
        <v>0</v>
      </c>
      <c r="Y26" s="25">
        <v>0</v>
      </c>
      <c r="Z26" s="101">
        <v>288440</v>
      </c>
      <c r="AA26" s="101">
        <v>0</v>
      </c>
      <c r="AB26" s="101">
        <v>21119</v>
      </c>
      <c r="AC26" s="101">
        <v>0</v>
      </c>
      <c r="AD26" s="101">
        <v>189863</v>
      </c>
      <c r="AE26" s="101">
        <v>1254613</v>
      </c>
      <c r="AF26" s="101">
        <f>Z26</f>
        <v>288440</v>
      </c>
      <c r="AG26" s="101">
        <v>0</v>
      </c>
      <c r="AH26" s="101">
        <v>0</v>
      </c>
      <c r="AI26" s="84">
        <v>95.34166520677083</v>
      </c>
      <c r="AJ26" s="27">
        <v>0</v>
      </c>
    </row>
    <row r="27" spans="1:36" ht="30" customHeight="1" thickBot="1">
      <c r="A27" s="394" t="s">
        <v>0</v>
      </c>
      <c r="B27" s="12">
        <v>66663</v>
      </c>
      <c r="C27" s="12">
        <v>489235</v>
      </c>
      <c r="D27" s="12">
        <v>422572</v>
      </c>
      <c r="E27" s="12">
        <v>1870051</v>
      </c>
      <c r="F27" s="12">
        <v>483892</v>
      </c>
      <c r="G27" s="12">
        <v>190153</v>
      </c>
      <c r="H27" s="12">
        <v>0</v>
      </c>
      <c r="I27" s="12">
        <v>293739</v>
      </c>
      <c r="J27" s="12">
        <v>0</v>
      </c>
      <c r="K27" s="12">
        <v>54087</v>
      </c>
      <c r="L27" s="12">
        <v>40100</v>
      </c>
      <c r="M27" s="12">
        <v>0</v>
      </c>
      <c r="N27" s="12">
        <v>0</v>
      </c>
      <c r="O27" s="12">
        <v>0</v>
      </c>
      <c r="P27" s="12">
        <v>0</v>
      </c>
      <c r="Q27" s="12">
        <v>40100</v>
      </c>
      <c r="T27" s="12">
        <v>13987</v>
      </c>
      <c r="U27" s="12">
        <v>3800</v>
      </c>
      <c r="V27" s="12">
        <v>0</v>
      </c>
      <c r="W27" s="12">
        <v>0</v>
      </c>
      <c r="X27" s="12">
        <v>0</v>
      </c>
      <c r="Y27" s="12">
        <v>298627</v>
      </c>
      <c r="Z27" s="12">
        <v>288440</v>
      </c>
      <c r="AA27" s="12">
        <v>0</v>
      </c>
      <c r="AB27" s="12">
        <v>29317</v>
      </c>
      <c r="AC27" s="12">
        <v>0</v>
      </c>
      <c r="AD27" s="12">
        <v>537979</v>
      </c>
      <c r="AE27" s="12">
        <v>2408030</v>
      </c>
      <c r="AF27" s="12">
        <f>SUM(AF25:AF26)</f>
        <v>288440</v>
      </c>
      <c r="AG27" s="12">
        <f>SUM(AG25:AG26)</f>
        <v>0</v>
      </c>
      <c r="AH27" s="12">
        <f>SUM(AH25:AH26)</f>
        <v>0</v>
      </c>
      <c r="AI27" s="85">
        <v>44.521208697410444</v>
      </c>
      <c r="AJ27" s="86">
        <v>0</v>
      </c>
    </row>
    <row r="28" ht="30" customHeight="1"/>
  </sheetData>
  <sheetProtection/>
  <mergeCells count="4">
    <mergeCell ref="M5:Q5"/>
    <mergeCell ref="Y19:Z19"/>
    <mergeCell ref="AA20:AB20"/>
    <mergeCell ref="T17:AB17"/>
  </mergeCells>
  <printOptions horizontalCentered="1"/>
  <pageMargins left="0.5905511811023623" right="0.5905511811023623" top="0.7874015748031497" bottom="0.7874015748031497" header="0.5118110236220472" footer="0.5118110236220472"/>
  <pageSetup fitToWidth="2" horizontalDpi="300" verticalDpi="300" orientation="landscape" paperSize="9" scale="50" r:id="rId1"/>
  <colBreaks count="1" manualBreakCount="1">
    <brk id="19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375" style="8" customWidth="1"/>
    <col min="2" max="11" width="14.25390625" style="8" customWidth="1"/>
    <col min="12" max="13" width="10.375" style="8" customWidth="1"/>
    <col min="14" max="16384" width="9.125" style="8" customWidth="1"/>
  </cols>
  <sheetData>
    <row r="1" spans="1:2" ht="30" customHeight="1">
      <c r="A1" s="87"/>
      <c r="B1" s="153" t="s">
        <v>10</v>
      </c>
    </row>
    <row r="2" spans="1:2" ht="30" customHeight="1">
      <c r="A2" s="87"/>
      <c r="B2" s="154" t="s">
        <v>548</v>
      </c>
    </row>
    <row r="3" spans="2:11" ht="30" customHeight="1" thickBot="1">
      <c r="B3" s="88"/>
      <c r="K3" s="356" t="s">
        <v>549</v>
      </c>
    </row>
    <row r="4" spans="1:11" s="44" customFormat="1" ht="30" customHeight="1">
      <c r="A4" s="451" t="s">
        <v>37</v>
      </c>
      <c r="B4" s="357" t="s">
        <v>66</v>
      </c>
      <c r="C4" s="357" t="s">
        <v>47</v>
      </c>
      <c r="D4" s="358" t="s">
        <v>347</v>
      </c>
      <c r="E4" s="357" t="s">
        <v>49</v>
      </c>
      <c r="F4" s="358" t="s">
        <v>300</v>
      </c>
      <c r="G4" s="358" t="s">
        <v>647</v>
      </c>
      <c r="H4" s="454" t="s">
        <v>648</v>
      </c>
      <c r="I4" s="455"/>
      <c r="J4" s="455"/>
      <c r="K4" s="456"/>
    </row>
    <row r="5" spans="1:11" s="44" customFormat="1" ht="30" customHeight="1">
      <c r="A5" s="452"/>
      <c r="B5" s="359" t="s">
        <v>649</v>
      </c>
      <c r="C5" s="360" t="s">
        <v>650</v>
      </c>
      <c r="D5" s="361" t="s">
        <v>553</v>
      </c>
      <c r="E5" s="362" t="s">
        <v>554</v>
      </c>
      <c r="F5" s="360" t="s">
        <v>651</v>
      </c>
      <c r="G5" s="363" t="s">
        <v>555</v>
      </c>
      <c r="H5" s="364" t="s">
        <v>52</v>
      </c>
      <c r="I5" s="365" t="s">
        <v>53</v>
      </c>
      <c r="J5" s="364" t="s">
        <v>67</v>
      </c>
      <c r="K5" s="366" t="s">
        <v>652</v>
      </c>
    </row>
    <row r="6" spans="1:11" s="44" customFormat="1" ht="30" customHeight="1">
      <c r="A6" s="452"/>
      <c r="B6" s="360" t="s">
        <v>653</v>
      </c>
      <c r="C6" s="360" t="s">
        <v>654</v>
      </c>
      <c r="D6" s="361"/>
      <c r="E6" s="360" t="s">
        <v>655</v>
      </c>
      <c r="F6" s="360" t="s">
        <v>655</v>
      </c>
      <c r="G6" s="363" t="s">
        <v>556</v>
      </c>
      <c r="H6" s="361" t="s">
        <v>555</v>
      </c>
      <c r="I6" s="361" t="s">
        <v>557</v>
      </c>
      <c r="J6" s="361" t="s">
        <v>656</v>
      </c>
      <c r="K6" s="367" t="s">
        <v>216</v>
      </c>
    </row>
    <row r="7" spans="1:11" s="44" customFormat="1" ht="30" customHeight="1">
      <c r="A7" s="453"/>
      <c r="B7" s="368"/>
      <c r="C7" s="368" t="s">
        <v>655</v>
      </c>
      <c r="D7" s="369"/>
      <c r="E7" s="368"/>
      <c r="F7" s="368"/>
      <c r="G7" s="370" t="s">
        <v>657</v>
      </c>
      <c r="H7" s="371" t="s">
        <v>658</v>
      </c>
      <c r="I7" s="372"/>
      <c r="J7" s="371" t="s">
        <v>659</v>
      </c>
      <c r="K7" s="373"/>
    </row>
    <row r="8" spans="1:11" s="2" customFormat="1" ht="30" customHeight="1">
      <c r="A8" s="48" t="s">
        <v>13</v>
      </c>
      <c r="B8" s="89">
        <v>34.00877566396195</v>
      </c>
      <c r="C8" s="89">
        <v>68.87427184420926</v>
      </c>
      <c r="D8" s="89">
        <v>535.7508843112776</v>
      </c>
      <c r="E8" s="89">
        <v>93.8806808691559</v>
      </c>
      <c r="F8" s="89">
        <v>90.72490496344344</v>
      </c>
      <c r="G8" s="89">
        <v>2434.0653153153153</v>
      </c>
      <c r="H8" s="89">
        <v>12.584019119534936</v>
      </c>
      <c r="I8" s="89">
        <v>4.187201439204944</v>
      </c>
      <c r="J8" s="89">
        <v>16.77122055873988</v>
      </c>
      <c r="K8" s="90">
        <v>71.00630816568324</v>
      </c>
    </row>
    <row r="9" spans="1:11" s="2" customFormat="1" ht="30" customHeight="1">
      <c r="A9" s="49" t="s">
        <v>12</v>
      </c>
      <c r="B9" s="84">
        <v>16.927849464336813</v>
      </c>
      <c r="C9" s="89">
        <v>99.83712312615799</v>
      </c>
      <c r="D9" s="84">
        <v>102.87741954681387</v>
      </c>
      <c r="E9" s="84">
        <v>93.78169361714859</v>
      </c>
      <c r="F9" s="84">
        <v>95.75313893610084</v>
      </c>
      <c r="G9" s="84">
        <v>141.9407335438426</v>
      </c>
      <c r="H9" s="84">
        <v>19.31590933881593</v>
      </c>
      <c r="I9" s="84">
        <v>6.029755431638863</v>
      </c>
      <c r="J9" s="84">
        <v>25.345664770454796</v>
      </c>
      <c r="K9" s="91">
        <v>2.2780985875920976</v>
      </c>
    </row>
    <row r="10" spans="1:11" s="2" customFormat="1" ht="30" customHeight="1" thickBot="1">
      <c r="A10" s="394" t="s">
        <v>0</v>
      </c>
      <c r="B10" s="85">
        <v>25.109404783163004</v>
      </c>
      <c r="C10" s="92">
        <v>85.11392402826777</v>
      </c>
      <c r="D10" s="85">
        <v>333.8570110124975</v>
      </c>
      <c r="E10" s="85">
        <v>93.83531876330723</v>
      </c>
      <c r="F10" s="85">
        <v>93.0055383767302</v>
      </c>
      <c r="G10" s="85">
        <v>236.72984678433383</v>
      </c>
      <c r="H10" s="85">
        <v>15.736406751117551</v>
      </c>
      <c r="I10" s="85">
        <v>5.0500266230791135</v>
      </c>
      <c r="J10" s="85">
        <v>20.786433374196665</v>
      </c>
      <c r="K10" s="86">
        <v>38.822485976447865</v>
      </c>
    </row>
  </sheetData>
  <sheetProtection/>
  <mergeCells count="2">
    <mergeCell ref="A4:A7"/>
    <mergeCell ref="H4:K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375" style="93" customWidth="1"/>
    <col min="2" max="13" width="14.25390625" style="93" customWidth="1"/>
    <col min="14" max="14" width="9.125" style="93" customWidth="1"/>
    <col min="15" max="15" width="13.00390625" style="93" bestFit="1" customWidth="1"/>
    <col min="16" max="16384" width="9.125" style="93" customWidth="1"/>
  </cols>
  <sheetData>
    <row r="1" ht="30" customHeight="1">
      <c r="B1" s="153" t="s">
        <v>10</v>
      </c>
    </row>
    <row r="2" ht="30" customHeight="1">
      <c r="B2" s="154" t="s">
        <v>558</v>
      </c>
    </row>
    <row r="3" spans="1:2" ht="30" customHeight="1" thickBot="1">
      <c r="A3" s="94"/>
      <c r="B3" s="94"/>
    </row>
    <row r="4" spans="1:13" s="96" customFormat="1" ht="30" customHeight="1">
      <c r="A4" s="460" t="s">
        <v>590</v>
      </c>
      <c r="B4" s="95"/>
      <c r="C4" s="433" t="s">
        <v>559</v>
      </c>
      <c r="D4" s="431"/>
      <c r="E4" s="431"/>
      <c r="F4" s="431"/>
      <c r="G4" s="431"/>
      <c r="H4" s="431"/>
      <c r="I4" s="431"/>
      <c r="J4" s="431"/>
      <c r="K4" s="431"/>
      <c r="L4" s="431"/>
      <c r="M4" s="457"/>
    </row>
    <row r="5" spans="1:13" s="96" customFormat="1" ht="30" customHeight="1">
      <c r="A5" s="461"/>
      <c r="B5" s="73" t="s">
        <v>560</v>
      </c>
      <c r="C5" s="458" t="s">
        <v>561</v>
      </c>
      <c r="D5" s="459"/>
      <c r="E5" s="459"/>
      <c r="F5" s="97" t="s">
        <v>562</v>
      </c>
      <c r="G5" s="63" t="s">
        <v>550</v>
      </c>
      <c r="H5" s="63" t="s">
        <v>563</v>
      </c>
      <c r="I5" s="63" t="s">
        <v>551</v>
      </c>
      <c r="J5" s="63" t="s">
        <v>552</v>
      </c>
      <c r="K5" s="63" t="s">
        <v>564</v>
      </c>
      <c r="L5" s="63" t="s">
        <v>565</v>
      </c>
      <c r="M5" s="292" t="s">
        <v>566</v>
      </c>
    </row>
    <row r="6" spans="1:13" s="96" customFormat="1" ht="30" customHeight="1">
      <c r="A6" s="461"/>
      <c r="B6" s="73" t="s">
        <v>567</v>
      </c>
      <c r="C6" s="374" t="s">
        <v>112</v>
      </c>
      <c r="D6" s="374" t="s">
        <v>568</v>
      </c>
      <c r="E6" s="73" t="s">
        <v>619</v>
      </c>
      <c r="F6" s="375" t="s">
        <v>569</v>
      </c>
      <c r="G6" s="73" t="s">
        <v>570</v>
      </c>
      <c r="H6" s="376" t="s">
        <v>571</v>
      </c>
      <c r="I6" s="73" t="s">
        <v>572</v>
      </c>
      <c r="J6" s="73" t="s">
        <v>573</v>
      </c>
      <c r="K6" s="71" t="s">
        <v>574</v>
      </c>
      <c r="L6" s="73" t="s">
        <v>575</v>
      </c>
      <c r="M6" s="281" t="s">
        <v>4</v>
      </c>
    </row>
    <row r="7" spans="1:13" s="96" customFormat="1" ht="30" customHeight="1">
      <c r="A7" s="462"/>
      <c r="B7" s="80"/>
      <c r="C7" s="80"/>
      <c r="D7" s="80"/>
      <c r="E7" s="80" t="s">
        <v>576</v>
      </c>
      <c r="F7" s="377" t="s">
        <v>577</v>
      </c>
      <c r="G7" s="80"/>
      <c r="H7" s="378" t="s">
        <v>107</v>
      </c>
      <c r="I7" s="77"/>
      <c r="J7" s="77"/>
      <c r="K7" s="379" t="s">
        <v>113</v>
      </c>
      <c r="L7" s="77"/>
      <c r="M7" s="380"/>
    </row>
    <row r="8" spans="1:13" s="98" customFormat="1" ht="30" customHeight="1" hidden="1">
      <c r="A8" s="34"/>
      <c r="B8" s="36" t="s">
        <v>578</v>
      </c>
      <c r="C8" s="36" t="s">
        <v>579</v>
      </c>
      <c r="D8" s="36" t="s">
        <v>580</v>
      </c>
      <c r="E8" s="36" t="s">
        <v>581</v>
      </c>
      <c r="F8" s="36" t="s">
        <v>582</v>
      </c>
      <c r="G8" s="36" t="s">
        <v>583</v>
      </c>
      <c r="H8" s="36" t="s">
        <v>584</v>
      </c>
      <c r="I8" s="36" t="s">
        <v>585</v>
      </c>
      <c r="J8" s="36" t="s">
        <v>586</v>
      </c>
      <c r="K8" s="36" t="s">
        <v>587</v>
      </c>
      <c r="L8" s="36" t="s">
        <v>588</v>
      </c>
      <c r="M8" s="50" t="s">
        <v>589</v>
      </c>
    </row>
    <row r="9" spans="1:13" s="96" customFormat="1" ht="30" customHeight="1">
      <c r="A9" s="52" t="s">
        <v>114</v>
      </c>
      <c r="B9" s="22">
        <v>652456</v>
      </c>
      <c r="C9" s="22">
        <v>652456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100">
        <v>0</v>
      </c>
    </row>
    <row r="10" spans="1:13" s="96" customFormat="1" ht="30" customHeight="1">
      <c r="A10" s="49" t="s">
        <v>12</v>
      </c>
      <c r="B10" s="26">
        <v>1034400</v>
      </c>
      <c r="C10" s="26">
        <v>276661</v>
      </c>
      <c r="D10" s="101">
        <v>0</v>
      </c>
      <c r="E10" s="26">
        <v>319002</v>
      </c>
      <c r="F10" s="26">
        <v>438737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2">
        <v>0</v>
      </c>
    </row>
    <row r="11" spans="1:13" s="96" customFormat="1" ht="30" customHeight="1" thickBot="1">
      <c r="A11" s="394" t="s">
        <v>0</v>
      </c>
      <c r="B11" s="103">
        <v>1686856</v>
      </c>
      <c r="C11" s="103">
        <v>929117</v>
      </c>
      <c r="D11" s="103">
        <v>0</v>
      </c>
      <c r="E11" s="103">
        <v>319002</v>
      </c>
      <c r="F11" s="103">
        <v>438737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5">
        <v>0</v>
      </c>
    </row>
    <row r="12" ht="30" customHeight="1"/>
    <row r="13" spans="2:12" s="110" customFormat="1" ht="30" customHeight="1" thickBot="1"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356" t="s">
        <v>116</v>
      </c>
    </row>
    <row r="14" spans="1:12" ht="30" customHeight="1">
      <c r="A14" s="460" t="s">
        <v>590</v>
      </c>
      <c r="B14" s="463" t="s">
        <v>591</v>
      </c>
      <c r="C14" s="464"/>
      <c r="D14" s="464"/>
      <c r="E14" s="464"/>
      <c r="F14" s="464"/>
      <c r="G14" s="464"/>
      <c r="H14" s="464"/>
      <c r="I14" s="464"/>
      <c r="J14" s="464"/>
      <c r="K14" s="464"/>
      <c r="L14" s="465"/>
    </row>
    <row r="15" spans="1:12" ht="30" customHeight="1">
      <c r="A15" s="461"/>
      <c r="B15" s="73" t="s">
        <v>111</v>
      </c>
      <c r="C15" s="73" t="s">
        <v>592</v>
      </c>
      <c r="D15" s="73" t="s">
        <v>593</v>
      </c>
      <c r="E15" s="73" t="s">
        <v>594</v>
      </c>
      <c r="F15" s="73" t="s">
        <v>595</v>
      </c>
      <c r="G15" s="73" t="s">
        <v>596</v>
      </c>
      <c r="H15" s="73" t="s">
        <v>597</v>
      </c>
      <c r="I15" s="73" t="s">
        <v>598</v>
      </c>
      <c r="J15" s="73" t="s">
        <v>599</v>
      </c>
      <c r="K15" s="73" t="s">
        <v>106</v>
      </c>
      <c r="L15" s="281" t="s">
        <v>600</v>
      </c>
    </row>
    <row r="16" spans="1:12" ht="30" customHeight="1">
      <c r="A16" s="461"/>
      <c r="B16" s="65"/>
      <c r="C16" s="65"/>
      <c r="D16" s="73" t="s">
        <v>601</v>
      </c>
      <c r="E16" s="73" t="s">
        <v>602</v>
      </c>
      <c r="F16" s="73" t="s">
        <v>603</v>
      </c>
      <c r="G16" s="73" t="s">
        <v>604</v>
      </c>
      <c r="H16" s="73" t="s">
        <v>605</v>
      </c>
      <c r="I16" s="73" t="s">
        <v>606</v>
      </c>
      <c r="J16" s="73" t="s">
        <v>108</v>
      </c>
      <c r="K16" s="73" t="s">
        <v>109</v>
      </c>
      <c r="L16" s="81"/>
    </row>
    <row r="17" spans="1:12" ht="30" customHeight="1">
      <c r="A17" s="462"/>
      <c r="B17" s="79"/>
      <c r="C17" s="79"/>
      <c r="D17" s="80"/>
      <c r="E17" s="80"/>
      <c r="F17" s="80"/>
      <c r="G17" s="80"/>
      <c r="H17" s="80"/>
      <c r="I17" s="80"/>
      <c r="J17" s="80"/>
      <c r="K17" s="80"/>
      <c r="L17" s="380"/>
    </row>
    <row r="18" spans="1:12" ht="30" customHeight="1" hidden="1">
      <c r="A18" s="34"/>
      <c r="B18" s="36" t="s">
        <v>607</v>
      </c>
      <c r="C18" s="36" t="s">
        <v>608</v>
      </c>
      <c r="D18" s="36" t="s">
        <v>609</v>
      </c>
      <c r="E18" s="36" t="s">
        <v>610</v>
      </c>
      <c r="F18" s="36" t="s">
        <v>611</v>
      </c>
      <c r="G18" s="36" t="s">
        <v>612</v>
      </c>
      <c r="H18" s="36" t="s">
        <v>613</v>
      </c>
      <c r="I18" s="36" t="s">
        <v>614</v>
      </c>
      <c r="J18" s="36" t="s">
        <v>615</v>
      </c>
      <c r="K18" s="36" t="s">
        <v>616</v>
      </c>
      <c r="L18" s="50" t="s">
        <v>617</v>
      </c>
    </row>
    <row r="19" spans="1:12" ht="30" customHeight="1">
      <c r="A19" s="52" t="s">
        <v>114</v>
      </c>
      <c r="B19" s="22">
        <v>0</v>
      </c>
      <c r="C19" s="22">
        <v>0</v>
      </c>
      <c r="D19" s="22">
        <v>0</v>
      </c>
      <c r="E19" s="22">
        <v>652456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100">
        <v>0</v>
      </c>
    </row>
    <row r="20" spans="1:12" ht="30" customHeight="1">
      <c r="A20" s="49" t="s">
        <v>12</v>
      </c>
      <c r="B20" s="26">
        <v>0</v>
      </c>
      <c r="C20" s="26">
        <v>0</v>
      </c>
      <c r="D20" s="26">
        <v>611317</v>
      </c>
      <c r="E20" s="26">
        <v>423083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2">
        <v>0</v>
      </c>
    </row>
    <row r="21" spans="1:12" ht="30" customHeight="1" thickBot="1">
      <c r="A21" s="394" t="s">
        <v>0</v>
      </c>
      <c r="B21" s="103">
        <v>0</v>
      </c>
      <c r="C21" s="104">
        <v>0</v>
      </c>
      <c r="D21" s="104">
        <v>611317</v>
      </c>
      <c r="E21" s="103">
        <v>1075539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5">
        <v>0</v>
      </c>
    </row>
  </sheetData>
  <sheetProtection/>
  <mergeCells count="5">
    <mergeCell ref="C4:M4"/>
    <mergeCell ref="C5:E5"/>
    <mergeCell ref="A4:A7"/>
    <mergeCell ref="B14:L14"/>
    <mergeCell ref="A14:A1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2017-03-16T02:28:35Z</cp:lastPrinted>
  <dcterms:created xsi:type="dcterms:W3CDTF">2000-01-07T02:38:19Z</dcterms:created>
  <dcterms:modified xsi:type="dcterms:W3CDTF">2017-03-17T04:28:57Z</dcterms:modified>
  <cp:category/>
  <cp:version/>
  <cp:contentType/>
  <cp:contentStatus/>
</cp:coreProperties>
</file>