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VLFBD\share\【04地方債・公営企業班】\13 市町財政概要\R01年度作業（H30決算）\公開用\"/>
    </mc:Choice>
  </mc:AlternateContent>
  <bookViews>
    <workbookView xWindow="10305" yWindow="180" windowWidth="10200" windowHeight="7485" tabRatio="723"/>
  </bookViews>
  <sheets>
    <sheet name="ア (ｱ)" sheetId="2" r:id="rId1"/>
    <sheet name="ア (ｲ)" sheetId="3" r:id="rId2"/>
    <sheet name="イ" sheetId="4" r:id="rId3"/>
    <sheet name="ウ" sheetId="5" r:id="rId4"/>
    <sheet name="エ" sheetId="6" r:id="rId5"/>
    <sheet name="オ" sheetId="30" r:id="rId6"/>
    <sheet name="カ (ｱ)" sheetId="8" r:id="rId7"/>
    <sheet name="カ (ｲ)" sheetId="9" r:id="rId8"/>
    <sheet name="カ (ｳ)" sheetId="31" r:id="rId9"/>
    <sheet name="キ" sheetId="11" r:id="rId10"/>
    <sheet name="ク" sheetId="12" r:id="rId11"/>
    <sheet name="ケ" sheetId="13" r:id="rId12"/>
    <sheet name="コ" sheetId="14" r:id="rId13"/>
    <sheet name="サ" sheetId="15" r:id="rId14"/>
    <sheet name="シ" sheetId="16" r:id="rId15"/>
    <sheet name="ス (ｱ)" sheetId="17" r:id="rId16"/>
    <sheet name="ス (ｲ)" sheetId="18" r:id="rId17"/>
    <sheet name="ス (ｳ)" sheetId="19" r:id="rId18"/>
    <sheet name="ス (ｴ)" sheetId="20" r:id="rId19"/>
    <sheet name="ス (ｵ)" sheetId="21" r:id="rId20"/>
    <sheet name="ス (ｶ)　" sheetId="22" r:id="rId21"/>
    <sheet name="セ (ｱ)" sheetId="23" r:id="rId22"/>
    <sheet name="セ (ｲ)" sheetId="24" r:id="rId23"/>
    <sheet name="ソ (ｱ)" sheetId="25" r:id="rId24"/>
    <sheet name="タ (ｱ)" sheetId="26" r:id="rId25"/>
    <sheet name="タ (ｲ)" sheetId="27" r:id="rId26"/>
    <sheet name="チ (ｱ)" sheetId="28" r:id="rId27"/>
    <sheet name="チ (ｲ)" sheetId="29" r:id="rId28"/>
  </sheets>
  <definedNames>
    <definedName name="_xlnm._FilterDatabase" localSheetId="0" hidden="1">'ア (ｱ)'!$B$9:$AF$77</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xlnm.Print_Area" localSheetId="0">'ア (ｱ)'!$A$1:$AE$78</definedName>
    <definedName name="_xlnm.Print_Area" localSheetId="1">'ア (ｲ)'!$A$1:$R$77</definedName>
    <definedName name="_xlnm.Print_Area" localSheetId="2">イ!$A$1:$I$25</definedName>
    <definedName name="_xlnm.Print_Area" localSheetId="3">ウ!$A$1:$J$24</definedName>
    <definedName name="_xlnm.Print_Area" localSheetId="4">エ!$A$1:$K$16</definedName>
    <definedName name="_xlnm.Print_Area" localSheetId="5">オ!$A$1:$K$16</definedName>
    <definedName name="_xlnm.Print_Area" localSheetId="6">'カ (ｱ)'!$A$1:$K$17</definedName>
    <definedName name="_xlnm.Print_Area" localSheetId="7">'カ (ｲ)'!$A$1:$K$17</definedName>
    <definedName name="_xlnm.Print_Area" localSheetId="8">'カ (ｳ)'!$A$1:$S$57</definedName>
    <definedName name="_xlnm.Print_Area" localSheetId="9">キ!$A$1:$K$16</definedName>
    <definedName name="_xlnm.Print_Area" localSheetId="10">ク!$A$1:$K$16</definedName>
    <definedName name="_xlnm.Print_Area" localSheetId="11">ケ!$A$1:$M$32</definedName>
    <definedName name="_xlnm.Print_Area" localSheetId="12">コ!$A$1:$F$17</definedName>
    <definedName name="_xlnm.Print_Area" localSheetId="13">サ!$A$1:$E$17</definedName>
    <definedName name="_xlnm.Print_Area" localSheetId="14">シ!$A$1:$F$16</definedName>
    <definedName name="_xlnm.Print_Area" localSheetId="15">'ス (ｱ)'!$A$1:$I$19</definedName>
    <definedName name="_xlnm.Print_Area" localSheetId="16">'ス (ｲ)'!$A$1:$F$14</definedName>
    <definedName name="_xlnm.Print_Area" localSheetId="17">'ス (ｳ)'!$A$1:$H$32</definedName>
    <definedName name="_xlnm.Print_Area" localSheetId="18">'ス (ｴ)'!$A$1:$I$19</definedName>
    <definedName name="_xlnm.Print_Area" localSheetId="19">'ス (ｵ)'!$A$1:$I$15</definedName>
    <definedName name="_xlnm.Print_Area" localSheetId="20">'ス (ｶ)　'!$A$1:$J$22</definedName>
    <definedName name="_xlnm.Print_Area" localSheetId="21">'セ (ｱ)'!$A$1:$G$18</definedName>
    <definedName name="_xlnm.Print_Area" localSheetId="22">'セ (ｲ)'!$A$1:$I$15</definedName>
    <definedName name="_xlnm.Print_Area" localSheetId="23">'ソ (ｱ)'!$B$1:$M$17</definedName>
    <definedName name="_xlnm.Print_Area" localSheetId="24">'タ (ｱ)'!$A$1:$L$18</definedName>
    <definedName name="_xlnm.Print_Area" localSheetId="25">'タ (ｲ)'!$A$1:$L$13</definedName>
    <definedName name="_xlnm.Print_Area" localSheetId="26">'チ (ｱ)'!$A$1:$T$31</definedName>
    <definedName name="_xlnm.Print_Area" localSheetId="27">'チ (ｲ)'!$A$1:$I$68</definedName>
    <definedName name="Print_Area_MI" localSheetId="0">'ア (ｱ)'!$B$1:$AD$73</definedName>
    <definedName name="Print_Area_MI" localSheetId="1">'ア (ｲ)'!$B$1:$AG$3</definedName>
    <definedName name="Print_Area_MI" localSheetId="4">エ!$A$4:$G$17</definedName>
    <definedName name="Print_Area_MI" localSheetId="5">オ!$A$4:$G$17</definedName>
    <definedName name="Print_Area_MI" localSheetId="6">'カ (ｱ)'!$A$4:$G$18</definedName>
    <definedName name="Print_Area_MI" localSheetId="7">'カ (ｲ)'!$A$4:$G$18</definedName>
    <definedName name="Print_Area_MI" localSheetId="8">'カ (ｳ)'!$B$5:$R$56</definedName>
    <definedName name="Print_Area_MI" localSheetId="9">キ!#REF!</definedName>
    <definedName name="Print_Area_MI" localSheetId="10">ク!#REF!</definedName>
    <definedName name="Print_Area_MI" localSheetId="11">ケ!$A$4:$M$33</definedName>
    <definedName name="Print_Area_MI" localSheetId="12">コ!#REF!</definedName>
    <definedName name="Print_Area_MI" localSheetId="13">サ!#REF!</definedName>
    <definedName name="Print_Area_MI" localSheetId="14">シ!#REF!</definedName>
    <definedName name="Print_Area_MI" localSheetId="15">'ス (ｱ)'!$A$4:$J$17</definedName>
    <definedName name="Print_Area_MI" localSheetId="16">'ス (ｲ)'!$A$4:$J$4</definedName>
    <definedName name="Print_Area_MI" localSheetId="17">'ス (ｳ)'!$A$4:$H$4</definedName>
    <definedName name="Print_Area_MI" localSheetId="18">'ス (ｴ)'!$A$5:$J$21</definedName>
    <definedName name="Print_Area_MI" localSheetId="19">'ス (ｵ)'!$A$5:$I$6</definedName>
    <definedName name="Print_Area_MI" localSheetId="20">'ス (ｶ)　'!#REF!</definedName>
    <definedName name="Print_Area_MI" localSheetId="21">'セ (ｱ)'!$A$4:$G$17</definedName>
    <definedName name="Print_Area_MI" localSheetId="22">'セ (ｲ)'!$A$4:$I$4</definedName>
    <definedName name="Print_Area_MI" localSheetId="23">'ソ (ｱ)'!#REF!</definedName>
    <definedName name="Print_Area_MI" localSheetId="24">'タ (ｱ)'!#REF!</definedName>
    <definedName name="Print_Area_MI" localSheetId="25">'タ (ｲ)'!#REF!</definedName>
    <definedName name="Print_Area_MI" localSheetId="26">'チ (ｱ)'!$A$5:$H$12</definedName>
    <definedName name="Print_Area_MI" localSheetId="27">'チ (ｲ)'!$A$5:$I$5</definedName>
    <definedName name="_xlnm.Print_Titles" localSheetId="0">'ア (ｱ)'!$B:$D,'ア (ｱ)'!$6:$9</definedName>
    <definedName name="_xlnm.Print_Titles" localSheetId="1">'ア (ｲ)'!$B:$D,'ア (ｲ)'!$5:$9</definedName>
    <definedName name="_xlnm.Print_Titles" localSheetId="8">'カ (ｳ)'!$5:$7</definedName>
    <definedName name="_xlnm.Print_Titles" localSheetId="12">コ!$A:$A</definedName>
  </definedNames>
  <calcPr calcId="152511"/>
</workbook>
</file>

<file path=xl/calcChain.xml><?xml version="1.0" encoding="utf-8"?>
<calcChain xmlns="http://schemas.openxmlformats.org/spreadsheetml/2006/main">
  <c r="P16" i="6" l="1"/>
  <c r="O16" i="6"/>
  <c r="N16" i="6"/>
  <c r="Q16" i="6" s="1"/>
  <c r="Q15" i="6"/>
  <c r="Q14" i="6"/>
  <c r="Q12" i="6"/>
  <c r="Q11" i="6"/>
  <c r="Q10" i="6"/>
  <c r="Q9" i="6"/>
  <c r="Q8" i="6"/>
  <c r="Q7" i="6"/>
</calcChain>
</file>

<file path=xl/sharedStrings.xml><?xml version="1.0" encoding="utf-8"?>
<sst xmlns="http://schemas.openxmlformats.org/spreadsheetml/2006/main" count="1202" uniqueCount="423">
  <si>
    <t xml:space="preserve">  (1) 法適用公営企業会計の状況</t>
  </si>
  <si>
    <t>年 度</t>
  </si>
  <si>
    <t xml:space="preserve"> 総 　収 　益</t>
  </si>
  <si>
    <t xml:space="preserve"> 総　 費 　用</t>
  </si>
  <si>
    <t>事業数</t>
  </si>
  <si>
    <t>Ｃ＋Ｇ</t>
  </si>
  <si>
    <t>他会計繰入金</t>
  </si>
  <si>
    <t>職員給与費</t>
  </si>
  <si>
    <t>(△)Ｃ－Ｄ</t>
  </si>
  <si>
    <t>Ａ－Ｂ</t>
  </si>
  <si>
    <t>Ａ</t>
  </si>
  <si>
    <t>Ｂ</t>
  </si>
  <si>
    <t>Ｇ</t>
  </si>
  <si>
    <t>Ｈ</t>
  </si>
  <si>
    <t>Ｉ</t>
  </si>
  <si>
    <t>３　公　営　事　業　会　計　の　状　況</t>
    <phoneticPr fontId="4"/>
  </si>
  <si>
    <t>公共下水</t>
    <rPh sb="0" eb="2">
      <t>コウキョウ</t>
    </rPh>
    <rPh sb="2" eb="4">
      <t>ゲスイ</t>
    </rPh>
    <phoneticPr fontId="9"/>
  </si>
  <si>
    <t>特環下水</t>
    <rPh sb="0" eb="1">
      <t>トク</t>
    </rPh>
    <rPh sb="1" eb="2">
      <t>カン</t>
    </rPh>
    <rPh sb="2" eb="4">
      <t>ゲスイ</t>
    </rPh>
    <phoneticPr fontId="9"/>
  </si>
  <si>
    <t>農集下水</t>
    <rPh sb="0" eb="1">
      <t>ノウ</t>
    </rPh>
    <rPh sb="1" eb="2">
      <t>シュウ</t>
    </rPh>
    <rPh sb="2" eb="4">
      <t>ゲスイ</t>
    </rPh>
    <phoneticPr fontId="9"/>
  </si>
  <si>
    <t>純      計</t>
  </si>
  <si>
    <t>国庫(県)補助金</t>
  </si>
  <si>
    <t>企業債償還金</t>
  </si>
  <si>
    <t>構成比</t>
  </si>
  <si>
    <t>上 水 道</t>
  </si>
  <si>
    <t>簡易水道</t>
  </si>
  <si>
    <t>工業用水道</t>
  </si>
  <si>
    <t>交　　通</t>
  </si>
  <si>
    <t>ガ　　ス</t>
  </si>
  <si>
    <t>病　　院</t>
  </si>
  <si>
    <t>介護サービス</t>
  </si>
  <si>
    <t>計</t>
  </si>
  <si>
    <t>公共下水道</t>
    <rPh sb="0" eb="2">
      <t>コウキョウ</t>
    </rPh>
    <rPh sb="2" eb="5">
      <t>ゲスイドウ</t>
    </rPh>
    <phoneticPr fontId="4"/>
  </si>
  <si>
    <t>農業集落排水</t>
    <rPh sb="0" eb="2">
      <t>ノウギョウ</t>
    </rPh>
    <rPh sb="2" eb="4">
      <t>シュウラク</t>
    </rPh>
    <rPh sb="4" eb="6">
      <t>ハイスイ</t>
    </rPh>
    <phoneticPr fontId="4"/>
  </si>
  <si>
    <t>　</t>
    <phoneticPr fontId="4"/>
  </si>
  <si>
    <t>対前年度</t>
  </si>
  <si>
    <t>増 加 率</t>
  </si>
  <si>
    <t>総費用</t>
    <rPh sb="0" eb="3">
      <t>ソウヒヨウ</t>
    </rPh>
    <phoneticPr fontId="4"/>
  </si>
  <si>
    <t>減価償却費</t>
    <rPh sb="0" eb="2">
      <t>ゲンカ</t>
    </rPh>
    <rPh sb="2" eb="4">
      <t>ショウキャク</t>
    </rPh>
    <rPh sb="4" eb="5">
      <t>ヒ</t>
    </rPh>
    <phoneticPr fontId="4"/>
  </si>
  <si>
    <t>資本的支出</t>
    <rPh sb="0" eb="3">
      <t>シホンテキ</t>
    </rPh>
    <rPh sb="3" eb="5">
      <t>シシュツ</t>
    </rPh>
    <phoneticPr fontId="4"/>
  </si>
  <si>
    <t>決算規模</t>
    <rPh sb="0" eb="2">
      <t>ケッサン</t>
    </rPh>
    <rPh sb="2" eb="4">
      <t>キボ</t>
    </rPh>
    <phoneticPr fontId="4"/>
  </si>
  <si>
    <t>下水道</t>
    <rPh sb="0" eb="3">
      <t>ゲスイドウ</t>
    </rPh>
    <phoneticPr fontId="4"/>
  </si>
  <si>
    <t>増減率</t>
  </si>
  <si>
    <t>　　　繰入率は収益的収入（総収入）、資本的収入に対する繰入金の割合</t>
  </si>
  <si>
    <t>介護サービス</t>
    <rPh sb="0" eb="2">
      <t>カイゴ</t>
    </rPh>
    <phoneticPr fontId="4"/>
  </si>
  <si>
    <t>事業数</t>
    <rPh sb="0" eb="2">
      <t>ジギョウ</t>
    </rPh>
    <rPh sb="2" eb="3">
      <t>スウ</t>
    </rPh>
    <phoneticPr fontId="4"/>
  </si>
  <si>
    <t>改定あり</t>
    <rPh sb="0" eb="2">
      <t>カイテイ</t>
    </rPh>
    <phoneticPr fontId="4"/>
  </si>
  <si>
    <t>（注）事業数については建設中の事業を含まない。</t>
    <rPh sb="3" eb="6">
      <t>ジギョウスウ</t>
    </rPh>
    <rPh sb="11" eb="14">
      <t>ケンセツチュウ</t>
    </rPh>
    <rPh sb="15" eb="17">
      <t>ジギョウ</t>
    </rPh>
    <rPh sb="18" eb="19">
      <t>フク</t>
    </rPh>
    <phoneticPr fontId="4"/>
  </si>
  <si>
    <t>上    水 　 道</t>
  </si>
  <si>
    <t>簡  易  水  道</t>
  </si>
  <si>
    <t>工 業 用 水 道</t>
  </si>
  <si>
    <t>交  　　　　通</t>
  </si>
  <si>
    <t>ガ  　　　　ス</t>
  </si>
  <si>
    <t>病  　　　　院</t>
  </si>
  <si>
    <t>下    水 　 道</t>
    <rPh sb="0" eb="1">
      <t>シタ</t>
    </rPh>
    <phoneticPr fontId="4"/>
  </si>
  <si>
    <t>の事業　　</t>
  </si>
  <si>
    <t>（注）他に用水供給事業数が２団体</t>
    <phoneticPr fontId="14"/>
  </si>
  <si>
    <t>簡易水道(法適)</t>
  </si>
  <si>
    <t>簡易水道(非適)</t>
  </si>
  <si>
    <t>上 　 水  　道</t>
    <phoneticPr fontId="14"/>
  </si>
  <si>
    <r>
      <t>（注）〔　〕は上水道と同一会計</t>
    </r>
    <r>
      <rPr>
        <sz val="12"/>
        <rFont val="Helv"/>
        <family val="2"/>
      </rPr>
      <t xml:space="preserve"> </t>
    </r>
  </si>
  <si>
    <t>普 及 率</t>
    <phoneticPr fontId="14"/>
  </si>
  <si>
    <t>給 水 量</t>
    <phoneticPr fontId="14"/>
  </si>
  <si>
    <t>上　　水　　道</t>
    <phoneticPr fontId="14"/>
  </si>
  <si>
    <t>　           1,400円未満</t>
  </si>
  <si>
    <t xml:space="preserve"> 1,400円以上 1,600円 〃</t>
  </si>
  <si>
    <t xml:space="preserve"> 1,600円 〃  1,800円 〃</t>
  </si>
  <si>
    <t xml:space="preserve"> 1,800円 〃  2,000円 〃</t>
  </si>
  <si>
    <t xml:space="preserve"> 2,000円 〃  2,200円 〃</t>
  </si>
  <si>
    <t xml:space="preserve"> 2,200円 〃  2,400円 〃</t>
  </si>
  <si>
    <t xml:space="preserve"> 2,400円 〃  2,600円 〃</t>
  </si>
  <si>
    <t xml:space="preserve"> 2,600円 〃  2,800円 〃</t>
  </si>
  <si>
    <t xml:space="preserve"> 2,800円 〃  3,000円 〃</t>
  </si>
  <si>
    <t xml:space="preserve"> 3,000円 〃  3,200円 〃</t>
  </si>
  <si>
    <t xml:space="preserve"> 3,200円 〃  3,400円 〃</t>
  </si>
  <si>
    <t xml:space="preserve"> 3,400円 〃  </t>
  </si>
  <si>
    <t>乗</t>
  </si>
  <si>
    <t>合</t>
  </si>
  <si>
    <t>貸</t>
  </si>
  <si>
    <t>切</t>
  </si>
  <si>
    <t>使用料単価</t>
    <rPh sb="0" eb="3">
      <t>シヨウリョウ</t>
    </rPh>
    <phoneticPr fontId="14"/>
  </si>
  <si>
    <t>維持管理費</t>
    <rPh sb="0" eb="2">
      <t>イジ</t>
    </rPh>
    <rPh sb="2" eb="5">
      <t>カンリヒ</t>
    </rPh>
    <phoneticPr fontId="14"/>
  </si>
  <si>
    <t>●</t>
    <phoneticPr fontId="4"/>
  </si>
  <si>
    <t>漁集下水</t>
    <rPh sb="0" eb="1">
      <t>ギョ</t>
    </rPh>
    <rPh sb="1" eb="2">
      <t>シュウ</t>
    </rPh>
    <rPh sb="2" eb="4">
      <t>ゲスイ</t>
    </rPh>
    <phoneticPr fontId="9"/>
  </si>
  <si>
    <t>漁業集落排水</t>
    <rPh sb="0" eb="2">
      <t>ギョギョウ</t>
    </rPh>
    <rPh sb="2" eb="4">
      <t>シュウラク</t>
    </rPh>
    <rPh sb="4" eb="6">
      <t>ハイスイ</t>
    </rPh>
    <phoneticPr fontId="4"/>
  </si>
  <si>
    <t>（注）（　）数値は特別利益の他会計繰入金で内数</t>
    <rPh sb="6" eb="8">
      <t>スウチ</t>
    </rPh>
    <rPh sb="9" eb="11">
      <t>トクベツ</t>
    </rPh>
    <rPh sb="11" eb="13">
      <t>リエキ</t>
    </rPh>
    <rPh sb="14" eb="17">
      <t>タカイケイ</t>
    </rPh>
    <rPh sb="17" eb="20">
      <t>クリイレキン</t>
    </rPh>
    <rPh sb="21" eb="22">
      <t>ウチ</t>
    </rPh>
    <rPh sb="22" eb="23">
      <t>スウ</t>
    </rPh>
    <phoneticPr fontId="4"/>
  </si>
  <si>
    <t>　　　収益的収入＝他会計負担金＋他会計補助金＋他会計繰入金</t>
    <rPh sb="23" eb="24">
      <t>タ</t>
    </rPh>
    <rPh sb="24" eb="26">
      <t>カイケイ</t>
    </rPh>
    <rPh sb="26" eb="28">
      <t>クリイレ</t>
    </rPh>
    <rPh sb="28" eb="29">
      <t>キン</t>
    </rPh>
    <phoneticPr fontId="4"/>
  </si>
  <si>
    <t>市</t>
    <phoneticPr fontId="14"/>
  </si>
  <si>
    <t>町</t>
    <phoneticPr fontId="14"/>
  </si>
  <si>
    <t>千円</t>
    <rPh sb="0" eb="2">
      <t>センエン</t>
    </rPh>
    <phoneticPr fontId="14"/>
  </si>
  <si>
    <t>％</t>
    <phoneticPr fontId="14"/>
  </si>
  <si>
    <t>(a)</t>
    <phoneticPr fontId="14"/>
  </si>
  <si>
    <t>　年間輸送人員　 千人</t>
    <phoneticPr fontId="14"/>
  </si>
  <si>
    <t>　１日輸送人員　　 人</t>
    <phoneticPr fontId="14"/>
  </si>
  <si>
    <t>　年間走行キロ　 千km</t>
    <phoneticPr fontId="14"/>
  </si>
  <si>
    <t>　１日走行キロ　 　km</t>
    <phoneticPr fontId="14"/>
  </si>
  <si>
    <t>　年間輸送人員　 千人</t>
    <phoneticPr fontId="14"/>
  </si>
  <si>
    <t>一　　　　般</t>
    <phoneticPr fontId="14"/>
  </si>
  <si>
    <t>療　　　　養</t>
    <rPh sb="0" eb="1">
      <t>イヤス</t>
    </rPh>
    <rPh sb="5" eb="6">
      <t>マモル</t>
    </rPh>
    <phoneticPr fontId="14"/>
  </si>
  <si>
    <t>結　　　　核</t>
    <phoneticPr fontId="14"/>
  </si>
  <si>
    <t>精　　　　神</t>
    <rPh sb="0" eb="1">
      <t>セイ</t>
    </rPh>
    <rPh sb="5" eb="6">
      <t>カミ</t>
    </rPh>
    <phoneticPr fontId="14"/>
  </si>
  <si>
    <t>　伝　染（感染）</t>
    <phoneticPr fontId="14"/>
  </si>
  <si>
    <t>（注）入院患者、外来患者（１日平均）は各病院の１日平均の計</t>
    <rPh sb="1" eb="2">
      <t>チュウ</t>
    </rPh>
    <phoneticPr fontId="14"/>
  </si>
  <si>
    <t xml:space="preserve"> 入院患者（１日平均）      人</t>
    <phoneticPr fontId="14"/>
  </si>
  <si>
    <t xml:space="preserve"> 外来患者（１日平均）      人</t>
    <phoneticPr fontId="14"/>
  </si>
  <si>
    <t xml:space="preserve"> 入院外来患者（１日平均）  人</t>
    <phoneticPr fontId="14"/>
  </si>
  <si>
    <t xml:space="preserve"> 入　院　　円</t>
    <phoneticPr fontId="14"/>
  </si>
  <si>
    <t xml:space="preserve"> 外　来　　円</t>
    <phoneticPr fontId="14"/>
  </si>
  <si>
    <t xml:space="preserve"> 年延入院患者　    　 人</t>
    <phoneticPr fontId="14"/>
  </si>
  <si>
    <t xml:space="preserve"> 年延外来患者　    　 人</t>
    <phoneticPr fontId="14"/>
  </si>
  <si>
    <t xml:space="preserve"> 年延入院外来患者　　 人</t>
    <phoneticPr fontId="14"/>
  </si>
  <si>
    <t xml:space="preserve"> 外来入院比率　　　　 ％</t>
    <phoneticPr fontId="14"/>
  </si>
  <si>
    <t>汚　水　処　理　原　価</t>
    <rPh sb="0" eb="1">
      <t>キタナ</t>
    </rPh>
    <rPh sb="4" eb="5">
      <t>トコロ</t>
    </rPh>
    <rPh sb="6" eb="7">
      <t>リ</t>
    </rPh>
    <rPh sb="8" eb="9">
      <t>ハラ</t>
    </rPh>
    <phoneticPr fontId="14"/>
  </si>
  <si>
    <t>（公共下水道事業）</t>
    <rPh sb="1" eb="3">
      <t>コウキョウ</t>
    </rPh>
    <rPh sb="3" eb="6">
      <t>ゲスイドウ</t>
    </rPh>
    <rPh sb="6" eb="8">
      <t>ジギョウ</t>
    </rPh>
    <phoneticPr fontId="14"/>
  </si>
  <si>
    <t>（特定環境保全公共下水道事業）</t>
    <phoneticPr fontId="14"/>
  </si>
  <si>
    <t>（農業集落排水事業）</t>
    <rPh sb="1" eb="3">
      <t>ノウギョウ</t>
    </rPh>
    <rPh sb="3" eb="5">
      <t>シュウラク</t>
    </rPh>
    <rPh sb="5" eb="7">
      <t>ハイスイ</t>
    </rPh>
    <rPh sb="7" eb="9">
      <t>ジギョウ</t>
    </rPh>
    <phoneticPr fontId="14"/>
  </si>
  <si>
    <t>（漁業集落排水事業）</t>
    <rPh sb="1" eb="3">
      <t>ギョギョウ</t>
    </rPh>
    <rPh sb="3" eb="5">
      <t>シュウラク</t>
    </rPh>
    <rPh sb="5" eb="7">
      <t>ハイスイ</t>
    </rPh>
    <rPh sb="7" eb="9">
      <t>ジギョウ</t>
    </rPh>
    <phoneticPr fontId="14"/>
  </si>
  <si>
    <t>（特定地域生活排水処理事業）</t>
    <rPh sb="1" eb="3">
      <t>トクテイ</t>
    </rPh>
    <rPh sb="3" eb="5">
      <t>チイキ</t>
    </rPh>
    <rPh sb="5" eb="7">
      <t>セイカツ</t>
    </rPh>
    <rPh sb="7" eb="9">
      <t>ハイスイ</t>
    </rPh>
    <rPh sb="9" eb="11">
      <t>ショリ</t>
    </rPh>
    <rPh sb="11" eb="13">
      <t>ジギョウ</t>
    </rPh>
    <phoneticPr fontId="14"/>
  </si>
  <si>
    <t>（特定環境保全公共下水道事業）</t>
    <rPh sb="1" eb="3">
      <t>トクテイ</t>
    </rPh>
    <rPh sb="3" eb="5">
      <t>カンキョウ</t>
    </rPh>
    <rPh sb="5" eb="7">
      <t>ホゼン</t>
    </rPh>
    <rPh sb="7" eb="9">
      <t>コウキョウ</t>
    </rPh>
    <rPh sb="9" eb="12">
      <t>ゲスイドウ</t>
    </rPh>
    <rPh sb="12" eb="14">
      <t>ジギョウ</t>
    </rPh>
    <phoneticPr fontId="14"/>
  </si>
  <si>
    <t>（　）数値の「特別利益の他会計繰入金」は収益的収支の２０－１－４６の数値を記入する。</t>
    <rPh sb="20" eb="23">
      <t>シュウエキテキ</t>
    </rPh>
    <rPh sb="23" eb="25">
      <t>シュウシ</t>
    </rPh>
    <rPh sb="34" eb="36">
      <t>スウチ</t>
    </rPh>
    <rPh sb="37" eb="39">
      <t>キニュウ</t>
    </rPh>
    <phoneticPr fontId="4"/>
  </si>
  <si>
    <t>人口：決算統計突合表の行政区域内人口</t>
    <rPh sb="0" eb="2">
      <t>ジンコウ</t>
    </rPh>
    <rPh sb="3" eb="5">
      <t>ケッサン</t>
    </rPh>
    <rPh sb="5" eb="7">
      <t>トウケイ</t>
    </rPh>
    <rPh sb="7" eb="9">
      <t>トツゴウ</t>
    </rPh>
    <rPh sb="9" eb="10">
      <t>ヒョウ</t>
    </rPh>
    <rPh sb="11" eb="13">
      <t>ギョウセイ</t>
    </rPh>
    <rPh sb="13" eb="15">
      <t>クイキ</t>
    </rPh>
    <rPh sb="15" eb="16">
      <t>ナイ</t>
    </rPh>
    <rPh sb="16" eb="18">
      <t>ジンコウ</t>
    </rPh>
    <phoneticPr fontId="14"/>
  </si>
  <si>
    <t>給水人口：【上水道、簡易水道（法適）】作業（根拠）の水道事業（業務の概要）の現在給水人口より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ゲンザイ</t>
    </rPh>
    <rPh sb="40" eb="42">
      <t>キュウスイ</t>
    </rPh>
    <rPh sb="42" eb="44">
      <t>ジンコウ</t>
    </rPh>
    <phoneticPr fontId="14"/>
  </si>
  <si>
    <t>　　　　　　 【簡易水道（非適）】記者配布資料時に非適用担当者が作成する施設及び業務概要（非適用）の現在給水人口より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ゲンザイ</t>
    </rPh>
    <rPh sb="52" eb="54">
      <t>キュウスイ</t>
    </rPh>
    <rPh sb="54" eb="56">
      <t>ジンコウ</t>
    </rPh>
    <phoneticPr fontId="14"/>
  </si>
  <si>
    <t>給水人口：【上水道、簡易水道（法適）】作業（根拠）の水道事業（業務の概要）の有収水量より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ユウシュウ</t>
    </rPh>
    <rPh sb="40" eb="42">
      <t>スイリョウ</t>
    </rPh>
    <phoneticPr fontId="14"/>
  </si>
  <si>
    <t>　　　　　　 【簡易水道（非適）】記者配布資料時に非適用担当者が作成する施設及び業務概要（非適用）の年間総有収水量より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ネンカン</t>
    </rPh>
    <rPh sb="52" eb="53">
      <t>ソウ</t>
    </rPh>
    <rPh sb="53" eb="55">
      <t>ユウシュウ</t>
    </rPh>
    <rPh sb="55" eb="57">
      <t>スイリョウ</t>
    </rPh>
    <phoneticPr fontId="14"/>
  </si>
  <si>
    <t>　　　　　　　※小数点の位置に注意</t>
    <rPh sb="8" eb="11">
      <t>ショウスウテン</t>
    </rPh>
    <rPh sb="12" eb="14">
      <t>イチ</t>
    </rPh>
    <rPh sb="15" eb="17">
      <t>チュウイ</t>
    </rPh>
    <phoneticPr fontId="14"/>
  </si>
  <si>
    <r>
      <t>作業（根拠）ス</t>
    </r>
    <r>
      <rPr>
        <sz val="14"/>
        <color indexed="10"/>
        <rFont val="Helv"/>
        <family val="2"/>
      </rPr>
      <t>(</t>
    </r>
    <r>
      <rPr>
        <sz val="14"/>
        <color indexed="10"/>
        <rFont val="ＭＳ Ｐゴシック"/>
        <family val="3"/>
        <charset val="128"/>
      </rPr>
      <t>ｵ</t>
    </r>
    <r>
      <rPr>
        <sz val="14"/>
        <color indexed="10"/>
        <rFont val="Helv"/>
        <family val="2"/>
      </rPr>
      <t xml:space="preserve">) </t>
    </r>
    <r>
      <rPr>
        <sz val="14"/>
        <color indexed="10"/>
        <rFont val="ＭＳ Ｐゴシック"/>
        <family val="3"/>
        <charset val="128"/>
      </rPr>
      <t>水道（企業債利息）より</t>
    </r>
    <rPh sb="0" eb="2">
      <t>サギョウ</t>
    </rPh>
    <rPh sb="3" eb="5">
      <t>コンキョ</t>
    </rPh>
    <phoneticPr fontId="14"/>
  </si>
  <si>
    <t>収益的収支</t>
    <rPh sb="0" eb="3">
      <t>シュウエキテキ</t>
    </rPh>
    <rPh sb="3" eb="5">
      <t>シュウシ</t>
    </rPh>
    <phoneticPr fontId="14"/>
  </si>
  <si>
    <t>資本的収支</t>
    <rPh sb="0" eb="3">
      <t>シホンテキ</t>
    </rPh>
    <rPh sb="3" eb="5">
      <t>シュウシ</t>
    </rPh>
    <phoneticPr fontId="14"/>
  </si>
  <si>
    <t>　（単位　千円、％）</t>
    <phoneticPr fontId="4"/>
  </si>
  <si>
    <t>（単位　千円、％）</t>
    <phoneticPr fontId="4"/>
  </si>
  <si>
    <t>（単位　事業、％）</t>
    <phoneticPr fontId="4"/>
  </si>
  <si>
    <t>（単位　人、％）</t>
    <phoneticPr fontId="4"/>
  </si>
  <si>
    <t xml:space="preserve">   （単位　千円、％）</t>
    <phoneticPr fontId="4"/>
  </si>
  <si>
    <t xml:space="preserve">   （単位　千円、％）</t>
    <phoneticPr fontId="4"/>
  </si>
  <si>
    <t xml:space="preserve">   （単位　千円、％）</t>
    <phoneticPr fontId="4"/>
  </si>
  <si>
    <t>（単位　％）</t>
    <phoneticPr fontId="4"/>
  </si>
  <si>
    <t>（●→）</t>
    <phoneticPr fontId="9"/>
  </si>
  <si>
    <t>（←●）</t>
    <phoneticPr fontId="9"/>
  </si>
  <si>
    <t>今年度収入</t>
    <rPh sb="0" eb="3">
      <t>コンネンド</t>
    </rPh>
    <rPh sb="3" eb="5">
      <t>シュウニュウ</t>
    </rPh>
    <phoneticPr fontId="4"/>
  </si>
  <si>
    <t>前年度同意等債で</t>
    <rPh sb="3" eb="6">
      <t>ドウイトウ</t>
    </rPh>
    <phoneticPr fontId="4"/>
  </si>
  <si>
    <t>　   (ｲ) 資　本　的　収　支</t>
    <rPh sb="8" eb="9">
      <t>シ</t>
    </rPh>
    <rPh sb="10" eb="11">
      <t>ホン</t>
    </rPh>
    <phoneticPr fontId="4"/>
  </si>
  <si>
    <t>　  ア　決算収支の状況</t>
    <phoneticPr fontId="4"/>
  </si>
  <si>
    <t>　   (ｱ) 収　益　的　収　支</t>
    <phoneticPr fontId="4"/>
  </si>
  <si>
    <t xml:space="preserve">    イ　事業数の推移</t>
    <phoneticPr fontId="4"/>
  </si>
  <si>
    <t xml:space="preserve">    ウ　職員数の推移</t>
    <rPh sb="6" eb="9">
      <t>ショクインスウ</t>
    </rPh>
    <phoneticPr fontId="4"/>
  </si>
  <si>
    <t xml:space="preserve">    エ　決算規模の推移（総費用（税込み）－減価償却費＋資本的支出）</t>
    <rPh sb="6" eb="8">
      <t>ケッサン</t>
    </rPh>
    <rPh sb="8" eb="10">
      <t>キボ</t>
    </rPh>
    <rPh sb="14" eb="17">
      <t>ソウヒヨウ</t>
    </rPh>
    <rPh sb="18" eb="20">
      <t>ゼイコ</t>
    </rPh>
    <rPh sb="23" eb="25">
      <t>ゲンカ</t>
    </rPh>
    <rPh sb="25" eb="27">
      <t>ショウキャク</t>
    </rPh>
    <rPh sb="27" eb="28">
      <t>ヒ</t>
    </rPh>
    <rPh sb="29" eb="32">
      <t>シホンテキ</t>
    </rPh>
    <rPh sb="32" eb="34">
      <t>シシュツ</t>
    </rPh>
    <phoneticPr fontId="4"/>
  </si>
  <si>
    <t xml:space="preserve">    オ　建設投資の推移（資本的支出のうち建設改良費）</t>
    <rPh sb="6" eb="8">
      <t>ケンセツ</t>
    </rPh>
    <rPh sb="8" eb="10">
      <t>トウシ</t>
    </rPh>
    <rPh sb="11" eb="13">
      <t>スイイ</t>
    </rPh>
    <rPh sb="14" eb="17">
      <t>シホンテキ</t>
    </rPh>
    <rPh sb="17" eb="19">
      <t>シシュツ</t>
    </rPh>
    <rPh sb="22" eb="24">
      <t>ケンセツ</t>
    </rPh>
    <rPh sb="24" eb="26">
      <t>カイリョウ</t>
    </rPh>
    <rPh sb="26" eb="27">
      <t>ヒ</t>
    </rPh>
    <phoneticPr fontId="4"/>
  </si>
  <si>
    <t xml:space="preserve">    カ　企業債の状況</t>
    <rPh sb="6" eb="8">
      <t>キギョウ</t>
    </rPh>
    <rPh sb="8" eb="9">
      <t>サイ</t>
    </rPh>
    <rPh sb="10" eb="12">
      <t>ジョウキョウ</t>
    </rPh>
    <phoneticPr fontId="4"/>
  </si>
  <si>
    <t xml:space="preserve">  　 (ｱ) 企業債の発行額</t>
    <rPh sb="12" eb="15">
      <t>ハッコウガク</t>
    </rPh>
    <phoneticPr fontId="4"/>
  </si>
  <si>
    <t xml:space="preserve">  　 (ｲ) 企業債の現在高</t>
    <rPh sb="12" eb="14">
      <t>ゲンザイ</t>
    </rPh>
    <rPh sb="14" eb="15">
      <t>ダカ</t>
    </rPh>
    <phoneticPr fontId="4"/>
  </si>
  <si>
    <t xml:space="preserve">  　 (ｳ) 企業債の借入先別現在高</t>
    <rPh sb="12" eb="14">
      <t>カリイレ</t>
    </rPh>
    <rPh sb="14" eb="15">
      <t>サキ</t>
    </rPh>
    <rPh sb="15" eb="16">
      <t>ベツ</t>
    </rPh>
    <rPh sb="16" eb="18">
      <t>ゲンザイ</t>
    </rPh>
    <rPh sb="18" eb="19">
      <t>ダカ</t>
    </rPh>
    <phoneticPr fontId="4"/>
  </si>
  <si>
    <t xml:space="preserve">    キ　累積欠損金の推移</t>
    <rPh sb="6" eb="8">
      <t>ルイセキ</t>
    </rPh>
    <rPh sb="8" eb="11">
      <t>ケッソンキン</t>
    </rPh>
    <rPh sb="12" eb="14">
      <t>スイイ</t>
    </rPh>
    <phoneticPr fontId="4"/>
  </si>
  <si>
    <t xml:space="preserve">    ク　不良債務の推移</t>
    <rPh sb="6" eb="8">
      <t>フリョウ</t>
    </rPh>
    <rPh sb="8" eb="10">
      <t>サイム</t>
    </rPh>
    <rPh sb="11" eb="13">
      <t>スイイ</t>
    </rPh>
    <phoneticPr fontId="4"/>
  </si>
  <si>
    <t xml:space="preserve">    ケ　他会計繰入金の状況</t>
    <rPh sb="6" eb="7">
      <t>タ</t>
    </rPh>
    <rPh sb="7" eb="9">
      <t>カイケイ</t>
    </rPh>
    <rPh sb="9" eb="11">
      <t>クリイレ</t>
    </rPh>
    <rPh sb="11" eb="12">
      <t>キン</t>
    </rPh>
    <rPh sb="13" eb="15">
      <t>ジョウキョウ</t>
    </rPh>
    <phoneticPr fontId="4"/>
  </si>
  <si>
    <t>　　　資本的収入＝他会計出資金＋他会計負担金＋他会計借入金＋他会計補助金</t>
    <rPh sb="26" eb="28">
      <t>カリイレ</t>
    </rPh>
    <rPh sb="33" eb="35">
      <t>ホジョ</t>
    </rPh>
    <phoneticPr fontId="4"/>
  </si>
  <si>
    <t xml:space="preserve">    コ　経常収支比率の推移</t>
    <rPh sb="6" eb="8">
      <t>ケイジョウ</t>
    </rPh>
    <rPh sb="8" eb="10">
      <t>シュウシ</t>
    </rPh>
    <rPh sb="10" eb="12">
      <t>ヒリツ</t>
    </rPh>
    <rPh sb="12" eb="13">
      <t>ニュウキン</t>
    </rPh>
    <rPh sb="13" eb="15">
      <t>スイイ</t>
    </rPh>
    <phoneticPr fontId="4"/>
  </si>
  <si>
    <t xml:space="preserve">   （単位　％）</t>
    <phoneticPr fontId="4"/>
  </si>
  <si>
    <t xml:space="preserve">    サ　料金改定の状況</t>
    <rPh sb="6" eb="8">
      <t>リョウキン</t>
    </rPh>
    <rPh sb="8" eb="10">
      <t>カイテイ</t>
    </rPh>
    <rPh sb="11" eb="13">
      <t>ジョウキョウ</t>
    </rPh>
    <phoneticPr fontId="4"/>
  </si>
  <si>
    <t xml:space="preserve">    シ　料金収入に対する職員給与費の割合</t>
    <rPh sb="6" eb="8">
      <t>リョウキン</t>
    </rPh>
    <rPh sb="8" eb="10">
      <t>シュウニュウ</t>
    </rPh>
    <rPh sb="11" eb="12">
      <t>タイ</t>
    </rPh>
    <rPh sb="14" eb="16">
      <t>ショクイン</t>
    </rPh>
    <rPh sb="16" eb="18">
      <t>キュウヨ</t>
    </rPh>
    <rPh sb="18" eb="19">
      <t>ヒ</t>
    </rPh>
    <rPh sb="20" eb="22">
      <t>ワリアイ</t>
    </rPh>
    <phoneticPr fontId="4"/>
  </si>
  <si>
    <t xml:space="preserve">    ス　水道事業資料</t>
    <rPh sb="6" eb="8">
      <t>スイドウ</t>
    </rPh>
    <rPh sb="8" eb="10">
      <t>ジギョウ</t>
    </rPh>
    <rPh sb="10" eb="12">
      <t>シリョウ</t>
    </rPh>
    <phoneticPr fontId="4"/>
  </si>
  <si>
    <t xml:space="preserve">  　 (ｱ) 給水人口段階区分別事業数（上水道末端給水事業）</t>
    <phoneticPr fontId="14"/>
  </si>
  <si>
    <t xml:space="preserve">  　 (ｲ) 経営主体別事業数</t>
    <rPh sb="8" eb="10">
      <t>ケイエイ</t>
    </rPh>
    <rPh sb="10" eb="12">
      <t>シュタイ</t>
    </rPh>
    <rPh sb="12" eb="13">
      <t>ベツ</t>
    </rPh>
    <rPh sb="13" eb="15">
      <t>ジギョウ</t>
    </rPh>
    <phoneticPr fontId="14"/>
  </si>
  <si>
    <t xml:space="preserve">  　 (ｳ) 給水人口、給水量及び普及率等の推移（末端給水事業）</t>
    <rPh sb="8" eb="10">
      <t>キュウスイ</t>
    </rPh>
    <rPh sb="10" eb="12">
      <t>ジンコウ</t>
    </rPh>
    <rPh sb="13" eb="15">
      <t>キュウスイ</t>
    </rPh>
    <rPh sb="15" eb="16">
      <t>リョウ</t>
    </rPh>
    <rPh sb="16" eb="17">
      <t>オヨ</t>
    </rPh>
    <rPh sb="18" eb="20">
      <t>フキュウ</t>
    </rPh>
    <rPh sb="20" eb="21">
      <t>リツ</t>
    </rPh>
    <rPh sb="21" eb="22">
      <t>トウ</t>
    </rPh>
    <rPh sb="23" eb="25">
      <t>スイイ</t>
    </rPh>
    <rPh sb="26" eb="28">
      <t>マッタン</t>
    </rPh>
    <rPh sb="28" eb="30">
      <t>キュウスイ</t>
    </rPh>
    <rPh sb="30" eb="32">
      <t>ジギョウ</t>
    </rPh>
    <phoneticPr fontId="14"/>
  </si>
  <si>
    <r>
      <t xml:space="preserve">  　 (ｴ) １ｍ</t>
    </r>
    <r>
      <rPr>
        <vertAlign val="superscript"/>
        <sz val="14"/>
        <rFont val="ＭＳ ゴシック"/>
        <family val="3"/>
        <charset val="128"/>
      </rPr>
      <t>3</t>
    </r>
    <r>
      <rPr>
        <sz val="14"/>
        <rFont val="ＭＳ ゴシック"/>
        <family val="3"/>
        <charset val="128"/>
      </rPr>
      <t>当たりの供給単価及び給水原価（上水道末端給水事業）</t>
    </r>
    <phoneticPr fontId="14"/>
  </si>
  <si>
    <r>
      <t>資本費</t>
    </r>
    <r>
      <rPr>
        <vertAlign val="superscript"/>
        <sz val="10"/>
        <rFont val="ＭＳ ゴシック"/>
        <family val="3"/>
        <charset val="128"/>
      </rPr>
      <t>※</t>
    </r>
    <phoneticPr fontId="14"/>
  </si>
  <si>
    <t>　　　  資本費＝（減価償却費－長期前受金戻入＋企業債利息＋受水費のうち資本費相当額）／年間総有収水量</t>
    <rPh sb="16" eb="18">
      <t>チョウキ</t>
    </rPh>
    <rPh sb="18" eb="21">
      <t>マエウケキン</t>
    </rPh>
    <rPh sb="21" eb="23">
      <t>レイニュウ</t>
    </rPh>
    <phoneticPr fontId="14"/>
  </si>
  <si>
    <r>
      <t xml:space="preserve">  　 (ｵ) 元利償還額の状況</t>
    </r>
    <r>
      <rPr>
        <sz val="14"/>
        <rFont val="ＭＳ ゴシック"/>
        <family val="3"/>
        <charset val="128"/>
      </rPr>
      <t>（上水道事業）</t>
    </r>
    <rPh sb="8" eb="10">
      <t>ガンリ</t>
    </rPh>
    <rPh sb="10" eb="12">
      <t>ショウカン</t>
    </rPh>
    <rPh sb="12" eb="13">
      <t>ガク</t>
    </rPh>
    <rPh sb="14" eb="16">
      <t>ジョウキョウ</t>
    </rPh>
    <phoneticPr fontId="14"/>
  </si>
  <si>
    <r>
      <t xml:space="preserve">     (ｶ) 家庭用20ｍ</t>
    </r>
    <r>
      <rPr>
        <vertAlign val="superscript"/>
        <sz val="14"/>
        <rFont val="ＭＳ ゴシック"/>
        <family val="3"/>
        <charset val="128"/>
      </rPr>
      <t>3</t>
    </r>
    <r>
      <rPr>
        <sz val="14"/>
        <rFont val="ＭＳ ゴシック"/>
        <family val="3"/>
        <charset val="128"/>
      </rPr>
      <t>当たり料金（上水道末端給水事業）</t>
    </r>
    <phoneticPr fontId="14"/>
  </si>
  <si>
    <t xml:space="preserve">    セ　工業用水道事業資料</t>
    <rPh sb="6" eb="9">
      <t>コウギョウヨウ</t>
    </rPh>
    <rPh sb="9" eb="11">
      <t>スイドウ</t>
    </rPh>
    <rPh sb="11" eb="13">
      <t>ジギョウ</t>
    </rPh>
    <rPh sb="13" eb="15">
      <t>シリョウ</t>
    </rPh>
    <phoneticPr fontId="4"/>
  </si>
  <si>
    <r>
      <t xml:space="preserve">  　 (ｱ) １ｍ</t>
    </r>
    <r>
      <rPr>
        <vertAlign val="superscript"/>
        <sz val="14"/>
        <rFont val="ＭＳ ゴシック"/>
        <family val="3"/>
        <charset val="128"/>
      </rPr>
      <t>3</t>
    </r>
    <r>
      <rPr>
        <sz val="14"/>
        <rFont val="ＭＳ ゴシック"/>
        <family val="3"/>
        <charset val="128"/>
      </rPr>
      <t>当たりの供給単価及び給水原価</t>
    </r>
    <phoneticPr fontId="14"/>
  </si>
  <si>
    <t xml:space="preserve">  　 (ｲ) 元利償還額の状況</t>
    <rPh sb="8" eb="10">
      <t>ガンリ</t>
    </rPh>
    <rPh sb="10" eb="12">
      <t>ショウカン</t>
    </rPh>
    <rPh sb="12" eb="13">
      <t>ガク</t>
    </rPh>
    <rPh sb="14" eb="16">
      <t>ジョウキョウ</t>
    </rPh>
    <phoneticPr fontId="14"/>
  </si>
  <si>
    <t xml:space="preserve">    ソ　交通事業資料</t>
    <rPh sb="6" eb="8">
      <t>コウツウ</t>
    </rPh>
    <rPh sb="8" eb="10">
      <t>ジギョウ</t>
    </rPh>
    <rPh sb="10" eb="12">
      <t>シリョウ</t>
    </rPh>
    <phoneticPr fontId="4"/>
  </si>
  <si>
    <t xml:space="preserve">    タ　病院事業資料</t>
    <rPh sb="6" eb="8">
      <t>ビョウイン</t>
    </rPh>
    <rPh sb="8" eb="10">
      <t>ジギョウ</t>
    </rPh>
    <rPh sb="10" eb="12">
      <t>シリョウ</t>
    </rPh>
    <phoneticPr fontId="4"/>
  </si>
  <si>
    <t xml:space="preserve">  　 (ｱ) 病床数及び患者数の推移</t>
    <rPh sb="8" eb="11">
      <t>ビョウショウスウ</t>
    </rPh>
    <rPh sb="11" eb="12">
      <t>オヨ</t>
    </rPh>
    <rPh sb="13" eb="16">
      <t>カンジャスウ</t>
    </rPh>
    <rPh sb="17" eb="19">
      <t>スイイ</t>
    </rPh>
    <phoneticPr fontId="14"/>
  </si>
  <si>
    <t xml:space="preserve">  　 (ｲ) 外来入院比率及び１人当たり診療収入</t>
    <rPh sb="8" eb="10">
      <t>ガイライ</t>
    </rPh>
    <rPh sb="10" eb="12">
      <t>ニュウイン</t>
    </rPh>
    <rPh sb="12" eb="14">
      <t>ヒリツ</t>
    </rPh>
    <rPh sb="14" eb="15">
      <t>オヨ</t>
    </rPh>
    <rPh sb="17" eb="18">
      <t>ニン</t>
    </rPh>
    <rPh sb="18" eb="19">
      <t>ア</t>
    </rPh>
    <rPh sb="21" eb="23">
      <t>シンリョウ</t>
    </rPh>
    <rPh sb="23" eb="25">
      <t>シュウニュウ</t>
    </rPh>
    <phoneticPr fontId="14"/>
  </si>
  <si>
    <t xml:space="preserve">    チ　下水道事業資料</t>
    <rPh sb="6" eb="9">
      <t>ゲスイドウ</t>
    </rPh>
    <rPh sb="9" eb="11">
      <t>ジギョウ</t>
    </rPh>
    <rPh sb="11" eb="13">
      <t>シリョウ</t>
    </rPh>
    <phoneticPr fontId="4"/>
  </si>
  <si>
    <r>
      <t>　　 (ｱ) １ｍ</t>
    </r>
    <r>
      <rPr>
        <vertAlign val="superscript"/>
        <sz val="14"/>
        <rFont val="ＭＳ ゴシック"/>
        <family val="3"/>
        <charset val="128"/>
      </rPr>
      <t>3</t>
    </r>
    <r>
      <rPr>
        <sz val="14"/>
        <rFont val="ＭＳ ゴシック"/>
        <family val="3"/>
        <charset val="128"/>
      </rPr>
      <t>当たりの使用料単価及び汚水処理原価</t>
    </r>
    <rPh sb="14" eb="17">
      <t>シヨウリョウ</t>
    </rPh>
    <rPh sb="21" eb="23">
      <t>オスイ</t>
    </rPh>
    <rPh sb="23" eb="25">
      <t>ショリ</t>
    </rPh>
    <phoneticPr fontId="14"/>
  </si>
  <si>
    <t>　　 (ｲ) 元利償還額の状況</t>
    <rPh sb="7" eb="9">
      <t>ガンリ</t>
    </rPh>
    <rPh sb="9" eb="11">
      <t>ショウカン</t>
    </rPh>
    <rPh sb="11" eb="12">
      <t>ガク</t>
    </rPh>
    <rPh sb="13" eb="15">
      <t>ジョウキョウ</t>
    </rPh>
    <phoneticPr fontId="14"/>
  </si>
  <si>
    <t>Ｄ＋Ｈ</t>
    <phoneticPr fontId="4"/>
  </si>
  <si>
    <t>Ｃ</t>
    <phoneticPr fontId="4"/>
  </si>
  <si>
    <t>うち</t>
    <phoneticPr fontId="4"/>
  </si>
  <si>
    <t>Ｄ</t>
    <phoneticPr fontId="4"/>
  </si>
  <si>
    <t>減価償却費</t>
    <phoneticPr fontId="4"/>
  </si>
  <si>
    <t>Ｃ－Ｄ</t>
    <phoneticPr fontId="4"/>
  </si>
  <si>
    <t>Ｅ</t>
    <phoneticPr fontId="4"/>
  </si>
  <si>
    <t>Ｆ</t>
    <phoneticPr fontId="4"/>
  </si>
  <si>
    <t>純　損　益</t>
    <phoneticPr fontId="4"/>
  </si>
  <si>
    <t>累積欠損金</t>
    <phoneticPr fontId="4"/>
  </si>
  <si>
    <t>資本的収入</t>
    <phoneticPr fontId="4"/>
  </si>
  <si>
    <t>Ａ</t>
    <phoneticPr fontId="4"/>
  </si>
  <si>
    <t>企  業  債</t>
    <phoneticPr fontId="4"/>
  </si>
  <si>
    <t>翌年度繰越</t>
    <phoneticPr fontId="4"/>
  </si>
  <si>
    <t>財源充当額</t>
    <phoneticPr fontId="4"/>
  </si>
  <si>
    <t>Ｂ</t>
    <phoneticPr fontId="4"/>
  </si>
  <si>
    <t>Ｂ</t>
    <phoneticPr fontId="4"/>
  </si>
  <si>
    <t>Ａ－Ｂ－Ｃ</t>
    <phoneticPr fontId="4"/>
  </si>
  <si>
    <t>資本的支出</t>
    <phoneticPr fontId="4"/>
  </si>
  <si>
    <t>建設改良費</t>
    <phoneticPr fontId="4"/>
  </si>
  <si>
    <t>不  足  額</t>
    <phoneticPr fontId="4"/>
  </si>
  <si>
    <t>（△）</t>
    <phoneticPr fontId="4"/>
  </si>
  <si>
    <t>Ｇ</t>
    <phoneticPr fontId="4"/>
  </si>
  <si>
    <t>Ｆ－Ｇ</t>
    <phoneticPr fontId="4"/>
  </si>
  <si>
    <t>事業名</t>
    <phoneticPr fontId="4"/>
  </si>
  <si>
    <t>増　減</t>
    <phoneticPr fontId="4"/>
  </si>
  <si>
    <t>Ｂ　の</t>
    <phoneticPr fontId="4"/>
  </si>
  <si>
    <t>構成比</t>
    <phoneticPr fontId="4"/>
  </si>
  <si>
    <t>対前年度</t>
    <phoneticPr fontId="4"/>
  </si>
  <si>
    <t>増 加 率</t>
    <phoneticPr fontId="4"/>
  </si>
  <si>
    <t>事業名</t>
    <phoneticPr fontId="4"/>
  </si>
  <si>
    <t>事業名</t>
    <phoneticPr fontId="4"/>
  </si>
  <si>
    <t>事業名</t>
    <phoneticPr fontId="4"/>
  </si>
  <si>
    <t>計</t>
    <phoneticPr fontId="4"/>
  </si>
  <si>
    <t>１　運用部</t>
    <rPh sb="2" eb="5">
      <t>ウンヨウブ</t>
    </rPh>
    <phoneticPr fontId="4"/>
  </si>
  <si>
    <t>２　簡　保</t>
    <phoneticPr fontId="4"/>
  </si>
  <si>
    <t>３　機　構</t>
    <rPh sb="2" eb="3">
      <t>キ</t>
    </rPh>
    <rPh sb="4" eb="5">
      <t>カマエ</t>
    </rPh>
    <phoneticPr fontId="4"/>
  </si>
  <si>
    <t>６　共　済</t>
    <phoneticPr fontId="4"/>
  </si>
  <si>
    <t>７　その他</t>
    <phoneticPr fontId="4"/>
  </si>
  <si>
    <t>４　市中銀行</t>
    <phoneticPr fontId="4"/>
  </si>
  <si>
    <t>５　市銀以外</t>
    <phoneticPr fontId="4"/>
  </si>
  <si>
    <t>１</t>
    <phoneticPr fontId="4"/>
  </si>
  <si>
    <t>２</t>
    <phoneticPr fontId="4"/>
  </si>
  <si>
    <t>３</t>
    <phoneticPr fontId="4"/>
  </si>
  <si>
    <t>４</t>
    <phoneticPr fontId="4"/>
  </si>
  <si>
    <t>５</t>
    <phoneticPr fontId="4"/>
  </si>
  <si>
    <t>６</t>
    <phoneticPr fontId="4"/>
  </si>
  <si>
    <t>７</t>
    <phoneticPr fontId="4"/>
  </si>
  <si>
    <t>収益的</t>
    <phoneticPr fontId="4"/>
  </si>
  <si>
    <t>収　入</t>
    <phoneticPr fontId="4"/>
  </si>
  <si>
    <t>資本的</t>
    <phoneticPr fontId="4"/>
  </si>
  <si>
    <t>収　入</t>
    <phoneticPr fontId="4"/>
  </si>
  <si>
    <t>増減額</t>
    <phoneticPr fontId="4"/>
  </si>
  <si>
    <t>増減率</t>
    <phoneticPr fontId="4"/>
  </si>
  <si>
    <t>資本的</t>
    <phoneticPr fontId="4"/>
  </si>
  <si>
    <t>事業名</t>
    <phoneticPr fontId="4"/>
  </si>
  <si>
    <t>給水人口</t>
    <phoneticPr fontId="14"/>
  </si>
  <si>
    <t>15万人以上</t>
    <phoneticPr fontId="14"/>
  </si>
  <si>
    <t>10万人以上</t>
    <phoneticPr fontId="14"/>
  </si>
  <si>
    <t>15万人未満</t>
    <phoneticPr fontId="14"/>
  </si>
  <si>
    <t>の事業　　</t>
    <phoneticPr fontId="14"/>
  </si>
  <si>
    <t>５万人以上</t>
    <phoneticPr fontId="14"/>
  </si>
  <si>
    <t>10万人未満</t>
    <phoneticPr fontId="14"/>
  </si>
  <si>
    <t>３万人以上</t>
    <phoneticPr fontId="14"/>
  </si>
  <si>
    <t>５万人未満</t>
    <phoneticPr fontId="14"/>
  </si>
  <si>
    <t>の事業　　</t>
    <phoneticPr fontId="14"/>
  </si>
  <si>
    <t>1.5万人以上</t>
    <phoneticPr fontId="14"/>
  </si>
  <si>
    <t>３万人未満</t>
    <phoneticPr fontId="14"/>
  </si>
  <si>
    <t>計</t>
    <phoneticPr fontId="14"/>
  </si>
  <si>
    <t>企業団</t>
    <phoneticPr fontId="14"/>
  </si>
  <si>
    <t>人　　口</t>
    <phoneticPr fontId="14"/>
  </si>
  <si>
    <t>１人１日</t>
    <phoneticPr fontId="14"/>
  </si>
  <si>
    <t>使用水量</t>
    <phoneticPr fontId="14"/>
  </si>
  <si>
    <t>供給単価</t>
    <phoneticPr fontId="14"/>
  </si>
  <si>
    <t>給与費</t>
    <phoneticPr fontId="14"/>
  </si>
  <si>
    <t>その他</t>
    <phoneticPr fontId="14"/>
  </si>
  <si>
    <t>料金収入</t>
    <phoneticPr fontId="14"/>
  </si>
  <si>
    <t>(b)</t>
    <phoneticPr fontId="14"/>
  </si>
  <si>
    <t>(a)</t>
    <phoneticPr fontId="14"/>
  </si>
  <si>
    <t>(c)</t>
    <phoneticPr fontId="14"/>
  </si>
  <si>
    <t>上　水</t>
    <rPh sb="0" eb="1">
      <t>ウエ</t>
    </rPh>
    <rPh sb="2" eb="3">
      <t>ミズ</t>
    </rPh>
    <phoneticPr fontId="9"/>
  </si>
  <si>
    <t>簡　水</t>
    <rPh sb="0" eb="1">
      <t>カン</t>
    </rPh>
    <rPh sb="2" eb="3">
      <t>ミズ</t>
    </rPh>
    <phoneticPr fontId="9"/>
  </si>
  <si>
    <t>交　通</t>
    <rPh sb="0" eb="1">
      <t>コウ</t>
    </rPh>
    <rPh sb="2" eb="3">
      <t>ツウ</t>
    </rPh>
    <phoneticPr fontId="9"/>
  </si>
  <si>
    <t>工　水</t>
    <rPh sb="0" eb="1">
      <t>コウ</t>
    </rPh>
    <rPh sb="2" eb="3">
      <t>ミズ</t>
    </rPh>
    <phoneticPr fontId="9"/>
  </si>
  <si>
    <t>ガ　ス</t>
    <phoneticPr fontId="9"/>
  </si>
  <si>
    <t>介　護</t>
    <rPh sb="0" eb="1">
      <t>カイ</t>
    </rPh>
    <rPh sb="2" eb="3">
      <t>マモル</t>
    </rPh>
    <phoneticPr fontId="9"/>
  </si>
  <si>
    <t>資本費</t>
    <phoneticPr fontId="14"/>
  </si>
  <si>
    <t>給与費</t>
    <phoneticPr fontId="14"/>
  </si>
  <si>
    <t>その他</t>
    <phoneticPr fontId="14"/>
  </si>
  <si>
    <t>計 (d)</t>
    <phoneticPr fontId="14"/>
  </si>
  <si>
    <t>(d)</t>
    <phoneticPr fontId="14"/>
  </si>
  <si>
    <t>項　目</t>
    <phoneticPr fontId="14"/>
  </si>
  <si>
    <t>年　度</t>
    <phoneticPr fontId="4"/>
  </si>
  <si>
    <t>年　度</t>
    <phoneticPr fontId="4"/>
  </si>
  <si>
    <t>区　分</t>
    <phoneticPr fontId="4"/>
  </si>
  <si>
    <t>年　度</t>
    <rPh sb="0" eb="1">
      <t>ネン</t>
    </rPh>
    <rPh sb="2" eb="3">
      <t>ド</t>
    </rPh>
    <phoneticPr fontId="4"/>
  </si>
  <si>
    <t>項　目</t>
    <phoneticPr fontId="14"/>
  </si>
  <si>
    <t>年　度</t>
    <phoneticPr fontId="14"/>
  </si>
  <si>
    <t>年　度</t>
    <phoneticPr fontId="14"/>
  </si>
  <si>
    <t>項　目</t>
    <phoneticPr fontId="14"/>
  </si>
  <si>
    <t>項　目</t>
    <phoneticPr fontId="14"/>
  </si>
  <si>
    <t>対　前　年　度　増　加　率</t>
    <phoneticPr fontId="4"/>
  </si>
  <si>
    <t>対　前　年　度　増　加　率</t>
    <phoneticPr fontId="4"/>
  </si>
  <si>
    <t>年　度</t>
    <phoneticPr fontId="4"/>
  </si>
  <si>
    <t>資本費</t>
    <phoneticPr fontId="14"/>
  </si>
  <si>
    <t>事　業　名</t>
    <rPh sb="0" eb="1">
      <t>コト</t>
    </rPh>
    <rPh sb="2" eb="3">
      <t>ギョウ</t>
    </rPh>
    <rPh sb="4" eb="5">
      <t>メイ</t>
    </rPh>
    <phoneticPr fontId="4"/>
  </si>
  <si>
    <t>比　　率</t>
    <phoneticPr fontId="4"/>
  </si>
  <si>
    <t>累積欠損金</t>
    <rPh sb="0" eb="2">
      <t>ルイセキ</t>
    </rPh>
    <phoneticPr fontId="4"/>
  </si>
  <si>
    <t>事　業　数</t>
    <phoneticPr fontId="4"/>
  </si>
  <si>
    <t>経　常　収　益</t>
    <phoneticPr fontId="4"/>
  </si>
  <si>
    <t>営　業　収　益</t>
    <phoneticPr fontId="4"/>
  </si>
  <si>
    <t>料　金　収　入</t>
    <phoneticPr fontId="4"/>
  </si>
  <si>
    <t>経　常　費　用</t>
    <phoneticPr fontId="4"/>
  </si>
  <si>
    <t>営　業　費　用</t>
    <phoneticPr fontId="4"/>
  </si>
  <si>
    <t>支　払　利　息</t>
    <phoneticPr fontId="4"/>
  </si>
  <si>
    <t>経　常　利　益</t>
    <phoneticPr fontId="4"/>
  </si>
  <si>
    <t>経　常　損　失</t>
    <phoneticPr fontId="4"/>
  </si>
  <si>
    <t>特　別　利　益</t>
    <phoneticPr fontId="4"/>
  </si>
  <si>
    <t>他　会　計</t>
    <phoneticPr fontId="4"/>
  </si>
  <si>
    <t>繰　入　金</t>
    <phoneticPr fontId="4"/>
  </si>
  <si>
    <t>特　別　損　失</t>
    <phoneticPr fontId="4"/>
  </si>
  <si>
    <t>不　良　債　務</t>
    <phoneticPr fontId="4"/>
  </si>
  <si>
    <t>年　度</t>
    <phoneticPr fontId="4"/>
  </si>
  <si>
    <t>補てん財源</t>
    <rPh sb="0" eb="1">
      <t>ホ</t>
    </rPh>
    <rPh sb="3" eb="5">
      <t>ザイゲン</t>
    </rPh>
    <phoneticPr fontId="4"/>
  </si>
  <si>
    <t>補てん財源</t>
    <rPh sb="0" eb="1">
      <t>ホ</t>
    </rPh>
    <rPh sb="3" eb="4">
      <t>ザイ</t>
    </rPh>
    <rPh sb="4" eb="5">
      <t>ミナモト</t>
    </rPh>
    <phoneticPr fontId="4"/>
  </si>
  <si>
    <t>不　足　額</t>
    <phoneticPr fontId="4"/>
  </si>
  <si>
    <t>Ｂ－Ａ</t>
    <phoneticPr fontId="4"/>
  </si>
  <si>
    <t>特定環境保全
公共下水道</t>
    <rPh sb="0" eb="2">
      <t>トクテイ</t>
    </rPh>
    <rPh sb="2" eb="4">
      <t>カンキョウ</t>
    </rPh>
    <rPh sb="4" eb="6">
      <t>ホゼン</t>
    </rPh>
    <rPh sb="7" eb="9">
      <t>コウキョウ</t>
    </rPh>
    <rPh sb="9" eb="12">
      <t>ゲスイドウ</t>
    </rPh>
    <phoneticPr fontId="4"/>
  </si>
  <si>
    <t>特定地域
生活排水処理</t>
    <rPh sb="0" eb="2">
      <t>トクテイ</t>
    </rPh>
    <rPh sb="2" eb="4">
      <t>チイキ</t>
    </rPh>
    <rPh sb="5" eb="7">
      <t>セイカツ</t>
    </rPh>
    <rPh sb="7" eb="9">
      <t>ハイスイ</t>
    </rPh>
    <rPh sb="9" eb="11">
      <t>ショリ</t>
    </rPh>
    <phoneticPr fontId="4"/>
  </si>
  <si>
    <t>借　　　　　　入　　　　　　先</t>
    <phoneticPr fontId="4"/>
  </si>
  <si>
    <t>構　　　　　　成　　　　　　比</t>
    <phoneticPr fontId="4"/>
  </si>
  <si>
    <t>介　　護
サービス</t>
    <phoneticPr fontId="4"/>
  </si>
  <si>
    <t>Ｃ－Ｆ＝Ｇ</t>
    <phoneticPr fontId="4"/>
  </si>
  <si>
    <t>Ｇ／Ｆ</t>
    <phoneticPr fontId="4"/>
  </si>
  <si>
    <t>（注）（　）数値は施設数</t>
    <rPh sb="6" eb="8">
      <t>スウチ</t>
    </rPh>
    <rPh sb="9" eb="12">
      <t>シセツスウ</t>
    </rPh>
    <phoneticPr fontId="4"/>
  </si>
  <si>
    <t>（注）運用部＝財政融資＋郵便貯金　　簡保＝簡易生命保険　　機構＝地方公共団体金融機構　　市銀以外＝市中銀行以外の金融機関　　共済＝共済組合</t>
    <rPh sb="1" eb="2">
      <t>チュウ</t>
    </rPh>
    <rPh sb="12" eb="14">
      <t>ユウビン</t>
    </rPh>
    <rPh sb="14" eb="16">
      <t>チョキン</t>
    </rPh>
    <rPh sb="18" eb="20">
      <t>カンポ</t>
    </rPh>
    <rPh sb="21" eb="23">
      <t>カンイ</t>
    </rPh>
    <rPh sb="23" eb="25">
      <t>セイメイ</t>
    </rPh>
    <rPh sb="25" eb="27">
      <t>ホケン</t>
    </rPh>
    <rPh sb="29" eb="31">
      <t>キコウ</t>
    </rPh>
    <rPh sb="32" eb="34">
      <t>チホウ</t>
    </rPh>
    <rPh sb="34" eb="36">
      <t>コウキョウ</t>
    </rPh>
    <rPh sb="36" eb="38">
      <t>ダンタイ</t>
    </rPh>
    <rPh sb="38" eb="40">
      <t>キンユウ</t>
    </rPh>
    <rPh sb="40" eb="42">
      <t>キコウ</t>
    </rPh>
    <rPh sb="44" eb="45">
      <t>シ</t>
    </rPh>
    <rPh sb="45" eb="46">
      <t>ギン</t>
    </rPh>
    <rPh sb="46" eb="48">
      <t>イガイ</t>
    </rPh>
    <rPh sb="49" eb="51">
      <t>シチュウ</t>
    </rPh>
    <rPh sb="51" eb="53">
      <t>ギンコウ</t>
    </rPh>
    <rPh sb="53" eb="55">
      <t>イガイ</t>
    </rPh>
    <rPh sb="56" eb="58">
      <t>キンユウ</t>
    </rPh>
    <rPh sb="58" eb="60">
      <t>キカン</t>
    </rPh>
    <rPh sb="62" eb="64">
      <t>キョウサイ</t>
    </rPh>
    <rPh sb="65" eb="67">
      <t>キョウサイ</t>
    </rPh>
    <rPh sb="67" eb="69">
      <t>クミアイ</t>
    </rPh>
    <phoneticPr fontId="4"/>
  </si>
  <si>
    <t>H17決算から病院と介護サービスについては「－」</t>
    <rPh sb="3" eb="5">
      <t>ケッサン</t>
    </rPh>
    <rPh sb="7" eb="9">
      <t>ビョウイン</t>
    </rPh>
    <rPh sb="10" eb="12">
      <t>カイゴ</t>
    </rPh>
    <phoneticPr fontId="4"/>
  </si>
  <si>
    <t>（理由）</t>
    <rPh sb="1" eb="3">
      <t>リユウ</t>
    </rPh>
    <phoneticPr fontId="4"/>
  </si>
  <si>
    <t>・国（厚労省）の診療報酬の改定以外に料金の改定はしないからであると思われる。</t>
    <rPh sb="1" eb="2">
      <t>クニ</t>
    </rPh>
    <rPh sb="3" eb="6">
      <t>コウロウショウ</t>
    </rPh>
    <rPh sb="8" eb="10">
      <t>シンリョウ</t>
    </rPh>
    <rPh sb="10" eb="12">
      <t>ホウシュウ</t>
    </rPh>
    <rPh sb="13" eb="15">
      <t>カイテイ</t>
    </rPh>
    <rPh sb="15" eb="17">
      <t>イガイ</t>
    </rPh>
    <rPh sb="18" eb="20">
      <t>リョウキン</t>
    </rPh>
    <rPh sb="21" eb="23">
      <t>カイテイ</t>
    </rPh>
    <rPh sb="33" eb="34">
      <t>オモ</t>
    </rPh>
    <phoneticPr fontId="4"/>
  </si>
  <si>
    <t>・決算統計に料金改定の欄がないからであると思われる。</t>
    <rPh sb="1" eb="3">
      <t>ケッサン</t>
    </rPh>
    <rPh sb="3" eb="5">
      <t>トウケイ</t>
    </rPh>
    <rPh sb="6" eb="8">
      <t>リョウキン</t>
    </rPh>
    <rPh sb="8" eb="10">
      <t>カイテイ</t>
    </rPh>
    <rPh sb="11" eb="12">
      <t>ラン</t>
    </rPh>
    <rPh sb="21" eb="22">
      <t>オモ</t>
    </rPh>
    <phoneticPr fontId="4"/>
  </si>
  <si>
    <t>1.5万人未満</t>
    <rPh sb="5" eb="7">
      <t>ミマン</t>
    </rPh>
    <phoneticPr fontId="14"/>
  </si>
  <si>
    <t xml:space="preserve">の事業　　 </t>
    <phoneticPr fontId="14"/>
  </si>
  <si>
    <t>経営主体</t>
    <phoneticPr fontId="14"/>
  </si>
  <si>
    <t>区　分</t>
    <phoneticPr fontId="14"/>
  </si>
  <si>
    <t>項　目</t>
    <phoneticPr fontId="14"/>
  </si>
  <si>
    <t>（単位　事業）</t>
    <phoneticPr fontId="4"/>
  </si>
  <si>
    <t xml:space="preserve"> 事業名</t>
    <phoneticPr fontId="14"/>
  </si>
  <si>
    <t>(人)</t>
    <phoneticPr fontId="14"/>
  </si>
  <si>
    <t>(人)</t>
    <phoneticPr fontId="14"/>
  </si>
  <si>
    <t>(％)</t>
    <phoneticPr fontId="14"/>
  </si>
  <si>
    <r>
      <t>(千ｍ</t>
    </r>
    <r>
      <rPr>
        <vertAlign val="superscript"/>
        <sz val="12"/>
        <rFont val="ＭＳ ゴシック"/>
        <family val="3"/>
        <charset val="128"/>
      </rPr>
      <t>3</t>
    </r>
    <r>
      <rPr>
        <sz val="12"/>
        <rFont val="ＭＳ ゴシック"/>
        <family val="3"/>
        <charset val="128"/>
      </rPr>
      <t>)</t>
    </r>
    <phoneticPr fontId="14"/>
  </si>
  <si>
    <t>（ℓ)</t>
    <phoneticPr fontId="14"/>
  </si>
  <si>
    <t>　　　給水人口：現在給水人口</t>
    <phoneticPr fontId="14"/>
  </si>
  <si>
    <t>　　　給水量＝有収水量</t>
    <rPh sb="3" eb="5">
      <t>キュウスイ</t>
    </rPh>
    <rPh sb="5" eb="6">
      <t>リョウ</t>
    </rPh>
    <rPh sb="7" eb="11">
      <t>ユウシュウスイリョウ</t>
    </rPh>
    <phoneticPr fontId="14"/>
  </si>
  <si>
    <t>１人当たり</t>
    <phoneticPr fontId="14"/>
  </si>
  <si>
    <t>年間使用量</t>
    <rPh sb="3" eb="4">
      <t>ヨウ</t>
    </rPh>
    <rPh sb="4" eb="5">
      <t>リョウ</t>
    </rPh>
    <phoneticPr fontId="14"/>
  </si>
  <si>
    <r>
      <t>(ｍ</t>
    </r>
    <r>
      <rPr>
        <vertAlign val="superscript"/>
        <sz val="12"/>
        <rFont val="ＭＳ ゴシック"/>
        <family val="3"/>
        <charset val="128"/>
      </rPr>
      <t>3</t>
    </r>
    <r>
      <rPr>
        <sz val="12"/>
        <rFont val="ＭＳ ゴシック"/>
        <family val="3"/>
        <charset val="128"/>
      </rPr>
      <t>)</t>
    </r>
    <phoneticPr fontId="14"/>
  </si>
  <si>
    <t xml:space="preserve"> （注）上段：金額（円）　　下段：構成比（％）</t>
    <rPh sb="10" eb="11">
      <t>エン</t>
    </rPh>
    <phoneticPr fontId="14"/>
  </si>
  <si>
    <t>企　業　債　償　還　額</t>
    <phoneticPr fontId="14"/>
  </si>
  <si>
    <t>元　金 (b)</t>
    <phoneticPr fontId="14"/>
  </si>
  <si>
    <t>利　息 (c)</t>
    <rPh sb="0" eb="1">
      <t>リ</t>
    </rPh>
    <rPh sb="2" eb="3">
      <t>イキ</t>
    </rPh>
    <phoneticPr fontId="14"/>
  </si>
  <si>
    <t>段階区分</t>
    <phoneticPr fontId="14"/>
  </si>
  <si>
    <t>料　金</t>
    <phoneticPr fontId="14"/>
  </si>
  <si>
    <t>15万人以上</t>
    <rPh sb="4" eb="6">
      <t>イジョウ</t>
    </rPh>
    <phoneticPr fontId="14"/>
  </si>
  <si>
    <t>10万人以上</t>
    <rPh sb="4" eb="6">
      <t>イジョウ</t>
    </rPh>
    <phoneticPr fontId="14"/>
  </si>
  <si>
    <t>15万人未満</t>
    <rPh sb="4" eb="6">
      <t>ミマン</t>
    </rPh>
    <phoneticPr fontId="14"/>
  </si>
  <si>
    <t>の事業　　</t>
    <rPh sb="1" eb="2">
      <t>コト</t>
    </rPh>
    <rPh sb="2" eb="3">
      <t>ギョウ</t>
    </rPh>
    <phoneticPr fontId="14"/>
  </si>
  <si>
    <t>５万人以上</t>
    <rPh sb="3" eb="5">
      <t>イジョウ</t>
    </rPh>
    <phoneticPr fontId="14"/>
  </si>
  <si>
    <t>10万人未満</t>
    <rPh sb="3" eb="5">
      <t>ミマン</t>
    </rPh>
    <phoneticPr fontId="14"/>
  </si>
  <si>
    <t>の事業　　</t>
    <rPh sb="1" eb="3">
      <t>ジギョウ</t>
    </rPh>
    <phoneticPr fontId="14"/>
  </si>
  <si>
    <t>３万人以上</t>
    <rPh sb="3" eb="5">
      <t>イジョウ</t>
    </rPh>
    <phoneticPr fontId="14"/>
  </si>
  <si>
    <t>５万人未満</t>
    <rPh sb="2" eb="4">
      <t>ミマン</t>
    </rPh>
    <phoneticPr fontId="14"/>
  </si>
  <si>
    <t>1.5万人以上</t>
    <rPh sb="5" eb="7">
      <t>イジョウ</t>
    </rPh>
    <phoneticPr fontId="14"/>
  </si>
  <si>
    <t>３万人未満</t>
    <rPh sb="0" eb="2">
      <t>マンニン</t>
    </rPh>
    <rPh sb="2" eb="4">
      <t>ミマン</t>
    </rPh>
    <phoneticPr fontId="14"/>
  </si>
  <si>
    <t>（注）口径別料金体系の場合は13mmの料金</t>
    <phoneticPr fontId="14"/>
  </si>
  <si>
    <t>給　　　水　　　原　　　価</t>
    <phoneticPr fontId="14"/>
  </si>
  <si>
    <t>項　目</t>
    <phoneticPr fontId="14"/>
  </si>
  <si>
    <t>　年度末在籍車両数 両</t>
    <rPh sb="8" eb="9">
      <t>スウ</t>
    </rPh>
    <rPh sb="10" eb="11">
      <t>リョウ</t>
    </rPh>
    <phoneticPr fontId="14"/>
  </si>
  <si>
    <t>病　　　院　　　数</t>
    <phoneticPr fontId="14"/>
  </si>
  <si>
    <t>病　床　数</t>
    <phoneticPr fontId="14"/>
  </si>
  <si>
    <t>対　前　年　度　増　加　率 (％)</t>
    <rPh sb="0" eb="1">
      <t>タイ</t>
    </rPh>
    <rPh sb="2" eb="3">
      <t>マエ</t>
    </rPh>
    <rPh sb="4" eb="5">
      <t>ネン</t>
    </rPh>
    <rPh sb="6" eb="7">
      <t>ド</t>
    </rPh>
    <rPh sb="8" eb="9">
      <t>ゾウ</t>
    </rPh>
    <rPh sb="10" eb="11">
      <t>カ</t>
    </rPh>
    <rPh sb="12" eb="13">
      <t>リツ</t>
    </rPh>
    <phoneticPr fontId="14"/>
  </si>
  <si>
    <t>項　目</t>
    <phoneticPr fontId="14"/>
  </si>
  <si>
    <t>年　度</t>
    <phoneticPr fontId="14"/>
  </si>
  <si>
    <t>項　目</t>
    <phoneticPr fontId="14"/>
  </si>
  <si>
    <t>年　度</t>
    <phoneticPr fontId="14"/>
  </si>
  <si>
    <t>項　目</t>
    <phoneticPr fontId="14"/>
  </si>
  <si>
    <t>（注）上段：金額(円)　　下段：構成比(％)</t>
    <rPh sb="9" eb="10">
      <t>エン</t>
    </rPh>
    <phoneticPr fontId="14"/>
  </si>
  <si>
    <t>（注）上段：金額（円）　　下段：構成比（％）</t>
    <rPh sb="9" eb="10">
      <t>エン</t>
    </rPh>
    <phoneticPr fontId="14"/>
  </si>
  <si>
    <t>（注）人口：３月31日現在　住民基本台帳人口使用（外国人登録法により登録された人口を含む）</t>
    <rPh sb="1" eb="2">
      <t>チュウ</t>
    </rPh>
    <rPh sb="3" eb="5">
      <t>ジンコウ</t>
    </rPh>
    <phoneticPr fontId="14"/>
  </si>
  <si>
    <t xml:space="preserve">  　 (ｱ) 輸送人員及び走行キロの推移</t>
    <rPh sb="8" eb="10">
      <t>ユソウ</t>
    </rPh>
    <rPh sb="10" eb="12">
      <t>ジンイン</t>
    </rPh>
    <rPh sb="12" eb="13">
      <t>オヨ</t>
    </rPh>
    <rPh sb="14" eb="16">
      <t>ソウコウ</t>
    </rPh>
    <rPh sb="19" eb="21">
      <t>スイイ</t>
    </rPh>
    <phoneticPr fontId="14"/>
  </si>
  <si>
    <t>増減率</t>
    <rPh sb="0" eb="2">
      <t>ゾウゲン</t>
    </rPh>
    <rPh sb="2" eb="3">
      <t>リツ</t>
    </rPh>
    <phoneticPr fontId="9"/>
  </si>
  <si>
    <t>その他</t>
    <rPh sb="2" eb="3">
      <t>ホカ</t>
    </rPh>
    <phoneticPr fontId="9"/>
  </si>
  <si>
    <t>病　院</t>
    <rPh sb="0" eb="1">
      <t>ヤマイ</t>
    </rPh>
    <rPh sb="2" eb="3">
      <t>イン</t>
    </rPh>
    <phoneticPr fontId="9"/>
  </si>
  <si>
    <t>その他</t>
    <rPh sb="2" eb="3">
      <t>ホカ</t>
    </rPh>
    <phoneticPr fontId="4"/>
  </si>
  <si>
    <t>　　　27年度は閏年</t>
    <rPh sb="5" eb="7">
      <t>ネンド</t>
    </rPh>
    <rPh sb="8" eb="10">
      <t>ウルウドシ</t>
    </rPh>
    <phoneticPr fontId="14"/>
  </si>
  <si>
    <t>患者１人
当たり
診療収入</t>
    <rPh sb="5" eb="6">
      <t>ア</t>
    </rPh>
    <rPh sb="9" eb="11">
      <t>シンリョウ</t>
    </rPh>
    <rPh sb="11" eb="13">
      <t>シュウニュウ</t>
    </rPh>
    <phoneticPr fontId="14"/>
  </si>
  <si>
    <t>-</t>
    <phoneticPr fontId="4"/>
  </si>
  <si>
    <t>その他</t>
    <rPh sb="2" eb="3">
      <t>タ</t>
    </rPh>
    <phoneticPr fontId="4"/>
  </si>
  <si>
    <t>-</t>
  </si>
  <si>
    <t>（林業集落排水事業）</t>
    <rPh sb="1" eb="3">
      <t>リンギョウ</t>
    </rPh>
    <rPh sb="3" eb="5">
      <t>シュウラク</t>
    </rPh>
    <rPh sb="5" eb="7">
      <t>ハイスイ</t>
    </rPh>
    <rPh sb="7" eb="9">
      <t>ジギョウ</t>
    </rPh>
    <phoneticPr fontId="14"/>
  </si>
  <si>
    <t>（個別排水処理事業）</t>
    <rPh sb="1" eb="3">
      <t>コベツ</t>
    </rPh>
    <rPh sb="3" eb="5">
      <t>ハイスイ</t>
    </rPh>
    <rPh sb="5" eb="7">
      <t>ショリ</t>
    </rPh>
    <rPh sb="7" eb="9">
      <t>ジギョウ</t>
    </rPh>
    <phoneticPr fontId="14"/>
  </si>
  <si>
    <t>下水道</t>
    <rPh sb="0" eb="3">
      <t>ゲスイドウ</t>
    </rPh>
    <phoneticPr fontId="4"/>
  </si>
  <si>
    <t>合　　　計</t>
    <rPh sb="0" eb="1">
      <t>ア</t>
    </rPh>
    <rPh sb="4" eb="5">
      <t>ケイ</t>
    </rPh>
    <phoneticPr fontId="9"/>
  </si>
  <si>
    <t>林集下水</t>
    <rPh sb="0" eb="1">
      <t>リン</t>
    </rPh>
    <rPh sb="1" eb="2">
      <t>シュウ</t>
    </rPh>
    <rPh sb="2" eb="4">
      <t>ゲスイ</t>
    </rPh>
    <phoneticPr fontId="9"/>
  </si>
  <si>
    <t>個　　　別
排水処理</t>
    <rPh sb="0" eb="1">
      <t>コ</t>
    </rPh>
    <rPh sb="4" eb="5">
      <t>ベツ</t>
    </rPh>
    <rPh sb="6" eb="8">
      <t>ハイスイ</t>
    </rPh>
    <rPh sb="8" eb="10">
      <t>ショリ</t>
    </rPh>
    <phoneticPr fontId="9"/>
  </si>
  <si>
    <t>特定地域
生活排水
処　　　理</t>
    <rPh sb="0" eb="2">
      <t>トクテイ</t>
    </rPh>
    <rPh sb="2" eb="4">
      <t>チイキ</t>
    </rPh>
    <rPh sb="5" eb="7">
      <t>セイカツ</t>
    </rPh>
    <rPh sb="7" eb="9">
      <t>ハイスイ</t>
    </rPh>
    <rPh sb="10" eb="11">
      <t>トコロ</t>
    </rPh>
    <rPh sb="14" eb="15">
      <t>リ</t>
    </rPh>
    <phoneticPr fontId="9"/>
  </si>
  <si>
    <t>経常収支</t>
    <rPh sb="0" eb="1">
      <t>キョウ</t>
    </rPh>
    <rPh sb="1" eb="2">
      <t>ツネ</t>
    </rPh>
    <rPh sb="2" eb="3">
      <t>オサム</t>
    </rPh>
    <rPh sb="3" eb="4">
      <t>シ</t>
    </rPh>
    <phoneticPr fontId="4"/>
  </si>
  <si>
    <t>不良債務</t>
    <rPh sb="0" eb="1">
      <t>フリョウ</t>
    </rPh>
    <rPh sb="1" eb="2">
      <t>ヨ</t>
    </rPh>
    <rPh sb="2" eb="3">
      <t>サイ</t>
    </rPh>
    <rPh sb="3" eb="4">
      <t>ム</t>
    </rPh>
    <phoneticPr fontId="4"/>
  </si>
  <si>
    <t>経常損失を
生  じ  た　
事  業  数</t>
    <rPh sb="0" eb="2">
      <t>ケイジョウ</t>
    </rPh>
    <rPh sb="2" eb="4">
      <t>ソンシツ</t>
    </rPh>
    <phoneticPr fontId="4"/>
  </si>
  <si>
    <t>累積欠損金
を 有 す る
事  業  数</t>
    <rPh sb="0" eb="2">
      <t>ルイセキ</t>
    </rPh>
    <rPh sb="2" eb="3">
      <t>ケツ</t>
    </rPh>
    <phoneticPr fontId="4"/>
  </si>
  <si>
    <t>不良債務を
有  す  る
事  業  数</t>
    <rPh sb="0" eb="2">
      <t>フリョウ</t>
    </rPh>
    <rPh sb="2" eb="4">
      <t>サイム</t>
    </rPh>
    <phoneticPr fontId="4"/>
  </si>
  <si>
    <t>増  減</t>
    <rPh sb="0" eb="1">
      <t>ゾウ</t>
    </rPh>
    <rPh sb="3" eb="4">
      <t>ゲン</t>
    </rPh>
    <phoneticPr fontId="9"/>
  </si>
  <si>
    <t>小  計</t>
    <rPh sb="0" eb="1">
      <t>ショウ</t>
    </rPh>
    <rPh sb="3" eb="4">
      <t>ケイ</t>
    </rPh>
    <phoneticPr fontId="9"/>
  </si>
  <si>
    <t>下水道</t>
    <rPh sb="0" eb="3">
      <t>ゲスイドウ</t>
    </rPh>
    <phoneticPr fontId="4"/>
  </si>
  <si>
    <t>林業集落排水</t>
    <rPh sb="0" eb="2">
      <t>リンギョウ</t>
    </rPh>
    <rPh sb="2" eb="4">
      <t>シュウラク</t>
    </rPh>
    <rPh sb="4" eb="6">
      <t>ハイスイ</t>
    </rPh>
    <phoneticPr fontId="4"/>
  </si>
  <si>
    <t>個別排水処理</t>
    <rPh sb="0" eb="2">
      <t>コベツ</t>
    </rPh>
    <rPh sb="2" eb="4">
      <t>ハイスイ</t>
    </rPh>
    <rPh sb="4" eb="6">
      <t>ショリ</t>
    </rPh>
    <phoneticPr fontId="4"/>
  </si>
  <si>
    <t>小　計</t>
    <rPh sb="0" eb="1">
      <t>ショウ</t>
    </rPh>
    <rPh sb="2" eb="3">
      <t>ケイ</t>
    </rPh>
    <phoneticPr fontId="4"/>
  </si>
  <si>
    <t>Ａ</t>
    <phoneticPr fontId="4"/>
  </si>
  <si>
    <t>Ｂ</t>
    <phoneticPr fontId="4"/>
  </si>
  <si>
    <t>区分</t>
    <rPh sb="0" eb="2">
      <t>クブン</t>
    </rPh>
    <phoneticPr fontId="4"/>
  </si>
  <si>
    <t>Ｄ</t>
    <phoneticPr fontId="4"/>
  </si>
  <si>
    <t>Ｅ</t>
    <phoneticPr fontId="4"/>
  </si>
  <si>
    <t>ソア3</t>
  </si>
  <si>
    <t>ソア4</t>
  </si>
  <si>
    <t>ソア5</t>
  </si>
  <si>
    <t>ソア6</t>
  </si>
  <si>
    <t>ソア7</t>
  </si>
  <si>
    <t>ソア8</t>
  </si>
  <si>
    <t>ソア9</t>
  </si>
  <si>
    <t>ソア10</t>
  </si>
  <si>
    <t>ソア1</t>
    <phoneticPr fontId="14"/>
  </si>
  <si>
    <t>ソア2</t>
    <phoneticPr fontId="14"/>
  </si>
  <si>
    <t>皆増</t>
    <rPh sb="0" eb="1">
      <t>ミナ</t>
    </rPh>
    <rPh sb="1" eb="2">
      <t>ゾウ</t>
    </rPh>
    <phoneticPr fontId="14"/>
  </si>
  <si>
    <t>対　前　年　度　増　加　率 (％)</t>
    <phoneticPr fontId="14"/>
  </si>
  <si>
    <t>（単位　床）</t>
    <phoneticPr fontId="14"/>
  </si>
  <si>
    <t>（◇→）</t>
    <phoneticPr fontId="4"/>
  </si>
  <si>
    <t>（←◇）</t>
    <phoneticPr fontId="4"/>
  </si>
  <si>
    <t>（▽→）</t>
    <phoneticPr fontId="4"/>
  </si>
  <si>
    <t>（←▽）</t>
    <phoneticPr fontId="4"/>
  </si>
  <si>
    <t>（■→）</t>
    <phoneticPr fontId="9"/>
  </si>
  <si>
    <t>（←■）</t>
    <phoneticPr fontId="9"/>
  </si>
  <si>
    <t>（▽→）</t>
    <phoneticPr fontId="4"/>
  </si>
  <si>
    <t>（←▽）</t>
    <phoneticPr fontId="4"/>
  </si>
  <si>
    <t>皆減</t>
  </si>
  <si>
    <t>皆増</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</si>
</sst>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quot;△ &quot;#,##0.0"/>
    <numFmt numFmtId="177" formatCode="#,##0;&quot;△ &quot;#,##0"/>
    <numFmt numFmtId="178" formatCode="_(* #,##0_);_(* &quot;△&quot;#,##0\ ;_(* &quot;-&quot;_);_(@_)"/>
    <numFmt numFmtId="179" formatCode="_(* #,##0.0_);_(* &quot;△&quot;#,##0.0\ ;_(* &quot;-&quot;_);_(@_)"/>
    <numFmt numFmtId="180" formatCode="_(* #,##0.00_);_(* &quot;△&quot;#,##0.00\ ;_(* &quot;-&quot;_);_(@_)"/>
    <numFmt numFmtId="181" formatCode="#,##0.0;\-#,##0.0"/>
    <numFmt numFmtId="182" formatCode="\(#,##0\)"/>
    <numFmt numFmtId="183" formatCode="\(0\)"/>
    <numFmt numFmtId="184" formatCode="0.0%"/>
    <numFmt numFmtId="185" formatCode="&quot;〔&quot;#,##0&quot;〕&quot;"/>
    <numFmt numFmtId="186" formatCode="#,##0.0_ "/>
    <numFmt numFmtId="187" formatCode="\(#,##0\);[Black]\(&quot;△&quot;#,##0\)"/>
    <numFmt numFmtId="188" formatCode="_(* #,##0_);_(* \(#,##0\);_(* &quot;-&quot;_);_(@_)"/>
    <numFmt numFmtId="189" formatCode="_ * #,##0_ ;_ * \-#,##0_ ;_ * &quot;-&quot;??_ ;_ @_ "/>
    <numFmt numFmtId="190" formatCode="\(#,##0.0\);\(&quot;△ &quot;#,##0.0\)"/>
    <numFmt numFmtId="195" formatCode="0.0_ ;[Red]\-0.0\ "/>
    <numFmt numFmtId="196" formatCode="0&quot;年度&quot;"/>
    <numFmt numFmtId="197" formatCode="0&quot;年度繰入率&quot;"/>
  </numFmts>
  <fonts count="40">
    <font>
      <sz val="14"/>
      <name val="Helv"/>
      <family val="2"/>
    </font>
    <font>
      <sz val="11"/>
      <name val="ＭＳ Ｐゴシック"/>
      <family val="3"/>
      <charset val="128"/>
    </font>
    <font>
      <sz val="14"/>
      <name val="ＭＳ ゴシック"/>
      <family val="3"/>
      <charset val="128"/>
    </font>
    <font>
      <sz val="18"/>
      <name val="ＭＳ ゴシック"/>
      <family val="3"/>
      <charset val="128"/>
    </font>
    <font>
      <sz val="7"/>
      <name val="ＭＳ Ｐゴシック"/>
      <family val="3"/>
      <charset val="128"/>
    </font>
    <font>
      <sz val="14"/>
      <name val="Helv"/>
      <family val="2"/>
    </font>
    <font>
      <sz val="12"/>
      <name val="ＭＳ ゴシック"/>
      <family val="3"/>
      <charset val="128"/>
    </font>
    <font>
      <b/>
      <sz val="12"/>
      <name val="ＭＳ ゴシック"/>
      <family val="3"/>
      <charset val="128"/>
    </font>
    <font>
      <b/>
      <sz val="14"/>
      <name val="ＭＳ 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Helv"/>
      <family val="2"/>
    </font>
    <font>
      <sz val="12"/>
      <color indexed="10"/>
      <name val="ＭＳ ゴシック"/>
      <family val="3"/>
      <charset val="128"/>
    </font>
    <font>
      <sz val="6"/>
      <name val="ＭＳ Ｐゴシック"/>
      <family val="3"/>
      <charset val="128"/>
    </font>
    <font>
      <vertAlign val="superscript"/>
      <sz val="12"/>
      <name val="ＭＳ ゴシック"/>
      <family val="3"/>
      <charset val="128"/>
    </font>
    <font>
      <vertAlign val="superscript"/>
      <sz val="14"/>
      <name val="ＭＳ ゴシック"/>
      <family val="3"/>
      <charset val="128"/>
    </font>
    <font>
      <sz val="10"/>
      <name val="ＭＳ ゴシック"/>
      <family val="3"/>
      <charset val="128"/>
    </font>
    <font>
      <sz val="10"/>
      <name val="Helv"/>
      <family val="2"/>
    </font>
    <font>
      <sz val="10"/>
      <name val="ＭＳ 明朝"/>
      <family val="1"/>
      <charset val="128"/>
    </font>
    <font>
      <vertAlign val="superscript"/>
      <sz val="10"/>
      <name val="ＭＳ ゴシック"/>
      <family val="3"/>
      <charset val="128"/>
    </font>
    <font>
      <sz val="11"/>
      <name val="ＭＳ ゴシック"/>
      <family val="3"/>
      <charset val="128"/>
    </font>
    <font>
      <sz val="14"/>
      <color indexed="10"/>
      <name val="ＭＳ Ｐゴシック"/>
      <family val="3"/>
      <charset val="128"/>
    </font>
    <font>
      <sz val="14"/>
      <color indexed="10"/>
      <name val="Helv"/>
      <family val="2"/>
    </font>
    <font>
      <sz val="9"/>
      <color indexed="8"/>
      <name val="ＭＳ Ｐゴシック"/>
      <family val="3"/>
      <charset val="128"/>
    </font>
    <font>
      <sz val="12"/>
      <color rgb="FFFF0000"/>
      <name val="ＭＳ Ｐゴシック"/>
      <family val="3"/>
      <charset val="128"/>
    </font>
    <font>
      <sz val="12"/>
      <color rgb="FFFF0000"/>
      <name val="ＭＳ ゴシック"/>
      <family val="3"/>
      <charset val="128"/>
    </font>
    <font>
      <sz val="14"/>
      <color rgb="FFFF0000"/>
      <name val="ＭＳ Ｐゴシック"/>
      <family val="3"/>
      <charset val="128"/>
    </font>
    <font>
      <sz val="14"/>
      <color rgb="FFFF0000"/>
      <name val="Helv"/>
      <family val="2"/>
    </font>
    <font>
      <sz val="14"/>
      <color rgb="FFFF0000"/>
      <name val="ＭＳ ゴシック"/>
      <family val="3"/>
      <charset val="128"/>
    </font>
    <font>
      <sz val="12"/>
      <color theme="1"/>
      <name val="ＭＳ ゴシック"/>
      <family val="3"/>
      <charset val="128"/>
    </font>
    <font>
      <sz val="14"/>
      <color theme="1"/>
      <name val="ＭＳ ゴシック"/>
      <family val="3"/>
      <charset val="128"/>
    </font>
    <font>
      <sz val="14"/>
      <color theme="1"/>
      <name val="Helv"/>
      <family val="2"/>
    </font>
    <font>
      <sz val="12"/>
      <color theme="1"/>
      <name val="Helv"/>
      <family val="2"/>
    </font>
    <font>
      <sz val="12"/>
      <color theme="1"/>
      <name val="ＭＳ Ｐゴシック"/>
      <family val="3"/>
      <charset val="128"/>
    </font>
    <font>
      <sz val="14"/>
      <name val="ＭＳ Ｐゴシック"/>
      <family val="3"/>
      <charset val="128"/>
    </font>
    <font>
      <sz val="10"/>
      <name val="明朝"/>
      <family val="1"/>
      <charset val="128"/>
    </font>
    <font>
      <sz val="14"/>
      <name val="ＭＳ Ｐゴシック"/>
      <family val="3"/>
      <charset val="128"/>
      <scheme val="minor"/>
    </font>
    <font>
      <sz val="12"/>
      <color indexed="8"/>
      <name val="ＭＳ ゴシック"/>
      <family val="3"/>
      <charset val="128"/>
    </font>
    <font>
      <sz val="11"/>
      <color theme="1"/>
      <name val="ＭＳ ゴシック"/>
      <family val="3"/>
      <charset val="128"/>
    </font>
  </fonts>
  <fills count="2">
    <fill>
      <patternFill patternType="none"/>
    </fill>
    <fill>
      <patternFill patternType="gray125"/>
    </fill>
  </fills>
  <borders count="173">
    <border>
      <left/>
      <right/>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bottom style="medium">
        <color indexed="64"/>
      </bottom>
      <diagonal/>
    </border>
    <border>
      <left style="hair">
        <color indexed="64"/>
      </left>
      <right style="thin">
        <color indexed="64"/>
      </right>
      <top style="double">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23">
    <xf numFmtId="0" fontId="0" fillId="0" borderId="0"/>
    <xf numFmtId="9" fontId="1" fillId="0" borderId="0" applyFont="0" applyFill="0" applyBorder="0" applyAlignment="0" applyProtection="0"/>
    <xf numFmtId="38" fontId="1" fillId="0" borderId="0" applyFont="0" applyFill="0" applyBorder="0" applyAlignment="0" applyProtection="0"/>
    <xf numFmtId="188"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5" fillId="0" borderId="0"/>
    <xf numFmtId="37" fontId="5" fillId="0" borderId="0"/>
    <xf numFmtId="37" fontId="5" fillId="0" borderId="0"/>
    <xf numFmtId="0" fontId="5" fillId="0" borderId="0"/>
    <xf numFmtId="0" fontId="36" fillId="0" borderId="0"/>
    <xf numFmtId="38" fontId="36" fillId="0" borderId="0" applyFont="0" applyFill="0" applyBorder="0" applyAlignment="0" applyProtection="0"/>
  </cellStyleXfs>
  <cellXfs count="1226">
    <xf numFmtId="0" fontId="0" fillId="0" borderId="0" xfId="0"/>
    <xf numFmtId="0" fontId="3" fillId="0" borderId="0" xfId="0" applyFont="1" applyFill="1" applyAlignment="1">
      <alignment vertical="center"/>
    </xf>
    <xf numFmtId="38" fontId="2" fillId="0" borderId="0" xfId="2" quotePrefix="1" applyFont="1" applyFill="1" applyAlignment="1">
      <alignment horizontal="left" vertical="center"/>
    </xf>
    <xf numFmtId="38" fontId="2" fillId="0" borderId="0" xfId="2" applyFont="1" applyFill="1" applyAlignment="1">
      <alignment vertical="center"/>
    </xf>
    <xf numFmtId="38" fontId="2" fillId="0" borderId="1" xfId="2" quotePrefix="1" applyFont="1" applyFill="1" applyBorder="1" applyAlignment="1" applyProtection="1">
      <alignment horizontal="left" vertical="center"/>
      <protection locked="0"/>
    </xf>
    <xf numFmtId="38" fontId="6" fillId="0" borderId="2" xfId="2" quotePrefix="1" applyFont="1" applyFill="1" applyBorder="1" applyAlignment="1" applyProtection="1">
      <alignment horizontal="center" vertical="center"/>
      <protection locked="0"/>
    </xf>
    <xf numFmtId="0" fontId="5" fillId="0" borderId="0" xfId="0" applyFont="1" applyFill="1"/>
    <xf numFmtId="0" fontId="7" fillId="0" borderId="0" xfId="0" quotePrefix="1" applyFont="1" applyFill="1" applyAlignment="1">
      <alignment horizontal="centerContinuous" vertical="center"/>
    </xf>
    <xf numFmtId="0" fontId="7" fillId="0" borderId="0" xfId="0" quotePrefix="1" applyFont="1" applyFill="1" applyAlignment="1" applyProtection="1">
      <alignment horizontal="centerContinuous" vertical="center"/>
      <protection locked="0"/>
    </xf>
    <xf numFmtId="0" fontId="6" fillId="0" borderId="0" xfId="0" applyFont="1" applyFill="1" applyAlignment="1">
      <alignment horizontal="centerContinuous" vertical="center"/>
    </xf>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6" fillId="0" borderId="0" xfId="0" quotePrefix="1" applyFont="1" applyFill="1" applyAlignment="1">
      <alignment horizontal="left" vertical="center"/>
    </xf>
    <xf numFmtId="0" fontId="6" fillId="0" borderId="0" xfId="0" quotePrefix="1" applyFont="1" applyFill="1" applyAlignment="1">
      <alignment vertical="center"/>
    </xf>
    <xf numFmtId="38" fontId="6" fillId="0" borderId="0" xfId="2" quotePrefix="1" applyFont="1" applyFill="1" applyAlignment="1">
      <alignment horizontal="left" vertical="center"/>
    </xf>
    <xf numFmtId="38" fontId="6" fillId="0" borderId="0" xfId="2" applyFont="1" applyFill="1" applyAlignment="1">
      <alignment vertical="center"/>
    </xf>
    <xf numFmtId="38" fontId="6" fillId="0" borderId="1" xfId="2" quotePrefix="1" applyFont="1" applyFill="1" applyBorder="1" applyAlignment="1" applyProtection="1">
      <alignment horizontal="left" vertical="center"/>
      <protection locked="0"/>
    </xf>
    <xf numFmtId="38" fontId="6" fillId="0" borderId="1" xfId="2" applyFont="1" applyFill="1" applyBorder="1" applyAlignment="1">
      <alignment vertical="center"/>
    </xf>
    <xf numFmtId="38" fontId="6" fillId="0" borderId="1" xfId="2" applyFont="1" applyFill="1" applyBorder="1" applyAlignment="1" applyProtection="1">
      <alignment horizontal="left" vertical="center"/>
      <protection locked="0"/>
    </xf>
    <xf numFmtId="38" fontId="6" fillId="0" borderId="1" xfId="2" applyFont="1" applyFill="1" applyBorder="1" applyAlignment="1" applyProtection="1">
      <alignment horizontal="right" vertical="center"/>
      <protection locked="0"/>
    </xf>
    <xf numFmtId="38" fontId="6" fillId="0" borderId="3" xfId="2" applyFont="1" applyFill="1" applyBorder="1" applyAlignment="1">
      <alignment vertical="center"/>
    </xf>
    <xf numFmtId="38" fontId="6" fillId="0" borderId="2" xfId="2" applyFont="1" applyFill="1" applyBorder="1" applyAlignment="1">
      <alignment vertical="center"/>
    </xf>
    <xf numFmtId="38" fontId="6" fillId="0" borderId="4" xfId="2" applyFont="1" applyFill="1" applyBorder="1" applyAlignment="1">
      <alignment vertical="center"/>
    </xf>
    <xf numFmtId="38" fontId="6" fillId="0" borderId="4" xfId="2" quotePrefix="1" applyFont="1" applyFill="1" applyBorder="1" applyAlignment="1">
      <alignment horizontal="center" vertical="center"/>
    </xf>
    <xf numFmtId="38" fontId="6" fillId="0" borderId="1" xfId="2" applyFont="1" applyFill="1" applyBorder="1" applyAlignment="1" applyProtection="1">
      <alignment vertical="center"/>
      <protection locked="0"/>
    </xf>
    <xf numFmtId="38" fontId="6" fillId="0" borderId="1" xfId="2" quotePrefix="1" applyFont="1" applyFill="1" applyBorder="1" applyAlignment="1" applyProtection="1">
      <alignment horizontal="right" vertical="center"/>
      <protection locked="0"/>
    </xf>
    <xf numFmtId="38" fontId="6" fillId="0" borderId="5" xfId="2" applyFont="1" applyFill="1" applyBorder="1" applyAlignment="1">
      <alignment vertical="center"/>
    </xf>
    <xf numFmtId="38" fontId="6" fillId="0" borderId="4" xfId="2" quotePrefix="1" applyFont="1" applyFill="1" applyBorder="1" applyAlignment="1" applyProtection="1">
      <alignment horizontal="right" vertical="center"/>
      <protection locked="0"/>
    </xf>
    <xf numFmtId="38" fontId="6" fillId="0" borderId="7" xfId="2" applyFont="1" applyFill="1" applyBorder="1" applyAlignment="1">
      <alignment vertical="center"/>
    </xf>
    <xf numFmtId="38" fontId="6" fillId="0" borderId="4"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right" vertical="center"/>
      <protection locked="0"/>
    </xf>
    <xf numFmtId="0" fontId="2" fillId="0" borderId="0" xfId="0" quotePrefix="1" applyFont="1" applyFill="1" applyAlignment="1">
      <alignment horizontal="lef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0" fontId="8" fillId="0" borderId="0" xfId="0" quotePrefix="1" applyFont="1" applyFill="1" applyAlignment="1">
      <alignment horizontal="left" vertical="center"/>
    </xf>
    <xf numFmtId="38" fontId="6" fillId="0" borderId="11" xfId="2" applyFont="1" applyFill="1" applyBorder="1" applyAlignment="1" applyProtection="1">
      <alignment horizontal="left" vertical="center"/>
      <protection locked="0"/>
    </xf>
    <xf numFmtId="38" fontId="6" fillId="0" borderId="6" xfId="2" applyFont="1" applyFill="1" applyBorder="1" applyAlignment="1">
      <alignment vertical="center"/>
    </xf>
    <xf numFmtId="179" fontId="6" fillId="0" borderId="12" xfId="0" applyNumberFormat="1" applyFont="1" applyBorder="1" applyAlignment="1">
      <alignment horizontal="right" vertical="center"/>
    </xf>
    <xf numFmtId="0" fontId="8" fillId="0" borderId="0" xfId="0" quotePrefix="1" applyFont="1" applyFill="1" applyAlignment="1">
      <alignment vertical="center"/>
    </xf>
    <xf numFmtId="0" fontId="6" fillId="0" borderId="0" xfId="0" quotePrefix="1" applyFont="1" applyFill="1" applyAlignment="1" applyProtection="1">
      <alignment horizontal="left" vertical="center"/>
      <protection locked="0"/>
    </xf>
    <xf numFmtId="0" fontId="2" fillId="0" borderId="0" xfId="0" applyFont="1" applyFill="1" applyAlignment="1">
      <alignment vertical="center"/>
    </xf>
    <xf numFmtId="0" fontId="6" fillId="0" borderId="0" xfId="0" quotePrefix="1" applyFont="1" applyFill="1" applyAlignment="1" applyProtection="1">
      <alignment horizontal="center" vertical="center"/>
      <protection locked="0"/>
    </xf>
    <xf numFmtId="38" fontId="6" fillId="0" borderId="0" xfId="2" applyFont="1" applyFill="1" applyBorder="1" applyAlignment="1">
      <alignment vertical="center"/>
    </xf>
    <xf numFmtId="0" fontId="12" fillId="0" borderId="0" xfId="0" applyFont="1" applyFill="1"/>
    <xf numFmtId="0" fontId="2" fillId="0" borderId="0" xfId="0" quotePrefix="1" applyFont="1" applyBorder="1" applyAlignment="1" applyProtection="1">
      <alignment horizontal="left" vertical="center"/>
    </xf>
    <xf numFmtId="0" fontId="2" fillId="0" borderId="0" xfId="0" applyFont="1" applyBorder="1" applyAlignment="1">
      <alignment vertical="center"/>
    </xf>
    <xf numFmtId="0" fontId="2" fillId="0" borderId="0" xfId="0" applyFont="1" applyAlignment="1">
      <alignment vertical="center"/>
    </xf>
    <xf numFmtId="0" fontId="2" fillId="0" borderId="14" xfId="0" applyFont="1" applyBorder="1" applyAlignment="1" applyProtection="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178" fontId="6" fillId="0" borderId="6" xfId="0" applyNumberFormat="1" applyFont="1" applyBorder="1" applyAlignment="1">
      <alignment vertical="center"/>
    </xf>
    <xf numFmtId="179" fontId="6" fillId="0" borderId="16" xfId="0" applyNumberFormat="1" applyFont="1" applyBorder="1" applyAlignment="1">
      <alignment vertical="center"/>
    </xf>
    <xf numFmtId="0" fontId="2" fillId="0" borderId="0" xfId="0" applyFont="1" applyBorder="1"/>
    <xf numFmtId="0" fontId="2" fillId="0" borderId="0" xfId="0" applyFont="1"/>
    <xf numFmtId="0" fontId="0" fillId="0" borderId="0" xfId="0" applyAlignment="1">
      <alignment vertical="center"/>
    </xf>
    <xf numFmtId="178" fontId="6" fillId="0" borderId="12" xfId="0" applyNumberFormat="1" applyFont="1" applyBorder="1" applyAlignment="1">
      <alignment vertical="center"/>
    </xf>
    <xf numFmtId="179" fontId="6" fillId="0" borderId="19" xfId="0" applyNumberFormat="1" applyFont="1" applyBorder="1" applyAlignment="1">
      <alignment vertical="center"/>
    </xf>
    <xf numFmtId="178" fontId="6" fillId="0" borderId="7" xfId="0" applyNumberFormat="1" applyFont="1" applyBorder="1" applyAlignment="1">
      <alignment vertical="center"/>
    </xf>
    <xf numFmtId="179" fontId="6" fillId="0" borderId="20" xfId="0" applyNumberFormat="1" applyFont="1" applyBorder="1" applyAlignment="1">
      <alignment vertical="center"/>
    </xf>
    <xf numFmtId="0" fontId="2" fillId="0" borderId="0" xfId="0" quotePrefix="1" applyFont="1" applyAlignment="1" applyProtection="1">
      <alignment horizontal="left"/>
    </xf>
    <xf numFmtId="0" fontId="2" fillId="0" borderId="0" xfId="0" applyFont="1" applyAlignment="1"/>
    <xf numFmtId="0" fontId="2" fillId="0" borderId="0" xfId="0" applyFont="1" applyAlignment="1" applyProtection="1">
      <alignment horizontal="left"/>
    </xf>
    <xf numFmtId="178" fontId="6" fillId="0" borderId="6" xfId="0" applyNumberFormat="1" applyFont="1" applyFill="1" applyBorder="1" applyAlignment="1">
      <alignment vertical="center"/>
    </xf>
    <xf numFmtId="179" fontId="6" fillId="0" borderId="6" xfId="0" applyNumberFormat="1" applyFont="1" applyBorder="1" applyAlignment="1">
      <alignmen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vertical="center"/>
    </xf>
    <xf numFmtId="0" fontId="2" fillId="0" borderId="14" xfId="0" quotePrefix="1" applyFont="1" applyBorder="1" applyAlignment="1" applyProtection="1">
      <alignment horizontal="left" vertical="center"/>
    </xf>
    <xf numFmtId="177" fontId="6" fillId="0" borderId="14" xfId="0" applyNumberFormat="1" applyFont="1" applyBorder="1"/>
    <xf numFmtId="0" fontId="6" fillId="0" borderId="14" xfId="0" quotePrefix="1" applyFont="1" applyBorder="1" applyAlignment="1" applyProtection="1">
      <alignment horizontal="left"/>
    </xf>
    <xf numFmtId="0" fontId="6" fillId="0" borderId="14" xfId="0" applyFont="1" applyFill="1" applyBorder="1" applyAlignment="1" applyProtection="1">
      <alignment horizontal="left"/>
    </xf>
    <xf numFmtId="0" fontId="6" fillId="0" borderId="0" xfId="0" applyFont="1"/>
    <xf numFmtId="0" fontId="6" fillId="0" borderId="0" xfId="0" applyFont="1" applyAlignment="1">
      <alignment vertical="center"/>
    </xf>
    <xf numFmtId="0" fontId="6" fillId="0" borderId="18" xfId="0" applyFont="1" applyBorder="1" applyAlignment="1" applyProtection="1">
      <alignment horizontal="distributed" vertical="center"/>
    </xf>
    <xf numFmtId="179" fontId="6" fillId="0" borderId="2" xfId="0" applyNumberFormat="1" applyFont="1" applyBorder="1" applyAlignment="1">
      <alignment vertical="center"/>
    </xf>
    <xf numFmtId="177" fontId="6" fillId="0" borderId="0" xfId="0" applyNumberFormat="1" applyFont="1" applyAlignment="1">
      <alignment vertical="center"/>
    </xf>
    <xf numFmtId="0" fontId="6" fillId="0" borderId="24" xfId="0" applyFont="1" applyBorder="1" applyAlignment="1" applyProtection="1">
      <alignment horizontal="center" vertical="center"/>
    </xf>
    <xf numFmtId="179" fontId="6" fillId="0" borderId="4" xfId="0" applyNumberFormat="1" applyFont="1" applyBorder="1" applyAlignment="1">
      <alignment vertical="center"/>
    </xf>
    <xf numFmtId="0" fontId="6" fillId="0" borderId="0" xfId="0" quotePrefix="1" applyFont="1" applyAlignment="1" applyProtection="1">
      <alignment horizontal="left"/>
    </xf>
    <xf numFmtId="177" fontId="6" fillId="0" borderId="0" xfId="0" applyNumberFormat="1" applyFont="1" applyBorder="1" applyProtection="1"/>
    <xf numFmtId="176" fontId="6" fillId="0" borderId="0" xfId="0" applyNumberFormat="1" applyFont="1" applyBorder="1" applyProtection="1"/>
    <xf numFmtId="0" fontId="12" fillId="0" borderId="0" xfId="0" applyFont="1"/>
    <xf numFmtId="177" fontId="6" fillId="0" borderId="0" xfId="0" applyNumberFormat="1" applyFont="1" applyBorder="1"/>
    <xf numFmtId="176" fontId="6" fillId="0" borderId="0" xfId="0" quotePrefix="1" applyNumberFormat="1" applyFont="1" applyBorder="1" applyAlignment="1" applyProtection="1">
      <alignment horizontal="left"/>
    </xf>
    <xf numFmtId="176" fontId="6" fillId="0" borderId="0" xfId="0" applyNumberFormat="1" applyFont="1" applyBorder="1"/>
    <xf numFmtId="179" fontId="6" fillId="0" borderId="12" xfId="0" applyNumberFormat="1" applyFont="1" applyBorder="1" applyAlignment="1">
      <alignment vertical="center"/>
    </xf>
    <xf numFmtId="0" fontId="2" fillId="0" borderId="0" xfId="0" quotePrefix="1" applyFont="1" applyAlignment="1" applyProtection="1">
      <alignment horizontal="left" vertical="center"/>
    </xf>
    <xf numFmtId="177" fontId="6" fillId="0" borderId="0" xfId="0" applyNumberFormat="1" applyFont="1"/>
    <xf numFmtId="176" fontId="6" fillId="0" borderId="0" xfId="0" applyNumberFormat="1" applyFont="1"/>
    <xf numFmtId="176" fontId="6" fillId="0" borderId="14" xfId="0" quotePrefix="1" applyNumberFormat="1" applyFont="1" applyBorder="1" applyAlignment="1" applyProtection="1">
      <alignment horizontal="left"/>
    </xf>
    <xf numFmtId="176" fontId="6" fillId="0" borderId="14" xfId="0" applyNumberFormat="1" applyFont="1" applyBorder="1"/>
    <xf numFmtId="37" fontId="6" fillId="0" borderId="0" xfId="17" applyFont="1" applyAlignment="1">
      <alignment vertical="center"/>
    </xf>
    <xf numFmtId="37" fontId="6" fillId="0" borderId="18" xfId="17" applyFont="1" applyBorder="1" applyAlignment="1" applyProtection="1">
      <alignment horizontal="left" vertical="center"/>
    </xf>
    <xf numFmtId="37" fontId="6" fillId="0" borderId="17" xfId="17" quotePrefix="1" applyFont="1" applyBorder="1" applyAlignment="1">
      <alignment horizontal="distributed" vertical="center"/>
    </xf>
    <xf numFmtId="37" fontId="6" fillId="0" borderId="18" xfId="17" quotePrefix="1" applyFont="1" applyBorder="1" applyAlignment="1">
      <alignment horizontal="distributed" vertical="center"/>
    </xf>
    <xf numFmtId="37" fontId="6" fillId="0" borderId="25" xfId="17" quotePrefix="1" applyFont="1" applyBorder="1" applyAlignment="1">
      <alignment horizontal="distributed" vertical="center"/>
    </xf>
    <xf numFmtId="37" fontId="6" fillId="0" borderId="18" xfId="17" applyFont="1" applyBorder="1" applyAlignment="1" applyProtection="1">
      <alignment horizontal="distributed" vertical="center"/>
    </xf>
    <xf numFmtId="37" fontId="6" fillId="0" borderId="25" xfId="17" applyFont="1" applyBorder="1" applyAlignment="1" applyProtection="1">
      <alignment horizontal="distributed" vertical="center"/>
    </xf>
    <xf numFmtId="37" fontId="6" fillId="0" borderId="0" xfId="17" applyFont="1" applyBorder="1" applyAlignment="1">
      <alignment vertical="center"/>
    </xf>
    <xf numFmtId="37" fontId="6" fillId="0" borderId="18" xfId="17" quotePrefix="1" applyFont="1" applyBorder="1" applyAlignment="1" applyProtection="1">
      <alignment horizontal="distributed" vertical="top"/>
    </xf>
    <xf numFmtId="37" fontId="6" fillId="0" borderId="25" xfId="17" quotePrefix="1" applyFont="1" applyBorder="1" applyAlignment="1" applyProtection="1">
      <alignment horizontal="distributed" vertical="top"/>
    </xf>
    <xf numFmtId="37" fontId="6" fillId="0" borderId="27" xfId="17" quotePrefix="1" applyFont="1" applyBorder="1" applyAlignment="1" applyProtection="1">
      <alignment horizontal="distributed" vertical="top"/>
    </xf>
    <xf numFmtId="37" fontId="6" fillId="0" borderId="18" xfId="17" applyFont="1" applyBorder="1" applyAlignment="1" applyProtection="1">
      <alignment horizontal="center" vertical="center"/>
    </xf>
    <xf numFmtId="37" fontId="6" fillId="0" borderId="24" xfId="17" applyFont="1" applyBorder="1" applyAlignment="1" applyProtection="1">
      <alignment horizontal="center" vertical="center"/>
    </xf>
    <xf numFmtId="37" fontId="12" fillId="0" borderId="0" xfId="17" applyFont="1"/>
    <xf numFmtId="177" fontId="2" fillId="0" borderId="14" xfId="2" quotePrefix="1" applyNumberFormat="1" applyFont="1" applyBorder="1" applyAlignment="1" applyProtection="1">
      <alignment horizontal="left" vertical="center"/>
    </xf>
    <xf numFmtId="177" fontId="6" fillId="0" borderId="14" xfId="2" applyNumberFormat="1" applyFont="1" applyBorder="1"/>
    <xf numFmtId="177" fontId="6" fillId="0" borderId="0" xfId="2" applyNumberFormat="1" applyFont="1" applyBorder="1"/>
    <xf numFmtId="177" fontId="6" fillId="0" borderId="0" xfId="2" quotePrefix="1" applyNumberFormat="1" applyFont="1" applyBorder="1" applyAlignment="1" applyProtection="1">
      <alignment horizontal="left"/>
    </xf>
    <xf numFmtId="177" fontId="12" fillId="0" borderId="0" xfId="2" applyNumberFormat="1" applyFont="1"/>
    <xf numFmtId="177" fontId="12" fillId="0" borderId="0" xfId="2" applyNumberFormat="1" applyFont="1" applyAlignment="1">
      <alignment vertical="center"/>
    </xf>
    <xf numFmtId="177" fontId="6" fillId="0" borderId="18" xfId="2" applyNumberFormat="1" applyFont="1" applyBorder="1" applyAlignment="1" applyProtection="1">
      <alignment horizontal="distributed" vertical="center"/>
    </xf>
    <xf numFmtId="177" fontId="12" fillId="0" borderId="0" xfId="2" applyNumberFormat="1" applyFont="1" applyBorder="1" applyAlignment="1">
      <alignment vertical="center"/>
    </xf>
    <xf numFmtId="177" fontId="6" fillId="0" borderId="24" xfId="2" applyNumberFormat="1" applyFont="1" applyBorder="1" applyAlignment="1" applyProtection="1">
      <alignment horizontal="center" vertical="center"/>
    </xf>
    <xf numFmtId="177" fontId="6" fillId="0" borderId="0" xfId="2" applyNumberFormat="1" applyFont="1" applyBorder="1" applyAlignment="1" applyProtection="1">
      <alignment horizontal="left"/>
    </xf>
    <xf numFmtId="177" fontId="6" fillId="0" borderId="0" xfId="2" applyNumberFormat="1" applyFont="1" applyBorder="1" applyProtection="1"/>
    <xf numFmtId="176" fontId="6" fillId="0" borderId="0" xfId="2" applyNumberFormat="1" applyFont="1" applyBorder="1" applyProtection="1"/>
    <xf numFmtId="176" fontId="6" fillId="0" borderId="0" xfId="2" applyNumberFormat="1" applyFont="1" applyBorder="1"/>
    <xf numFmtId="176" fontId="6" fillId="0" borderId="0" xfId="2" quotePrefix="1" applyNumberFormat="1" applyFont="1" applyBorder="1" applyAlignment="1" applyProtection="1">
      <alignment horizontal="left"/>
    </xf>
    <xf numFmtId="177" fontId="6" fillId="0" borderId="0" xfId="2" quotePrefix="1" applyNumberFormat="1" applyFont="1" applyAlignment="1" applyProtection="1">
      <alignment horizontal="left" vertical="center"/>
    </xf>
    <xf numFmtId="177" fontId="6" fillId="0" borderId="0" xfId="2" applyNumberFormat="1" applyFont="1"/>
    <xf numFmtId="176" fontId="6" fillId="0" borderId="0" xfId="2" applyNumberFormat="1" applyFont="1"/>
    <xf numFmtId="176" fontId="13" fillId="0" borderId="0" xfId="2" applyNumberFormat="1" applyFont="1"/>
    <xf numFmtId="177" fontId="6" fillId="0" borderId="14" xfId="2" quotePrefix="1" applyNumberFormat="1" applyFont="1" applyBorder="1" applyAlignment="1" applyProtection="1">
      <alignment horizontal="left"/>
    </xf>
    <xf numFmtId="177" fontId="6" fillId="0" borderId="0" xfId="2" applyNumberFormat="1" applyFont="1" applyAlignment="1">
      <alignment vertical="center"/>
    </xf>
    <xf numFmtId="179" fontId="6" fillId="0" borderId="28" xfId="0" applyNumberFormat="1" applyFont="1" applyBorder="1" applyAlignment="1">
      <alignment vertical="center"/>
    </xf>
    <xf numFmtId="179" fontId="6" fillId="0" borderId="29" xfId="0" applyNumberFormat="1" applyFont="1" applyBorder="1" applyAlignment="1">
      <alignment vertical="center"/>
    </xf>
    <xf numFmtId="179" fontId="6" fillId="0" borderId="30" xfId="0" applyNumberFormat="1" applyFont="1" applyBorder="1" applyAlignment="1">
      <alignment vertical="center"/>
    </xf>
    <xf numFmtId="179" fontId="6" fillId="0" borderId="31" xfId="0" applyNumberFormat="1" applyFont="1" applyBorder="1" applyAlignment="1">
      <alignment vertical="center"/>
    </xf>
    <xf numFmtId="179" fontId="6" fillId="0" borderId="0" xfId="0" applyNumberFormat="1" applyFont="1" applyBorder="1" applyAlignment="1">
      <alignment vertical="center"/>
    </xf>
    <xf numFmtId="176" fontId="6" fillId="0" borderId="0" xfId="2" applyNumberFormat="1" applyFont="1" applyBorder="1" applyAlignment="1" applyProtection="1"/>
    <xf numFmtId="177" fontId="12" fillId="0" borderId="0" xfId="2" applyNumberFormat="1" applyFont="1" applyAlignment="1"/>
    <xf numFmtId="177" fontId="6" fillId="0" borderId="0" xfId="2" applyNumberFormat="1" applyFont="1" applyAlignment="1"/>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14" xfId="0" applyNumberFormat="1" applyFont="1" applyBorder="1" applyAlignment="1">
      <alignment vertical="center"/>
    </xf>
    <xf numFmtId="179" fontId="6" fillId="0" borderId="21" xfId="0" applyNumberFormat="1" applyFont="1" applyBorder="1" applyAlignment="1">
      <alignment vertical="center"/>
    </xf>
    <xf numFmtId="179" fontId="6" fillId="0" borderId="1" xfId="0" applyNumberFormat="1" applyFont="1" applyBorder="1" applyAlignment="1">
      <alignment vertical="center"/>
    </xf>
    <xf numFmtId="0" fontId="5" fillId="0" borderId="0" xfId="4" applyFont="1"/>
    <xf numFmtId="0" fontId="6" fillId="0" borderId="0" xfId="4" applyFont="1" applyAlignment="1">
      <alignment vertical="center"/>
    </xf>
    <xf numFmtId="0" fontId="12" fillId="0" borderId="0" xfId="4" applyAlignment="1">
      <alignment vertical="center"/>
    </xf>
    <xf numFmtId="0" fontId="6" fillId="0" borderId="14" xfId="4" applyFont="1" applyBorder="1" applyAlignment="1" applyProtection="1">
      <alignment horizontal="left" vertical="center"/>
    </xf>
    <xf numFmtId="0" fontId="6" fillId="0" borderId="14" xfId="4" applyFont="1" applyBorder="1" applyAlignment="1">
      <alignment vertical="center"/>
    </xf>
    <xf numFmtId="0" fontId="6" fillId="0" borderId="26" xfId="4" applyFont="1" applyBorder="1" applyAlignment="1">
      <alignment vertical="center"/>
    </xf>
    <xf numFmtId="0" fontId="6" fillId="0" borderId="18" xfId="4" applyFont="1" applyBorder="1" applyAlignment="1">
      <alignment vertical="center"/>
    </xf>
    <xf numFmtId="0" fontId="6" fillId="0" borderId="0" xfId="4" applyFont="1" applyBorder="1" applyAlignment="1" applyProtection="1">
      <alignment horizontal="right" vertical="center"/>
    </xf>
    <xf numFmtId="0" fontId="6" fillId="0" borderId="2" xfId="4" applyFont="1" applyFill="1" applyBorder="1" applyAlignment="1">
      <alignment vertical="center"/>
    </xf>
    <xf numFmtId="0" fontId="12" fillId="0" borderId="0" xfId="4"/>
    <xf numFmtId="0" fontId="6" fillId="0" borderId="0" xfId="4" applyFont="1"/>
    <xf numFmtId="0" fontId="6" fillId="0" borderId="0" xfId="4" quotePrefix="1" applyFont="1" applyAlignment="1" applyProtection="1">
      <alignment horizontal="left"/>
    </xf>
    <xf numFmtId="0" fontId="5" fillId="0" borderId="0" xfId="5" applyFont="1"/>
    <xf numFmtId="0" fontId="6" fillId="0" borderId="0" xfId="5" applyFont="1" applyAlignment="1">
      <alignment vertical="center"/>
    </xf>
    <xf numFmtId="0" fontId="12" fillId="0" borderId="0" xfId="5" applyAlignment="1">
      <alignment vertical="center"/>
    </xf>
    <xf numFmtId="0" fontId="6" fillId="0" borderId="0" xfId="5" quotePrefix="1" applyFont="1" applyAlignment="1" applyProtection="1">
      <alignment horizontal="left"/>
    </xf>
    <xf numFmtId="0" fontId="6" fillId="0" borderId="0" xfId="5" applyFont="1"/>
    <xf numFmtId="0" fontId="12" fillId="0" borderId="0" xfId="5"/>
    <xf numFmtId="0" fontId="2" fillId="0" borderId="14" xfId="5" quotePrefix="1" applyFont="1" applyBorder="1" applyAlignment="1" applyProtection="1">
      <alignment horizontal="left" vertical="center"/>
    </xf>
    <xf numFmtId="0" fontId="6" fillId="0" borderId="0" xfId="5" quotePrefix="1" applyFont="1" applyAlignment="1" applyProtection="1">
      <alignment horizontal="left" vertical="center"/>
    </xf>
    <xf numFmtId="0" fontId="6" fillId="0" borderId="26" xfId="5" applyFont="1" applyBorder="1" applyAlignment="1">
      <alignment horizontal="right" vertical="center"/>
    </xf>
    <xf numFmtId="0" fontId="6" fillId="0" borderId="3" xfId="5" applyFont="1" applyBorder="1" applyAlignment="1">
      <alignment vertical="center"/>
    </xf>
    <xf numFmtId="0" fontId="6" fillId="0" borderId="34" xfId="5" applyFont="1" applyBorder="1" applyAlignment="1">
      <alignment vertical="center"/>
    </xf>
    <xf numFmtId="0" fontId="6" fillId="0" borderId="18" xfId="5" applyFont="1" applyBorder="1" applyAlignment="1">
      <alignment vertical="center"/>
    </xf>
    <xf numFmtId="0" fontId="6" fillId="0" borderId="0" xfId="5" quotePrefix="1" applyFont="1" applyBorder="1" applyAlignment="1" applyProtection="1">
      <alignment horizontal="left" vertical="center"/>
    </xf>
    <xf numFmtId="185" fontId="6" fillId="0" borderId="2" xfId="5" applyNumberFormat="1" applyFont="1" applyBorder="1" applyAlignment="1" applyProtection="1">
      <alignment horizontal="right" vertical="center"/>
    </xf>
    <xf numFmtId="185" fontId="6" fillId="0" borderId="16" xfId="5" applyNumberFormat="1" applyFont="1" applyBorder="1" applyAlignment="1" applyProtection="1">
      <alignment horizontal="right" vertical="center"/>
    </xf>
    <xf numFmtId="178" fontId="6" fillId="0" borderId="12" xfId="5" applyNumberFormat="1" applyFont="1" applyBorder="1" applyAlignment="1">
      <alignment vertical="center"/>
    </xf>
    <xf numFmtId="178" fontId="6" fillId="0" borderId="19" xfId="5" applyNumberFormat="1" applyFont="1" applyBorder="1" applyAlignment="1">
      <alignment vertical="center"/>
    </xf>
    <xf numFmtId="0" fontId="6" fillId="0" borderId="24" xfId="5" quotePrefix="1" applyFont="1" applyBorder="1" applyAlignment="1" applyProtection="1">
      <alignment horizontal="centerContinuous" vertical="center"/>
    </xf>
    <xf numFmtId="0" fontId="6" fillId="0" borderId="1" xfId="5" quotePrefix="1" applyFont="1" applyBorder="1" applyAlignment="1" applyProtection="1">
      <alignment horizontal="centerContinuous" vertical="center"/>
    </xf>
    <xf numFmtId="0" fontId="5" fillId="0" borderId="0" xfId="6" applyFont="1"/>
    <xf numFmtId="0" fontId="6" fillId="0" borderId="0" xfId="6" applyFont="1" applyAlignment="1">
      <alignment vertical="center"/>
    </xf>
    <xf numFmtId="0" fontId="12" fillId="0" borderId="0" xfId="6" applyAlignment="1">
      <alignment vertical="center"/>
    </xf>
    <xf numFmtId="0" fontId="2" fillId="0" borderId="14" xfId="6" quotePrefix="1" applyFont="1" applyBorder="1" applyAlignment="1" applyProtection="1">
      <alignment horizontal="left" vertical="center"/>
    </xf>
    <xf numFmtId="0" fontId="6" fillId="0" borderId="14" xfId="6" applyFont="1" applyBorder="1" applyAlignment="1" applyProtection="1">
      <alignment horizontal="left" vertical="center"/>
    </xf>
    <xf numFmtId="0" fontId="6" fillId="0" borderId="14" xfId="6" applyFont="1" applyBorder="1" applyAlignment="1">
      <alignment vertical="center"/>
    </xf>
    <xf numFmtId="0" fontId="6" fillId="0" borderId="26" xfId="6" applyFont="1" applyBorder="1" applyAlignment="1">
      <alignment vertical="center"/>
    </xf>
    <xf numFmtId="0" fontId="6" fillId="0" borderId="3" xfId="6" applyFont="1" applyBorder="1" applyAlignment="1">
      <alignment vertical="center"/>
    </xf>
    <xf numFmtId="0" fontId="6" fillId="0" borderId="18" xfId="6" applyFont="1" applyBorder="1" applyAlignment="1">
      <alignment vertical="center"/>
    </xf>
    <xf numFmtId="0" fontId="6" fillId="0" borderId="0" xfId="6" applyFont="1" applyBorder="1" applyAlignment="1">
      <alignment vertical="center"/>
    </xf>
    <xf numFmtId="178" fontId="6" fillId="0" borderId="28" xfId="6" applyNumberFormat="1" applyFont="1" applyFill="1" applyBorder="1" applyAlignment="1">
      <alignment vertical="center" shrinkToFit="1"/>
    </xf>
    <xf numFmtId="179" fontId="6" fillId="0" borderId="28" xfId="6" applyNumberFormat="1" applyFont="1" applyFill="1" applyBorder="1" applyAlignment="1">
      <alignment vertical="center" shrinkToFit="1"/>
    </xf>
    <xf numFmtId="178" fontId="6" fillId="0" borderId="6" xfId="6" applyNumberFormat="1" applyFont="1" applyFill="1" applyBorder="1" applyAlignment="1">
      <alignment vertical="center" shrinkToFit="1"/>
    </xf>
    <xf numFmtId="179" fontId="6" fillId="0" borderId="6" xfId="6" applyNumberFormat="1" applyFont="1" applyFill="1" applyBorder="1" applyAlignment="1">
      <alignment vertical="center" shrinkToFit="1"/>
    </xf>
    <xf numFmtId="178" fontId="6" fillId="0" borderId="12" xfId="6" applyNumberFormat="1" applyFont="1" applyFill="1" applyBorder="1" applyAlignment="1">
      <alignment vertical="center" shrinkToFit="1"/>
    </xf>
    <xf numFmtId="179" fontId="6" fillId="0" borderId="12" xfId="6" applyNumberFormat="1" applyFont="1" applyFill="1" applyBorder="1" applyAlignment="1">
      <alignment vertical="center" shrinkToFit="1"/>
    </xf>
    <xf numFmtId="180" fontId="6" fillId="0" borderId="12" xfId="6" applyNumberFormat="1" applyFont="1" applyFill="1" applyBorder="1" applyAlignment="1">
      <alignment vertical="center" shrinkToFit="1"/>
    </xf>
    <xf numFmtId="178" fontId="6" fillId="0" borderId="19" xfId="6" applyNumberFormat="1" applyFont="1" applyFill="1" applyBorder="1" applyAlignment="1">
      <alignment vertical="center" shrinkToFit="1"/>
    </xf>
    <xf numFmtId="0" fontId="6" fillId="0" borderId="21" xfId="6" applyFont="1" applyFill="1" applyBorder="1" applyAlignment="1" applyProtection="1">
      <alignment horizontal="center" vertical="center"/>
    </xf>
    <xf numFmtId="0" fontId="6" fillId="0" borderId="4" xfId="6" applyFont="1" applyFill="1" applyBorder="1" applyAlignment="1" applyProtection="1">
      <alignment horizontal="center" vertical="center"/>
    </xf>
    <xf numFmtId="178" fontId="6" fillId="0" borderId="7" xfId="6" applyNumberFormat="1" applyFont="1" applyFill="1" applyBorder="1" applyAlignment="1">
      <alignment vertical="center" shrinkToFit="1"/>
    </xf>
    <xf numFmtId="179" fontId="6" fillId="0" borderId="7" xfId="6" applyNumberFormat="1" applyFont="1" applyFill="1" applyBorder="1" applyAlignment="1">
      <alignment vertical="center" shrinkToFit="1"/>
    </xf>
    <xf numFmtId="0" fontId="6" fillId="0" borderId="0" xfId="6" applyFont="1"/>
    <xf numFmtId="0" fontId="12" fillId="0" borderId="0" xfId="6"/>
    <xf numFmtId="0" fontId="6" fillId="0" borderId="0" xfId="6" applyFont="1" applyFill="1" applyBorder="1" applyAlignment="1" applyProtection="1">
      <alignment vertical="center"/>
    </xf>
    <xf numFmtId="0" fontId="5" fillId="0" borderId="0" xfId="7" applyFont="1"/>
    <xf numFmtId="0" fontId="6" fillId="0" borderId="0" xfId="7" applyFont="1" applyAlignment="1">
      <alignment vertical="center"/>
    </xf>
    <xf numFmtId="0" fontId="12" fillId="0" borderId="0" xfId="7" applyAlignment="1">
      <alignment vertical="center"/>
    </xf>
    <xf numFmtId="37" fontId="2" fillId="0" borderId="0" xfId="18" quotePrefix="1" applyFont="1" applyAlignment="1" applyProtection="1">
      <alignment horizontal="left" vertical="center"/>
    </xf>
    <xf numFmtId="37" fontId="2" fillId="0" borderId="0" xfId="18" applyFont="1" applyAlignment="1">
      <alignment vertical="center"/>
    </xf>
    <xf numFmtId="37" fontId="2" fillId="0" borderId="0" xfId="19" applyFont="1" applyAlignment="1">
      <alignment vertical="center"/>
    </xf>
    <xf numFmtId="37" fontId="2" fillId="0" borderId="0" xfId="19" applyFont="1" applyBorder="1" applyAlignment="1">
      <alignment vertical="center"/>
    </xf>
    <xf numFmtId="37" fontId="2" fillId="0" borderId="26" xfId="18" applyFont="1" applyBorder="1" applyAlignment="1">
      <alignment vertical="center"/>
    </xf>
    <xf numFmtId="37" fontId="2" fillId="0" borderId="0" xfId="18" applyFont="1" applyBorder="1" applyAlignment="1">
      <alignment vertical="center"/>
    </xf>
    <xf numFmtId="178" fontId="6" fillId="0" borderId="12" xfId="7" applyNumberFormat="1" applyFont="1" applyBorder="1" applyAlignment="1">
      <alignment vertical="center"/>
    </xf>
    <xf numFmtId="179" fontId="6" fillId="0" borderId="12" xfId="7" applyNumberFormat="1" applyFont="1" applyBorder="1" applyAlignment="1">
      <alignment vertical="center"/>
    </xf>
    <xf numFmtId="179" fontId="6" fillId="0" borderId="19" xfId="7" applyNumberFormat="1" applyFont="1" applyBorder="1" applyAlignment="1">
      <alignment vertical="center"/>
    </xf>
    <xf numFmtId="39" fontId="2" fillId="0" borderId="0" xfId="18" applyNumberFormat="1" applyFont="1" applyAlignment="1">
      <alignment vertical="center"/>
    </xf>
    <xf numFmtId="180" fontId="6" fillId="0" borderId="28" xfId="7" applyNumberFormat="1" applyFont="1" applyFill="1" applyBorder="1" applyAlignment="1">
      <alignment vertical="center"/>
    </xf>
    <xf numFmtId="178" fontId="6" fillId="0" borderId="12" xfId="7" applyNumberFormat="1" applyFont="1" applyFill="1" applyBorder="1" applyAlignment="1">
      <alignment vertical="center"/>
    </xf>
    <xf numFmtId="179" fontId="6" fillId="0" borderId="12" xfId="7" applyNumberFormat="1" applyFont="1" applyFill="1" applyBorder="1" applyAlignment="1">
      <alignment vertical="center"/>
    </xf>
    <xf numFmtId="180" fontId="6" fillId="0" borderId="6" xfId="7" applyNumberFormat="1" applyFont="1" applyFill="1" applyBorder="1" applyAlignment="1">
      <alignment vertical="center"/>
    </xf>
    <xf numFmtId="180" fontId="6" fillId="0" borderId="16" xfId="7" applyNumberFormat="1" applyFont="1" applyFill="1" applyBorder="1" applyAlignment="1">
      <alignment vertical="center"/>
    </xf>
    <xf numFmtId="178" fontId="6" fillId="0" borderId="7" xfId="7" applyNumberFormat="1" applyFont="1" applyFill="1" applyBorder="1" applyAlignment="1">
      <alignment vertical="center"/>
    </xf>
    <xf numFmtId="179" fontId="6" fillId="0" borderId="7" xfId="7" applyNumberFormat="1" applyFont="1" applyFill="1" applyBorder="1" applyAlignment="1">
      <alignment vertical="center"/>
    </xf>
    <xf numFmtId="179" fontId="6" fillId="0" borderId="20" xfId="7" applyNumberFormat="1" applyFont="1" applyBorder="1" applyAlignment="1">
      <alignment vertical="center"/>
    </xf>
    <xf numFmtId="37" fontId="6" fillId="0" borderId="0" xfId="18" applyFont="1"/>
    <xf numFmtId="37" fontId="5" fillId="0" borderId="0" xfId="18"/>
    <xf numFmtId="0" fontId="5" fillId="0" borderId="0" xfId="8" applyFont="1"/>
    <xf numFmtId="0" fontId="6" fillId="0" borderId="0" xfId="8" applyFont="1" applyAlignment="1">
      <alignment vertical="center"/>
    </xf>
    <xf numFmtId="0" fontId="2" fillId="0" borderId="14" xfId="8" quotePrefix="1" applyFont="1" applyFill="1" applyBorder="1" applyAlignment="1" applyProtection="1">
      <alignment horizontal="left" vertical="center"/>
    </xf>
    <xf numFmtId="0" fontId="6" fillId="0" borderId="14" xfId="8" applyFont="1" applyFill="1" applyBorder="1"/>
    <xf numFmtId="37" fontId="2" fillId="0" borderId="14" xfId="18" quotePrefix="1" applyFont="1" applyFill="1" applyBorder="1" applyAlignment="1" applyProtection="1">
      <alignment horizontal="left"/>
    </xf>
    <xf numFmtId="37" fontId="2" fillId="0" borderId="14" xfId="18" quotePrefix="1" applyFont="1" applyFill="1" applyBorder="1" applyAlignment="1" applyProtection="1">
      <alignment horizontal="right"/>
    </xf>
    <xf numFmtId="0" fontId="6" fillId="0" borderId="0" xfId="8" applyFont="1" applyFill="1"/>
    <xf numFmtId="37" fontId="2" fillId="0" borderId="0" xfId="18" applyFont="1"/>
    <xf numFmtId="37" fontId="2" fillId="0" borderId="0" xfId="19" applyFont="1"/>
    <xf numFmtId="37" fontId="2" fillId="0" borderId="26" xfId="18" applyFont="1" applyFill="1" applyBorder="1" applyAlignment="1">
      <alignment vertical="center"/>
    </xf>
    <xf numFmtId="0" fontId="12" fillId="0" borderId="0" xfId="8"/>
    <xf numFmtId="37" fontId="2" fillId="0" borderId="14" xfId="18" applyFont="1" applyFill="1" applyBorder="1" applyAlignment="1">
      <alignment vertical="center"/>
    </xf>
    <xf numFmtId="37" fontId="5" fillId="0" borderId="0" xfId="18" applyAlignment="1">
      <alignment vertical="center"/>
    </xf>
    <xf numFmtId="0" fontId="5" fillId="0" borderId="0" xfId="9" applyFont="1" applyFill="1"/>
    <xf numFmtId="177" fontId="12" fillId="0" borderId="0" xfId="2" applyNumberFormat="1" applyFont="1" applyFill="1"/>
    <xf numFmtId="0" fontId="6" fillId="0" borderId="0" xfId="9" applyFont="1" applyFill="1" applyAlignment="1">
      <alignment vertical="center"/>
    </xf>
    <xf numFmtId="0" fontId="12" fillId="0" borderId="0" xfId="9" applyFill="1" applyAlignment="1">
      <alignment vertical="center"/>
    </xf>
    <xf numFmtId="37" fontId="2" fillId="0" borderId="0" xfId="19" quotePrefix="1" applyFont="1" applyFill="1" applyAlignment="1" applyProtection="1">
      <alignment horizontal="left" vertical="center"/>
    </xf>
    <xf numFmtId="37" fontId="2" fillId="0" borderId="0" xfId="18" applyFont="1" applyFill="1" applyAlignment="1">
      <alignment vertical="center"/>
    </xf>
    <xf numFmtId="37" fontId="2" fillId="0" borderId="26" xfId="19" applyFont="1" applyFill="1" applyBorder="1" applyAlignment="1" applyProtection="1">
      <alignment horizontal="right" vertical="center"/>
    </xf>
    <xf numFmtId="37" fontId="2" fillId="0" borderId="35" xfId="18" applyFont="1" applyFill="1" applyBorder="1" applyAlignment="1">
      <alignment vertical="center"/>
    </xf>
    <xf numFmtId="37" fontId="2" fillId="0" borderId="3" xfId="19" quotePrefix="1" applyFont="1" applyFill="1" applyBorder="1" applyAlignment="1" applyProtection="1">
      <alignment horizontal="center" vertical="center"/>
    </xf>
    <xf numFmtId="37" fontId="2" fillId="0" borderId="0" xfId="19" applyFont="1" applyFill="1" applyBorder="1" applyAlignment="1">
      <alignment horizontal="center" vertical="center"/>
    </xf>
    <xf numFmtId="37" fontId="2" fillId="0" borderId="18" xfId="19" applyFont="1" applyFill="1" applyBorder="1" applyAlignment="1">
      <alignment vertical="center"/>
    </xf>
    <xf numFmtId="37" fontId="2" fillId="0" borderId="0" xfId="18" applyFont="1" applyFill="1" applyBorder="1" applyAlignment="1">
      <alignment vertical="center"/>
    </xf>
    <xf numFmtId="37" fontId="2" fillId="0" borderId="36" xfId="18" applyFont="1" applyFill="1" applyBorder="1" applyAlignment="1">
      <alignment vertical="center"/>
    </xf>
    <xf numFmtId="0" fontId="12" fillId="0" borderId="0" xfId="9" applyFill="1"/>
    <xf numFmtId="37" fontId="2" fillId="0" borderId="37" xfId="18" applyFont="1" applyFill="1" applyBorder="1" applyAlignment="1">
      <alignment vertical="center"/>
    </xf>
    <xf numFmtId="37" fontId="2" fillId="0" borderId="25" xfId="19" quotePrefix="1" applyFont="1" applyFill="1" applyBorder="1" applyAlignment="1" applyProtection="1">
      <alignment horizontal="left" vertical="center"/>
    </xf>
    <xf numFmtId="178" fontId="6" fillId="0" borderId="22" xfId="9" applyNumberFormat="1" applyFont="1" applyFill="1" applyBorder="1" applyAlignment="1">
      <alignment vertical="center"/>
    </xf>
    <xf numFmtId="37" fontId="2" fillId="0" borderId="24" xfId="19" applyFont="1" applyFill="1" applyBorder="1" applyAlignment="1" applyProtection="1">
      <alignment horizontal="centerContinuous" vertical="center"/>
    </xf>
    <xf numFmtId="37" fontId="2" fillId="0" borderId="1" xfId="18" applyFont="1" applyFill="1" applyBorder="1" applyAlignment="1">
      <alignment horizontal="centerContinuous" vertical="center"/>
    </xf>
    <xf numFmtId="37" fontId="2" fillId="0" borderId="38" xfId="18" applyFont="1" applyFill="1" applyBorder="1" applyAlignment="1">
      <alignment horizontal="centerContinuous" vertical="center"/>
    </xf>
    <xf numFmtId="37" fontId="2" fillId="0" borderId="0" xfId="18" applyFont="1" applyFill="1"/>
    <xf numFmtId="37" fontId="5" fillId="0" borderId="0" xfId="18" applyFill="1"/>
    <xf numFmtId="0" fontId="8" fillId="0" borderId="0" xfId="10" quotePrefix="1" applyFont="1" applyFill="1" applyAlignment="1">
      <alignment vertical="center"/>
    </xf>
    <xf numFmtId="0" fontId="5" fillId="0" borderId="0" xfId="10" applyFont="1"/>
    <xf numFmtId="0" fontId="2" fillId="0" borderId="0" xfId="10" applyFont="1" applyFill="1" applyAlignment="1">
      <alignment vertical="center"/>
    </xf>
    <xf numFmtId="177" fontId="5" fillId="0" borderId="0" xfId="2" applyNumberFormat="1" applyFont="1"/>
    <xf numFmtId="37" fontId="6" fillId="0" borderId="14" xfId="18" quotePrefix="1" applyFont="1" applyBorder="1" applyAlignment="1" applyProtection="1">
      <alignment horizontal="left"/>
    </xf>
    <xf numFmtId="37" fontId="6" fillId="0" borderId="14" xfId="18" applyFont="1" applyBorder="1"/>
    <xf numFmtId="37" fontId="6" fillId="0" borderId="14" xfId="18" quotePrefix="1" applyFont="1" applyBorder="1" applyAlignment="1" applyProtection="1">
      <alignment horizontal="right"/>
    </xf>
    <xf numFmtId="0" fontId="12" fillId="0" borderId="0" xfId="10"/>
    <xf numFmtId="37" fontId="6" fillId="0" borderId="0" xfId="18" applyFont="1" applyAlignment="1">
      <alignment vertical="center"/>
    </xf>
    <xf numFmtId="180" fontId="6" fillId="0" borderId="12" xfId="10" applyNumberFormat="1" applyFont="1" applyBorder="1" applyAlignment="1">
      <alignment vertical="center"/>
    </xf>
    <xf numFmtId="179" fontId="6" fillId="0" borderId="12" xfId="10" applyNumberFormat="1" applyFont="1" applyBorder="1" applyAlignment="1">
      <alignment vertical="center"/>
    </xf>
    <xf numFmtId="179" fontId="6" fillId="0" borderId="19" xfId="10" applyNumberFormat="1" applyFont="1" applyBorder="1" applyAlignment="1">
      <alignment vertical="center"/>
    </xf>
    <xf numFmtId="37" fontId="6" fillId="0" borderId="0" xfId="18" applyFont="1" applyBorder="1" applyAlignment="1">
      <alignment vertical="center"/>
    </xf>
    <xf numFmtId="39" fontId="6" fillId="0" borderId="0" xfId="18" applyNumberFormat="1" applyFont="1" applyAlignment="1">
      <alignment vertical="center"/>
    </xf>
    <xf numFmtId="180" fontId="6" fillId="0" borderId="28" xfId="10" applyNumberFormat="1" applyFont="1" applyFill="1" applyBorder="1" applyAlignment="1">
      <alignment vertical="center"/>
    </xf>
    <xf numFmtId="180" fontId="6" fillId="0" borderId="31" xfId="10" applyNumberFormat="1" applyFont="1" applyFill="1" applyBorder="1" applyAlignment="1">
      <alignment vertical="center"/>
    </xf>
    <xf numFmtId="180" fontId="6" fillId="0" borderId="12" xfId="10" applyNumberFormat="1" applyFont="1" applyFill="1" applyBorder="1" applyAlignment="1">
      <alignment vertical="center"/>
    </xf>
    <xf numFmtId="179" fontId="6" fillId="0" borderId="12" xfId="10" applyNumberFormat="1" applyFont="1" applyFill="1" applyBorder="1" applyAlignment="1">
      <alignment vertical="center"/>
    </xf>
    <xf numFmtId="179" fontId="6" fillId="0" borderId="19" xfId="10" applyNumberFormat="1" applyFont="1" applyFill="1" applyBorder="1" applyAlignment="1">
      <alignment vertical="center"/>
    </xf>
    <xf numFmtId="180" fontId="6" fillId="0" borderId="6" xfId="10" applyNumberFormat="1" applyFont="1" applyFill="1" applyBorder="1" applyAlignment="1">
      <alignment vertical="center"/>
    </xf>
    <xf numFmtId="180" fontId="6" fillId="0" borderId="16" xfId="10" applyNumberFormat="1" applyFont="1" applyFill="1" applyBorder="1" applyAlignment="1">
      <alignment vertical="center"/>
    </xf>
    <xf numFmtId="180" fontId="6" fillId="0" borderId="7"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20" xfId="10" applyNumberFormat="1" applyFont="1" applyFill="1" applyBorder="1" applyAlignment="1">
      <alignment vertical="center"/>
    </xf>
    <xf numFmtId="37" fontId="12" fillId="0" borderId="0" xfId="18" applyFont="1"/>
    <xf numFmtId="39" fontId="12" fillId="0" borderId="0" xfId="18" applyNumberFormat="1" applyFont="1"/>
    <xf numFmtId="37" fontId="10" fillId="0" borderId="0" xfId="18" applyFont="1"/>
    <xf numFmtId="0" fontId="5" fillId="0" borderId="0" xfId="11" applyFont="1"/>
    <xf numFmtId="0" fontId="6" fillId="0" borderId="14" xfId="11" applyFont="1" applyFill="1" applyBorder="1"/>
    <xf numFmtId="37" fontId="6" fillId="0" borderId="14" xfId="18" quotePrefix="1" applyFont="1" applyFill="1" applyBorder="1" applyAlignment="1" applyProtection="1">
      <alignment horizontal="left"/>
    </xf>
    <xf numFmtId="37" fontId="6" fillId="0" borderId="14" xfId="18" quotePrefix="1" applyFont="1" applyFill="1" applyBorder="1" applyAlignment="1" applyProtection="1">
      <alignment horizontal="right"/>
    </xf>
    <xf numFmtId="37" fontId="12" fillId="0" borderId="0" xfId="18" applyFont="1" applyFill="1"/>
    <xf numFmtId="37" fontId="12" fillId="0" borderId="0" xfId="18" applyFont="1" applyAlignment="1">
      <alignment vertical="center"/>
    </xf>
    <xf numFmtId="37" fontId="6" fillId="0" borderId="14" xfId="18" applyFont="1" applyFill="1" applyBorder="1" applyAlignment="1">
      <alignment vertical="center"/>
    </xf>
    <xf numFmtId="0" fontId="5" fillId="0" borderId="0" xfId="12" applyFont="1"/>
    <xf numFmtId="0" fontId="6" fillId="0" borderId="0" xfId="20" applyFont="1"/>
    <xf numFmtId="0" fontId="6" fillId="0" borderId="14" xfId="20" applyFont="1" applyBorder="1"/>
    <xf numFmtId="0" fontId="6" fillId="0" borderId="0" xfId="20" applyFont="1" applyBorder="1"/>
    <xf numFmtId="0" fontId="6" fillId="0" borderId="0" xfId="20" applyFont="1" applyBorder="1" applyAlignment="1">
      <alignment horizontal="right"/>
    </xf>
    <xf numFmtId="0" fontId="6" fillId="0" borderId="26" xfId="20" applyFont="1" applyBorder="1" applyAlignment="1">
      <alignment vertical="center"/>
    </xf>
    <xf numFmtId="0" fontId="6" fillId="0" borderId="14" xfId="20" applyFont="1" applyBorder="1" applyAlignment="1">
      <alignment vertical="center"/>
    </xf>
    <xf numFmtId="0" fontId="6" fillId="0" borderId="18" xfId="20" applyFont="1" applyBorder="1" applyAlignment="1">
      <alignment vertical="center"/>
    </xf>
    <xf numFmtId="0" fontId="6" fillId="0" borderId="2" xfId="20" applyFont="1" applyBorder="1" applyAlignment="1" applyProtection="1">
      <alignment horizontal="left" vertical="center"/>
    </xf>
    <xf numFmtId="0" fontId="6" fillId="0" borderId="18" xfId="20" applyFont="1" applyBorder="1" applyAlignment="1" applyProtection="1">
      <alignment horizontal="center" vertical="center"/>
    </xf>
    <xf numFmtId="0" fontId="6" fillId="0" borderId="25" xfId="20" applyFont="1" applyBorder="1" applyAlignment="1">
      <alignment vertical="center"/>
    </xf>
    <xf numFmtId="0" fontId="6" fillId="0" borderId="21" xfId="20" applyFont="1" applyBorder="1" applyAlignment="1" applyProtection="1">
      <alignment horizontal="left" vertical="center"/>
    </xf>
    <xf numFmtId="0" fontId="6" fillId="0" borderId="24" xfId="20" applyFont="1" applyBorder="1" applyAlignment="1">
      <alignment vertical="center"/>
    </xf>
    <xf numFmtId="0" fontId="6" fillId="0" borderId="4" xfId="20" applyFont="1" applyBorder="1" applyAlignment="1" applyProtection="1">
      <alignment horizontal="left" vertical="center"/>
    </xf>
    <xf numFmtId="0" fontId="5" fillId="0" borderId="0" xfId="13" applyFont="1"/>
    <xf numFmtId="0" fontId="6" fillId="0" borderId="25" xfId="20" applyFont="1" applyBorder="1" applyAlignment="1" applyProtection="1">
      <alignment horizontal="left" vertical="center"/>
    </xf>
    <xf numFmtId="0" fontId="6" fillId="0" borderId="18" xfId="20" quotePrefix="1" applyFont="1" applyBorder="1" applyAlignment="1" applyProtection="1">
      <alignment horizontal="left" vertical="center"/>
    </xf>
    <xf numFmtId="0" fontId="6" fillId="0" borderId="0" xfId="20" applyFont="1" applyBorder="1" applyAlignment="1">
      <alignment vertical="center"/>
    </xf>
    <xf numFmtId="0" fontId="6" fillId="0" borderId="0" xfId="20" applyFont="1" applyAlignment="1"/>
    <xf numFmtId="0" fontId="5" fillId="0" borderId="0" xfId="14" applyFont="1"/>
    <xf numFmtId="0" fontId="6" fillId="0" borderId="0" xfId="20" quotePrefix="1" applyFont="1" applyBorder="1" applyAlignment="1">
      <alignment horizontal="right"/>
    </xf>
    <xf numFmtId="0" fontId="5" fillId="0" borderId="0" xfId="15" applyFont="1" applyFill="1"/>
    <xf numFmtId="177" fontId="5" fillId="0" borderId="0" xfId="2" applyNumberFormat="1" applyFont="1" applyFill="1"/>
    <xf numFmtId="37" fontId="6" fillId="0" borderId="0" xfId="18" applyFont="1" applyFill="1"/>
    <xf numFmtId="37" fontId="6" fillId="0" borderId="0" xfId="18" quotePrefix="1" applyFont="1" applyFill="1" applyAlignment="1" applyProtection="1">
      <alignment horizontal="left"/>
    </xf>
    <xf numFmtId="37" fontId="6" fillId="0" borderId="0" xfId="18" applyFont="1" applyFill="1" applyAlignment="1">
      <alignment vertical="center"/>
    </xf>
    <xf numFmtId="39" fontId="6" fillId="0" borderId="0" xfId="18" applyNumberFormat="1" applyFont="1" applyFill="1" applyAlignment="1">
      <alignment vertical="center"/>
    </xf>
    <xf numFmtId="37" fontId="6" fillId="0" borderId="0" xfId="18" quotePrefix="1" applyFont="1" applyFill="1" applyBorder="1" applyAlignment="1" applyProtection="1">
      <alignment horizontal="center"/>
    </xf>
    <xf numFmtId="176" fontId="6" fillId="0" borderId="0" xfId="18" applyNumberFormat="1" applyFont="1" applyFill="1" applyBorder="1" applyProtection="1"/>
    <xf numFmtId="0" fontId="6" fillId="0" borderId="0" xfId="0" applyFont="1" applyFill="1" applyAlignment="1">
      <alignment horizontal="center" vertical="center"/>
    </xf>
    <xf numFmtId="38" fontId="6" fillId="0" borderId="0" xfId="2" applyFont="1" applyFill="1" applyAlignment="1">
      <alignment horizontal="center" vertical="center"/>
    </xf>
    <xf numFmtId="0" fontId="12" fillId="0" borderId="0" xfId="0" applyFont="1" applyFill="1" applyAlignment="1">
      <alignment horizontal="center"/>
    </xf>
    <xf numFmtId="0" fontId="17" fillId="0" borderId="0" xfId="0" applyFont="1" applyFill="1" applyAlignment="1">
      <alignment horizontal="center" vertical="center"/>
    </xf>
    <xf numFmtId="38" fontId="17" fillId="0" borderId="0" xfId="2" applyFont="1" applyFill="1" applyAlignment="1">
      <alignment horizontal="center" vertical="center"/>
    </xf>
    <xf numFmtId="38" fontId="17" fillId="0" borderId="0" xfId="2" applyFont="1" applyFill="1" applyBorder="1" applyAlignment="1" applyProtection="1">
      <alignment horizontal="center" vertical="center"/>
      <protection locked="0"/>
    </xf>
    <xf numFmtId="0" fontId="18" fillId="0" borderId="0" xfId="0" applyFont="1" applyFill="1" applyAlignment="1">
      <alignment horizontal="center" vertical="center"/>
    </xf>
    <xf numFmtId="37" fontId="17" fillId="0" borderId="0" xfId="17" applyFont="1" applyAlignment="1">
      <alignment horizontal="center" vertical="center"/>
    </xf>
    <xf numFmtId="37" fontId="18" fillId="0" borderId="0" xfId="17" applyFont="1" applyAlignment="1">
      <alignment horizontal="center"/>
    </xf>
    <xf numFmtId="37" fontId="6" fillId="0" borderId="39" xfId="17" quotePrefix="1" applyFont="1" applyBorder="1" applyAlignment="1" applyProtection="1">
      <alignment horizontal="distributed" vertical="top"/>
    </xf>
    <xf numFmtId="37" fontId="6" fillId="0" borderId="42" xfId="17" applyFont="1" applyBorder="1" applyAlignment="1" applyProtection="1">
      <alignment horizontal="center" vertical="center"/>
    </xf>
    <xf numFmtId="177" fontId="6" fillId="0" borderId="17" xfId="2" applyNumberFormat="1" applyFont="1" applyBorder="1" applyAlignment="1" applyProtection="1">
      <alignment horizontal="distributed" vertical="center"/>
    </xf>
    <xf numFmtId="177" fontId="17" fillId="0" borderId="0" xfId="2" applyNumberFormat="1" applyFont="1" applyAlignment="1">
      <alignment horizontal="center" vertical="center"/>
    </xf>
    <xf numFmtId="177" fontId="2" fillId="0" borderId="0" xfId="2" applyNumberFormat="1" applyFont="1" applyBorder="1" applyAlignment="1" applyProtection="1">
      <alignment horizontal="left" vertical="center"/>
    </xf>
    <xf numFmtId="177" fontId="6" fillId="0" borderId="0" xfId="2" quotePrefix="1" applyNumberFormat="1" applyFont="1" applyBorder="1" applyAlignment="1" applyProtection="1">
      <alignment horizontal="left" vertical="center"/>
    </xf>
    <xf numFmtId="177" fontId="2" fillId="0" borderId="0" xfId="2" quotePrefix="1" applyNumberFormat="1" applyFont="1" applyBorder="1" applyAlignment="1" applyProtection="1">
      <alignment horizontal="left" vertical="center"/>
    </xf>
    <xf numFmtId="37" fontId="2" fillId="0" borderId="0" xfId="17" quotePrefix="1" applyFont="1" applyAlignment="1" applyProtection="1">
      <alignment horizontal="left" vertical="center"/>
    </xf>
    <xf numFmtId="0" fontId="6" fillId="0" borderId="0" xfId="6" applyFont="1" applyFill="1" applyBorder="1" applyAlignment="1" applyProtection="1">
      <alignment horizontal="left" vertical="center"/>
    </xf>
    <xf numFmtId="0" fontId="6" fillId="0" borderId="0" xfId="6" applyFont="1" applyAlignment="1" applyProtection="1">
      <alignment horizontal="left" vertical="center"/>
    </xf>
    <xf numFmtId="0" fontId="6" fillId="0" borderId="2" xfId="6" applyFont="1" applyFill="1" applyBorder="1" applyAlignment="1" applyProtection="1">
      <alignment horizontal="center" vertical="center"/>
    </xf>
    <xf numFmtId="0" fontId="19" fillId="0" borderId="0" xfId="6" applyFont="1" applyAlignment="1">
      <alignment horizontal="center" vertical="center"/>
    </xf>
    <xf numFmtId="37" fontId="2" fillId="0" borderId="0" xfId="18" applyFont="1" applyBorder="1" applyAlignment="1" applyProtection="1">
      <alignment horizontal="center"/>
    </xf>
    <xf numFmtId="181" fontId="2" fillId="0" borderId="0" xfId="18" applyNumberFormat="1" applyFont="1" applyBorder="1" applyProtection="1"/>
    <xf numFmtId="37" fontId="2" fillId="0" borderId="0" xfId="18" applyFont="1" applyBorder="1"/>
    <xf numFmtId="37" fontId="2" fillId="0" borderId="0" xfId="19" applyNumberFormat="1" applyFont="1" applyBorder="1" applyProtection="1"/>
    <xf numFmtId="37" fontId="6" fillId="0" borderId="0" xfId="18" quotePrefix="1" applyFont="1" applyBorder="1" applyAlignment="1" applyProtection="1">
      <alignment horizontal="left" vertical="center"/>
    </xf>
    <xf numFmtId="37" fontId="6" fillId="0" borderId="0" xfId="18" applyFont="1" applyBorder="1" applyAlignment="1" applyProtection="1">
      <alignment horizontal="center" vertical="center"/>
    </xf>
    <xf numFmtId="181" fontId="6" fillId="0" borderId="0" xfId="18" applyNumberFormat="1" applyFont="1" applyBorder="1" applyAlignment="1" applyProtection="1">
      <alignment vertical="center"/>
    </xf>
    <xf numFmtId="37" fontId="6" fillId="0" borderId="0" xfId="19" applyNumberFormat="1" applyFont="1" applyBorder="1" applyAlignment="1" applyProtection="1">
      <alignment vertical="center"/>
    </xf>
    <xf numFmtId="37" fontId="2" fillId="0" borderId="0" xfId="18" quotePrefix="1" applyFont="1" applyBorder="1" applyAlignment="1" applyProtection="1">
      <alignment horizontal="left" vertical="center"/>
    </xf>
    <xf numFmtId="37" fontId="2" fillId="0" borderId="14" xfId="18" quotePrefix="1" applyFont="1" applyBorder="1" applyAlignment="1" applyProtection="1">
      <alignment horizontal="left" vertical="center"/>
    </xf>
    <xf numFmtId="0" fontId="12" fillId="0" borderId="0" xfId="10" applyBorder="1"/>
    <xf numFmtId="0" fontId="2" fillId="0" borderId="14" xfId="11" quotePrefix="1" applyFont="1" applyFill="1" applyBorder="1" applyAlignment="1" applyProtection="1">
      <alignment horizontal="left" vertical="center"/>
    </xf>
    <xf numFmtId="0" fontId="2" fillId="0" borderId="14" xfId="20" quotePrefix="1" applyFont="1" applyBorder="1" applyAlignment="1" applyProtection="1">
      <alignment horizontal="left" vertical="center"/>
    </xf>
    <xf numFmtId="0" fontId="6" fillId="0" borderId="0" xfId="20" applyFont="1" applyAlignment="1">
      <alignment vertical="center"/>
    </xf>
    <xf numFmtId="0" fontId="6" fillId="0" borderId="2" xfId="20" quotePrefix="1" applyFont="1" applyBorder="1" applyAlignment="1" applyProtection="1">
      <alignment vertical="center"/>
    </xf>
    <xf numFmtId="37" fontId="2" fillId="0" borderId="0" xfId="18" quotePrefix="1" applyFont="1" applyFill="1" applyAlignment="1" applyProtection="1">
      <alignment horizontal="left" vertical="center"/>
    </xf>
    <xf numFmtId="37" fontId="2" fillId="0" borderId="0" xfId="18" quotePrefix="1" applyFont="1" applyFill="1" applyBorder="1" applyAlignment="1" applyProtection="1">
      <alignment vertical="center"/>
    </xf>
    <xf numFmtId="37" fontId="2" fillId="0" borderId="14" xfId="18" applyFont="1" applyFill="1" applyBorder="1" applyAlignment="1" applyProtection="1">
      <alignment horizontal="left" vertical="center"/>
    </xf>
    <xf numFmtId="37" fontId="6" fillId="0" borderId="14" xfId="18" quotePrefix="1" applyFont="1" applyFill="1" applyBorder="1" applyAlignment="1" applyProtection="1">
      <alignment horizontal="left" vertical="center"/>
    </xf>
    <xf numFmtId="37" fontId="6" fillId="0" borderId="14" xfId="18" quotePrefix="1" applyFont="1" applyFill="1" applyBorder="1" applyAlignment="1" applyProtection="1">
      <alignment horizontal="right" vertical="center"/>
    </xf>
    <xf numFmtId="37" fontId="2" fillId="0" borderId="14" xfId="18" quotePrefix="1" applyFont="1" applyFill="1" applyBorder="1" applyAlignment="1" applyProtection="1">
      <alignment horizontal="left" vertical="center"/>
    </xf>
    <xf numFmtId="37" fontId="2" fillId="0" borderId="14" xfId="18" quotePrefix="1" applyFont="1" applyFill="1" applyBorder="1" applyAlignment="1" applyProtection="1">
      <alignment horizontal="right" vertical="center"/>
    </xf>
    <xf numFmtId="177" fontId="10" fillId="0" borderId="0" xfId="2" applyNumberFormat="1" applyFont="1"/>
    <xf numFmtId="177" fontId="25" fillId="0" borderId="0" xfId="2" applyNumberFormat="1" applyFont="1"/>
    <xf numFmtId="0" fontId="25" fillId="0" borderId="0" xfId="6" applyFont="1"/>
    <xf numFmtId="37" fontId="27" fillId="0" borderId="0" xfId="18" applyFont="1" applyAlignment="1">
      <alignment wrapText="1"/>
    </xf>
    <xf numFmtId="37" fontId="28" fillId="0" borderId="0" xfId="18" applyFont="1" applyAlignment="1">
      <alignment horizontal="center" vertical="center"/>
    </xf>
    <xf numFmtId="177" fontId="6" fillId="0" borderId="0" xfId="2" applyNumberFormat="1" applyFont="1" applyFill="1" applyAlignment="1">
      <alignment vertical="center"/>
    </xf>
    <xf numFmtId="177" fontId="6" fillId="0" borderId="18" xfId="2" applyNumberFormat="1" applyFont="1" applyFill="1" applyBorder="1" applyAlignment="1">
      <alignment vertical="center"/>
    </xf>
    <xf numFmtId="177" fontId="6" fillId="0" borderId="0" xfId="2" applyNumberFormat="1" applyFont="1" applyFill="1"/>
    <xf numFmtId="178" fontId="30" fillId="0" borderId="12" xfId="8" applyNumberFormat="1" applyFont="1" applyBorder="1" applyAlignment="1">
      <alignment vertical="center"/>
    </xf>
    <xf numFmtId="179" fontId="30" fillId="0" borderId="12" xfId="8" applyNumberFormat="1" applyFont="1" applyBorder="1" applyAlignment="1">
      <alignment vertical="center"/>
    </xf>
    <xf numFmtId="179" fontId="30" fillId="0" borderId="19" xfId="8" applyNumberFormat="1" applyFont="1" applyBorder="1" applyAlignment="1">
      <alignment vertical="center"/>
    </xf>
    <xf numFmtId="178" fontId="30" fillId="0" borderId="22" xfId="8" applyNumberFormat="1" applyFont="1" applyBorder="1" applyAlignment="1">
      <alignment vertical="center"/>
    </xf>
    <xf numFmtId="178" fontId="30" fillId="0" borderId="22" xfId="8" applyNumberFormat="1" applyFont="1" applyFill="1" applyBorder="1" applyAlignment="1">
      <alignment vertical="center"/>
    </xf>
    <xf numFmtId="178" fontId="30" fillId="0" borderId="12" xfId="8" applyNumberFormat="1" applyFont="1" applyFill="1" applyBorder="1" applyAlignment="1">
      <alignment vertical="center"/>
    </xf>
    <xf numFmtId="37" fontId="30" fillId="0" borderId="18" xfId="18" applyFont="1" applyFill="1" applyBorder="1" applyAlignment="1" applyProtection="1">
      <alignment horizontal="center" vertical="center"/>
    </xf>
    <xf numFmtId="179" fontId="30" fillId="0" borderId="22" xfId="8" applyNumberFormat="1" applyFont="1" applyBorder="1" applyAlignment="1">
      <alignment vertical="center"/>
    </xf>
    <xf numFmtId="179" fontId="30" fillId="0" borderId="23" xfId="8" applyNumberFormat="1" applyFont="1" applyBorder="1" applyAlignment="1">
      <alignment vertical="center"/>
    </xf>
    <xf numFmtId="37" fontId="30" fillId="0" borderId="24" xfId="18" quotePrefix="1" applyFont="1" applyFill="1" applyBorder="1" applyAlignment="1" applyProtection="1">
      <alignment horizontal="center" vertical="center"/>
    </xf>
    <xf numFmtId="179" fontId="30" fillId="0" borderId="32" xfId="8" applyNumberFormat="1" applyFont="1" applyBorder="1" applyAlignment="1">
      <alignment vertical="center"/>
    </xf>
    <xf numFmtId="179" fontId="30" fillId="0" borderId="33" xfId="8" applyNumberFormat="1" applyFont="1" applyBorder="1" applyAlignment="1">
      <alignment vertical="center"/>
    </xf>
    <xf numFmtId="178" fontId="30" fillId="0" borderId="12" xfId="11" applyNumberFormat="1" applyFont="1" applyBorder="1" applyAlignment="1">
      <alignment vertical="center"/>
    </xf>
    <xf numFmtId="179" fontId="30" fillId="0" borderId="12" xfId="11" applyNumberFormat="1" applyFont="1" applyBorder="1" applyAlignment="1">
      <alignment vertical="center"/>
    </xf>
    <xf numFmtId="179" fontId="30" fillId="0" borderId="19" xfId="11" applyNumberFormat="1" applyFont="1" applyBorder="1" applyAlignment="1">
      <alignment vertical="center"/>
    </xf>
    <xf numFmtId="178" fontId="30" fillId="0" borderId="22" xfId="11" applyNumberFormat="1" applyFont="1" applyBorder="1" applyAlignment="1">
      <alignment vertical="center"/>
    </xf>
    <xf numFmtId="179" fontId="30" fillId="0" borderId="22" xfId="11" applyNumberFormat="1" applyFont="1" applyBorder="1" applyAlignment="1">
      <alignment vertical="center"/>
    </xf>
    <xf numFmtId="179" fontId="30" fillId="0" borderId="23" xfId="11" applyNumberFormat="1" applyFont="1" applyBorder="1" applyAlignment="1">
      <alignment vertical="center"/>
    </xf>
    <xf numFmtId="178" fontId="30" fillId="0" borderId="22" xfId="11" applyNumberFormat="1" applyFont="1" applyFill="1" applyBorder="1" applyAlignment="1">
      <alignment vertical="center"/>
    </xf>
    <xf numFmtId="37" fontId="30" fillId="0" borderId="21" xfId="18" quotePrefix="1" applyFont="1" applyFill="1" applyBorder="1" applyAlignment="1" applyProtection="1">
      <alignment horizontal="center" vertical="center"/>
    </xf>
    <xf numFmtId="37" fontId="30" fillId="0" borderId="4" xfId="18" quotePrefix="1" applyFont="1" applyFill="1" applyBorder="1" applyAlignment="1" applyProtection="1">
      <alignment horizontal="center" vertical="center"/>
    </xf>
    <xf numFmtId="179" fontId="30" fillId="0" borderId="32" xfId="11" applyNumberFormat="1" applyFont="1" applyBorder="1" applyAlignment="1">
      <alignment vertical="center"/>
    </xf>
    <xf numFmtId="178" fontId="30" fillId="0" borderId="6" xfId="12" applyNumberFormat="1" applyFont="1" applyFill="1" applyBorder="1" applyAlignment="1">
      <alignment vertical="center"/>
    </xf>
    <xf numFmtId="41" fontId="30" fillId="0" borderId="6" xfId="12" applyNumberFormat="1" applyFont="1" applyFill="1" applyBorder="1" applyAlignment="1">
      <alignment vertical="center"/>
    </xf>
    <xf numFmtId="178" fontId="30" fillId="0" borderId="12" xfId="12" applyNumberFormat="1" applyFont="1" applyFill="1" applyBorder="1" applyAlignment="1">
      <alignment vertical="center"/>
    </xf>
    <xf numFmtId="178" fontId="30" fillId="0" borderId="7" xfId="12" applyNumberFormat="1" applyFont="1" applyFill="1" applyBorder="1" applyAlignment="1">
      <alignment vertical="center"/>
    </xf>
    <xf numFmtId="0" fontId="30" fillId="0" borderId="26" xfId="20" applyFont="1" applyBorder="1" applyAlignment="1">
      <alignment vertical="center"/>
    </xf>
    <xf numFmtId="0" fontId="30" fillId="0" borderId="14" xfId="20" applyFont="1" applyBorder="1" applyAlignment="1">
      <alignment vertical="center"/>
    </xf>
    <xf numFmtId="178" fontId="30" fillId="0" borderId="22" xfId="13" applyNumberFormat="1" applyFont="1" applyBorder="1" applyAlignment="1">
      <alignment vertical="center"/>
    </xf>
    <xf numFmtId="178" fontId="30" fillId="0" borderId="22" xfId="13" applyNumberFormat="1" applyFont="1" applyFill="1" applyBorder="1" applyAlignment="1">
      <alignment vertical="center"/>
    </xf>
    <xf numFmtId="0" fontId="30" fillId="0" borderId="11" xfId="20" quotePrefix="1" applyFont="1" applyBorder="1" applyAlignment="1" applyProtection="1">
      <alignment horizontal="distributed" vertical="center"/>
    </xf>
    <xf numFmtId="0" fontId="30" fillId="0" borderId="2" xfId="20" quotePrefix="1" applyFont="1" applyBorder="1" applyAlignment="1" applyProtection="1">
      <alignment horizontal="center" vertical="center"/>
    </xf>
    <xf numFmtId="178" fontId="30" fillId="0" borderId="6" xfId="13" applyNumberFormat="1" applyFont="1" applyBorder="1" applyAlignment="1">
      <alignment vertical="center"/>
    </xf>
    <xf numFmtId="178" fontId="30" fillId="0" borderId="6" xfId="13" applyNumberFormat="1" applyFont="1" applyFill="1" applyBorder="1" applyAlignment="1">
      <alignment vertical="center"/>
    </xf>
    <xf numFmtId="179" fontId="30" fillId="0" borderId="6" xfId="13" applyNumberFormat="1" applyFont="1" applyBorder="1" applyAlignment="1">
      <alignment vertical="center"/>
    </xf>
    <xf numFmtId="0" fontId="30" fillId="0" borderId="12" xfId="20" quotePrefix="1" applyFont="1" applyBorder="1" applyAlignment="1" applyProtection="1">
      <alignment horizontal="center" vertical="center"/>
    </xf>
    <xf numFmtId="178" fontId="30" fillId="0" borderId="12" xfId="13" applyNumberFormat="1" applyFont="1" applyBorder="1" applyAlignment="1">
      <alignment vertical="center"/>
    </xf>
    <xf numFmtId="178" fontId="30" fillId="0" borderId="12" xfId="13" applyNumberFormat="1" applyFont="1" applyFill="1" applyBorder="1" applyAlignment="1">
      <alignment vertical="center"/>
    </xf>
    <xf numFmtId="0" fontId="30" fillId="0" borderId="18" xfId="20" quotePrefix="1" applyFont="1" applyBorder="1" applyAlignment="1" applyProtection="1">
      <alignment horizontal="left" vertical="center"/>
    </xf>
    <xf numFmtId="0" fontId="30" fillId="0" borderId="0" xfId="20" applyFont="1" applyBorder="1" applyAlignment="1">
      <alignment vertical="center"/>
    </xf>
    <xf numFmtId="179" fontId="30" fillId="0" borderId="6" xfId="13" applyNumberFormat="1" applyFont="1" applyFill="1" applyBorder="1" applyAlignment="1">
      <alignment vertical="center"/>
    </xf>
    <xf numFmtId="0" fontId="30" fillId="0" borderId="24" xfId="20" quotePrefix="1" applyFont="1" applyBorder="1" applyAlignment="1" applyProtection="1">
      <alignment horizontal="left" vertical="center"/>
    </xf>
    <xf numFmtId="0" fontId="30" fillId="0" borderId="1" xfId="20" applyFont="1" applyBorder="1" applyAlignment="1">
      <alignment vertical="center"/>
    </xf>
    <xf numFmtId="179" fontId="30" fillId="0" borderId="7" xfId="13" applyNumberFormat="1" applyFont="1" applyBorder="1" applyAlignment="1">
      <alignment vertical="center"/>
    </xf>
    <xf numFmtId="179" fontId="30" fillId="0" borderId="12" xfId="14" applyNumberFormat="1" applyFont="1" applyBorder="1" applyAlignment="1">
      <alignment vertical="center"/>
    </xf>
    <xf numFmtId="178" fontId="30" fillId="0" borderId="6" xfId="14" applyNumberFormat="1" applyFont="1" applyBorder="1" applyAlignment="1">
      <alignment vertical="center"/>
    </xf>
    <xf numFmtId="178" fontId="30" fillId="0" borderId="7" xfId="14" applyNumberFormat="1" applyFont="1" applyBorder="1" applyAlignment="1">
      <alignment vertical="center"/>
    </xf>
    <xf numFmtId="0" fontId="32" fillId="0" borderId="0" xfId="16" applyFont="1"/>
    <xf numFmtId="177" fontId="32" fillId="0" borderId="0" xfId="2" applyNumberFormat="1" applyFont="1"/>
    <xf numFmtId="37" fontId="30" fillId="0" borderId="0" xfId="18" applyFont="1"/>
    <xf numFmtId="37" fontId="30" fillId="0" borderId="0" xfId="18" quotePrefix="1" applyFont="1" applyAlignment="1" applyProtection="1">
      <alignment horizontal="left"/>
    </xf>
    <xf numFmtId="0" fontId="31" fillId="0" borderId="14" xfId="16" applyFont="1" applyFill="1" applyBorder="1" applyAlignment="1" applyProtection="1">
      <alignment horizontal="left" vertical="center"/>
    </xf>
    <xf numFmtId="0" fontId="30" fillId="0" borderId="14" xfId="16" applyFont="1" applyFill="1" applyBorder="1"/>
    <xf numFmtId="37" fontId="30" fillId="0" borderId="14" xfId="18" quotePrefix="1" applyFont="1" applyFill="1" applyBorder="1" applyAlignment="1" applyProtection="1">
      <alignment horizontal="left"/>
    </xf>
    <xf numFmtId="37" fontId="30" fillId="0" borderId="14" xfId="18" quotePrefix="1" applyFont="1" applyFill="1" applyBorder="1" applyAlignment="1" applyProtection="1">
      <alignment horizontal="right"/>
    </xf>
    <xf numFmtId="37" fontId="33" fillId="0" borderId="0" xfId="18" applyFont="1" applyFill="1"/>
    <xf numFmtId="37" fontId="33" fillId="0" borderId="0" xfId="18" applyFont="1"/>
    <xf numFmtId="37" fontId="33" fillId="0" borderId="0" xfId="18" applyFont="1" applyAlignment="1">
      <alignment vertical="center"/>
    </xf>
    <xf numFmtId="0" fontId="33" fillId="0" borderId="0" xfId="8" applyFont="1"/>
    <xf numFmtId="37" fontId="32" fillId="0" borderId="0" xfId="18" applyFont="1" applyAlignment="1">
      <alignment vertical="center"/>
    </xf>
    <xf numFmtId="179" fontId="30" fillId="0" borderId="12" xfId="16" applyNumberFormat="1" applyFont="1" applyBorder="1" applyAlignment="1">
      <alignment vertical="center"/>
    </xf>
    <xf numFmtId="179" fontId="30" fillId="0" borderId="19" xfId="16" applyNumberFormat="1" applyFont="1" applyBorder="1" applyAlignment="1">
      <alignment vertical="center"/>
    </xf>
    <xf numFmtId="178" fontId="30" fillId="0" borderId="22" xfId="16" applyNumberFormat="1" applyFont="1" applyBorder="1" applyAlignment="1">
      <alignment vertical="center"/>
    </xf>
    <xf numFmtId="178" fontId="30" fillId="0" borderId="22" xfId="16" applyNumberFormat="1" applyFont="1" applyFill="1" applyBorder="1" applyAlignment="1">
      <alignment vertical="center"/>
    </xf>
    <xf numFmtId="179" fontId="30" fillId="0" borderId="22" xfId="16" applyNumberFormat="1" applyFont="1" applyBorder="1" applyAlignment="1">
      <alignment vertical="center"/>
    </xf>
    <xf numFmtId="179" fontId="30" fillId="0" borderId="23" xfId="16" applyNumberFormat="1" applyFont="1" applyBorder="1" applyAlignment="1">
      <alignment vertical="center"/>
    </xf>
    <xf numFmtId="179" fontId="30" fillId="0" borderId="22" xfId="16" applyNumberFormat="1" applyFont="1" applyBorder="1" applyAlignment="1">
      <alignment horizontal="right" vertical="center"/>
    </xf>
    <xf numFmtId="179" fontId="30" fillId="0" borderId="32" xfId="16" applyNumberFormat="1" applyFont="1" applyBorder="1" applyAlignment="1">
      <alignment vertical="center"/>
    </xf>
    <xf numFmtId="177" fontId="6" fillId="0" borderId="50"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 vertical="center"/>
    </xf>
    <xf numFmtId="178" fontId="6" fillId="0" borderId="7" xfId="0" applyNumberFormat="1" applyFont="1" applyFill="1" applyBorder="1" applyAlignment="1">
      <alignment vertical="center"/>
    </xf>
    <xf numFmtId="189" fontId="6" fillId="0" borderId="19" xfId="6" applyNumberFormat="1" applyFont="1" applyFill="1" applyBorder="1" applyAlignment="1">
      <alignment vertical="center" shrinkToFit="1"/>
    </xf>
    <xf numFmtId="38" fontId="2" fillId="0" borderId="0" xfId="2" quotePrefix="1" applyFont="1" applyFill="1" applyBorder="1" applyAlignment="1" applyProtection="1">
      <alignment horizontal="left" vertical="center"/>
      <protection locked="0"/>
    </xf>
    <xf numFmtId="0" fontId="6" fillId="0" borderId="14" xfId="0" quotePrefix="1" applyFont="1" applyBorder="1" applyAlignment="1" applyProtection="1">
      <alignment horizontal="right" vertical="center"/>
    </xf>
    <xf numFmtId="176" fontId="6" fillId="0" borderId="0" xfId="0" quotePrefix="1" applyNumberFormat="1" applyFont="1" applyBorder="1" applyAlignment="1" applyProtection="1">
      <alignment horizontal="right" vertical="center"/>
    </xf>
    <xf numFmtId="176" fontId="6" fillId="0" borderId="14" xfId="0" quotePrefix="1" applyNumberFormat="1" applyFont="1" applyBorder="1" applyAlignment="1" applyProtection="1">
      <alignment horizontal="right" vertical="center"/>
    </xf>
    <xf numFmtId="0" fontId="2" fillId="0" borderId="1" xfId="0" quotePrefix="1" applyFont="1" applyBorder="1" applyAlignment="1" applyProtection="1">
      <alignment horizontal="left" vertical="center"/>
    </xf>
    <xf numFmtId="37" fontId="10" fillId="0" borderId="0" xfId="17" applyFont="1" applyAlignment="1">
      <alignment vertical="center"/>
    </xf>
    <xf numFmtId="37" fontId="6" fillId="0" borderId="0" xfId="17" applyFont="1" applyAlignment="1">
      <alignment horizontal="right" vertical="center"/>
    </xf>
    <xf numFmtId="37" fontId="17" fillId="0" borderId="0" xfId="17" applyFont="1" applyBorder="1" applyAlignment="1">
      <alignment horizontal="center" vertical="center"/>
    </xf>
    <xf numFmtId="177" fontId="6" fillId="0" borderId="0" xfId="2" quotePrefix="1" applyNumberFormat="1" applyFont="1" applyBorder="1" applyAlignment="1" applyProtection="1">
      <alignment horizontal="right" vertical="center"/>
    </xf>
    <xf numFmtId="176" fontId="6" fillId="0" borderId="0" xfId="2" quotePrefix="1" applyNumberFormat="1" applyFont="1" applyBorder="1" applyAlignment="1" applyProtection="1">
      <alignment horizontal="right" vertical="center"/>
    </xf>
    <xf numFmtId="177" fontId="6" fillId="0" borderId="14" xfId="2" quotePrefix="1" applyNumberFormat="1" applyFont="1" applyBorder="1" applyAlignment="1" applyProtection="1">
      <alignment horizontal="right" vertical="center"/>
    </xf>
    <xf numFmtId="177" fontId="6" fillId="0" borderId="0" xfId="2" applyNumberFormat="1" applyFont="1" applyBorder="1" applyAlignment="1" applyProtection="1">
      <alignment horizontal="left" vertical="center"/>
    </xf>
    <xf numFmtId="177" fontId="6" fillId="0" borderId="15"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Continuous" vertical="center"/>
    </xf>
    <xf numFmtId="177" fontId="6" fillId="0" borderId="0" xfId="2" applyNumberFormat="1" applyFont="1" applyAlignment="1">
      <alignment horizontal="right" vertical="center"/>
    </xf>
    <xf numFmtId="0" fontId="6" fillId="0" borderId="0" xfId="4" quotePrefix="1" applyFont="1" applyAlignment="1" applyProtection="1">
      <alignment horizontal="left" vertical="center"/>
    </xf>
    <xf numFmtId="0" fontId="2" fillId="0" borderId="0" xfId="4" quotePrefix="1" applyFont="1" applyBorder="1" applyAlignment="1" applyProtection="1">
      <alignment horizontal="left" vertical="center"/>
    </xf>
    <xf numFmtId="0" fontId="2" fillId="0" borderId="1" xfId="4" quotePrefix="1" applyFont="1" applyBorder="1" applyAlignment="1" applyProtection="1">
      <alignment horizontal="left" vertical="center"/>
    </xf>
    <xf numFmtId="0" fontId="6" fillId="0" borderId="0" xfId="5" quotePrefix="1" applyFont="1" applyAlignment="1">
      <alignment horizontal="left" vertical="center"/>
    </xf>
    <xf numFmtId="37" fontId="2" fillId="0" borderId="0" xfId="18" applyFont="1" applyBorder="1" applyAlignment="1" applyProtection="1">
      <alignment horizontal="center" vertical="center"/>
    </xf>
    <xf numFmtId="37" fontId="2" fillId="0" borderId="2" xfId="18" applyFont="1" applyBorder="1" applyAlignment="1" applyProtection="1">
      <alignment horizontal="center" vertical="center"/>
    </xf>
    <xf numFmtId="180" fontId="6" fillId="0" borderId="0" xfId="7" applyNumberFormat="1" applyFont="1" applyBorder="1" applyAlignment="1">
      <alignment vertical="center"/>
    </xf>
    <xf numFmtId="179" fontId="6" fillId="0" borderId="0" xfId="7" applyNumberFormat="1" applyFont="1" applyBorder="1" applyAlignment="1">
      <alignment vertical="center"/>
    </xf>
    <xf numFmtId="180" fontId="6" fillId="0" borderId="0" xfId="7" applyNumberFormat="1" applyFont="1" applyFill="1" applyBorder="1" applyAlignment="1">
      <alignment vertical="center"/>
    </xf>
    <xf numFmtId="0" fontId="6" fillId="0" borderId="0" xfId="20" applyFont="1" applyBorder="1" applyAlignment="1">
      <alignment horizontal="right" vertical="center"/>
    </xf>
    <xf numFmtId="38" fontId="6" fillId="0" borderId="2" xfId="2" quotePrefix="1" applyFont="1" applyFill="1" applyBorder="1" applyAlignment="1" applyProtection="1">
      <alignment horizontal="left" vertical="center"/>
      <protection locked="0"/>
    </xf>
    <xf numFmtId="38" fontId="6" fillId="0" borderId="6" xfId="2" quotePrefix="1" applyFont="1" applyFill="1" applyBorder="1" applyAlignment="1" applyProtection="1">
      <alignment horizontal="left" vertical="center"/>
      <protection locked="0"/>
    </xf>
    <xf numFmtId="38" fontId="6" fillId="0" borderId="6" xfId="2" quotePrefix="1" applyFont="1" applyFill="1" applyBorder="1" applyAlignment="1">
      <alignment horizontal="center" vertical="center"/>
    </xf>
    <xf numFmtId="38" fontId="6" fillId="0" borderId="16" xfId="2" quotePrefix="1" applyFont="1" applyFill="1" applyBorder="1" applyAlignment="1" applyProtection="1">
      <alignment horizontal="center" vertical="center"/>
      <protection locked="0"/>
    </xf>
    <xf numFmtId="38" fontId="6" fillId="0" borderId="2" xfId="2" quotePrefix="1" applyFont="1" applyFill="1" applyBorder="1" applyAlignment="1">
      <alignment horizontal="center" vertical="center"/>
    </xf>
    <xf numFmtId="0" fontId="6" fillId="0" borderId="6" xfId="0" quotePrefix="1" applyFont="1" applyBorder="1" applyAlignment="1">
      <alignment horizontal="center" vertical="center"/>
    </xf>
    <xf numFmtId="38" fontId="6" fillId="0" borderId="3" xfId="2" quotePrefix="1" applyFont="1" applyFill="1" applyBorder="1" applyAlignment="1">
      <alignment horizontal="center" vertical="center"/>
    </xf>
    <xf numFmtId="38" fontId="6" fillId="0" borderId="34" xfId="2" quotePrefix="1" applyFont="1" applyFill="1" applyBorder="1" applyAlignment="1">
      <alignment horizontal="center" vertical="center"/>
    </xf>
    <xf numFmtId="38" fontId="6" fillId="0" borderId="20" xfId="2" quotePrefix="1" applyFont="1" applyFill="1" applyBorder="1" applyAlignment="1" applyProtection="1">
      <alignment horizontal="right" vertical="center"/>
      <protection locked="0"/>
    </xf>
    <xf numFmtId="0" fontId="2" fillId="0" borderId="5" xfId="0" quotePrefix="1" applyFont="1" applyBorder="1" applyAlignment="1" applyProtection="1">
      <alignment horizontal="center" vertical="center"/>
    </xf>
    <xf numFmtId="0" fontId="2" fillId="0" borderId="34" xfId="0" quotePrefix="1" applyFont="1" applyBorder="1" applyAlignment="1" applyProtection="1">
      <alignment horizontal="center" vertical="center"/>
    </xf>
    <xf numFmtId="0" fontId="2" fillId="0" borderId="3" xfId="0" quotePrefix="1" applyFont="1" applyBorder="1" applyAlignment="1" applyProtection="1">
      <alignment horizontal="center" vertical="center"/>
    </xf>
    <xf numFmtId="0" fontId="6" fillId="0" borderId="26" xfId="0" quotePrefix="1" applyFont="1" applyBorder="1" applyAlignment="1" applyProtection="1">
      <alignment horizontal="right" vertical="center"/>
    </xf>
    <xf numFmtId="177" fontId="6" fillId="0" borderId="26" xfId="2" quotePrefix="1" applyNumberFormat="1" applyFont="1" applyBorder="1" applyAlignment="1" applyProtection="1">
      <alignment horizontal="right" vertical="center"/>
    </xf>
    <xf numFmtId="177" fontId="6" fillId="0" borderId="25" xfId="2" quotePrefix="1" applyNumberFormat="1" applyFont="1" applyBorder="1" applyAlignment="1" applyProtection="1">
      <alignment horizontal="left" vertical="center"/>
    </xf>
    <xf numFmtId="177" fontId="6" fillId="0" borderId="26" xfId="2" quotePrefix="1" applyNumberFormat="1" applyFont="1" applyFill="1" applyBorder="1" applyAlignment="1" applyProtection="1">
      <alignment horizontal="right" vertical="center"/>
    </xf>
    <xf numFmtId="177" fontId="6" fillId="0" borderId="51" xfId="2" quotePrefix="1" applyNumberFormat="1" applyFont="1" applyBorder="1" applyAlignment="1" applyProtection="1">
      <alignment horizontal="right" vertical="center"/>
    </xf>
    <xf numFmtId="0" fontId="6" fillId="0" borderId="35" xfId="4" quotePrefix="1" applyFont="1" applyBorder="1" applyAlignment="1">
      <alignment horizontal="right" vertical="center"/>
    </xf>
    <xf numFmtId="0" fontId="6" fillId="0" borderId="3" xfId="4" quotePrefix="1" applyFont="1" applyFill="1" applyBorder="1" applyAlignment="1" applyProtection="1">
      <alignment horizontal="center" vertical="center"/>
    </xf>
    <xf numFmtId="0" fontId="6" fillId="0" borderId="2" xfId="4" quotePrefix="1" applyFont="1" applyFill="1" applyBorder="1" applyAlignment="1" applyProtection="1">
      <alignment horizontal="center" vertical="center"/>
    </xf>
    <xf numFmtId="0" fontId="6" fillId="0" borderId="35" xfId="5" quotePrefix="1" applyFont="1" applyBorder="1" applyAlignment="1" applyProtection="1">
      <alignment horizontal="right" vertical="center"/>
    </xf>
    <xf numFmtId="0" fontId="6" fillId="0" borderId="2" xfId="5" quotePrefix="1" applyFont="1" applyBorder="1" applyAlignment="1" applyProtection="1">
      <alignment horizontal="center" vertical="center"/>
    </xf>
    <xf numFmtId="0" fontId="6" fillId="0" borderId="16" xfId="5" quotePrefix="1" applyFont="1" applyBorder="1" applyAlignment="1" applyProtection="1">
      <alignment horizontal="center" vertical="center"/>
    </xf>
    <xf numFmtId="0" fontId="6" fillId="0" borderId="35" xfId="6" quotePrefix="1" applyFont="1" applyBorder="1" applyAlignment="1" applyProtection="1">
      <alignment horizontal="right" vertical="center"/>
    </xf>
    <xf numFmtId="0" fontId="6" fillId="0" borderId="2" xfId="6" quotePrefix="1" applyFont="1" applyBorder="1" applyAlignment="1" applyProtection="1">
      <alignment horizontal="center" vertical="center"/>
    </xf>
    <xf numFmtId="0" fontId="6" fillId="0" borderId="3" xfId="6" quotePrefix="1" applyFont="1" applyBorder="1" applyAlignment="1" applyProtection="1">
      <alignment horizontal="center" vertical="center"/>
    </xf>
    <xf numFmtId="0" fontId="6" fillId="0" borderId="34" xfId="6" quotePrefix="1" applyFont="1" applyBorder="1" applyAlignment="1" applyProtection="1">
      <alignment horizontal="center" vertical="center"/>
    </xf>
    <xf numFmtId="0" fontId="6" fillId="0" borderId="16" xfId="6" quotePrefix="1" applyFont="1" applyBorder="1" applyAlignment="1" applyProtection="1">
      <alignment horizontal="center" vertical="center"/>
    </xf>
    <xf numFmtId="37" fontId="2" fillId="0" borderId="35" xfId="18" quotePrefix="1" applyFont="1" applyBorder="1" applyAlignment="1" applyProtection="1">
      <alignment horizontal="right" vertical="center"/>
    </xf>
    <xf numFmtId="37" fontId="2" fillId="0" borderId="35" xfId="18" quotePrefix="1" applyFont="1" applyFill="1" applyBorder="1" applyAlignment="1" applyProtection="1">
      <alignment horizontal="right" vertical="center"/>
    </xf>
    <xf numFmtId="37" fontId="2" fillId="0" borderId="3" xfId="18" quotePrefix="1" applyFont="1" applyFill="1" applyBorder="1" applyAlignment="1" applyProtection="1">
      <alignment horizontal="center" vertical="center"/>
    </xf>
    <xf numFmtId="37" fontId="2" fillId="0" borderId="34" xfId="18" quotePrefix="1" applyFont="1" applyFill="1" applyBorder="1" applyAlignment="1" applyProtection="1">
      <alignment horizontal="center" vertical="center"/>
    </xf>
    <xf numFmtId="37" fontId="2" fillId="0" borderId="52" xfId="18" quotePrefix="1" applyFont="1" applyFill="1" applyBorder="1" applyAlignment="1">
      <alignment horizontal="right" vertical="center"/>
    </xf>
    <xf numFmtId="37" fontId="2" fillId="0" borderId="5" xfId="19" quotePrefix="1" applyFont="1" applyFill="1" applyBorder="1" applyAlignment="1" applyProtection="1">
      <alignment horizontal="center" vertical="center"/>
    </xf>
    <xf numFmtId="37" fontId="2" fillId="0" borderId="6" xfId="19" quotePrefix="1" applyFont="1" applyFill="1" applyBorder="1" applyAlignment="1" applyProtection="1">
      <alignment horizontal="center" vertical="center"/>
    </xf>
    <xf numFmtId="37" fontId="2" fillId="0" borderId="2" xfId="19" quotePrefix="1" applyFont="1" applyFill="1" applyBorder="1" applyAlignment="1" applyProtection="1">
      <alignment horizontal="center" vertical="center"/>
    </xf>
    <xf numFmtId="0" fontId="6" fillId="0" borderId="35" xfId="20" quotePrefix="1" applyFont="1" applyBorder="1" applyAlignment="1" applyProtection="1">
      <alignment horizontal="right" vertical="center"/>
    </xf>
    <xf numFmtId="0" fontId="30" fillId="0" borderId="35" xfId="20" quotePrefix="1" applyFont="1" applyBorder="1" applyAlignment="1" applyProtection="1">
      <alignment horizontal="right" vertical="center"/>
    </xf>
    <xf numFmtId="0" fontId="30" fillId="0" borderId="25" xfId="20" quotePrefix="1" applyFont="1" applyBorder="1" applyAlignment="1" applyProtection="1">
      <alignment horizontal="left" vertical="center"/>
    </xf>
    <xf numFmtId="37" fontId="6" fillId="0" borderId="24" xfId="17" quotePrefix="1" applyFont="1" applyBorder="1" applyAlignment="1" applyProtection="1">
      <alignment horizontal="left" vertical="center"/>
    </xf>
    <xf numFmtId="37" fontId="6" fillId="0" borderId="0" xfId="19" quotePrefix="1" applyFont="1" applyFill="1" applyAlignment="1" applyProtection="1">
      <alignment horizontal="left" vertical="center"/>
    </xf>
    <xf numFmtId="37" fontId="10" fillId="0" borderId="0" xfId="17" quotePrefix="1" applyFont="1" applyAlignment="1">
      <alignment vertical="center"/>
    </xf>
    <xf numFmtId="0" fontId="6" fillId="0" borderId="0" xfId="20" quotePrefix="1" applyFont="1" applyAlignment="1">
      <alignment vertical="center"/>
    </xf>
    <xf numFmtId="38" fontId="11" fillId="0" borderId="0" xfId="2" applyFont="1" applyAlignment="1">
      <alignment vertical="center"/>
    </xf>
    <xf numFmtId="38" fontId="6" fillId="0" borderId="7" xfId="2" quotePrefix="1" applyFont="1" applyFill="1" applyBorder="1" applyAlignment="1">
      <alignment horizontal="center" vertical="center"/>
    </xf>
    <xf numFmtId="38" fontId="6" fillId="0" borderId="53" xfId="2" applyFont="1" applyFill="1" applyBorder="1" applyAlignment="1">
      <alignment horizontal="center" vertical="center"/>
    </xf>
    <xf numFmtId="38" fontId="6" fillId="0" borderId="54" xfId="2" applyFont="1" applyFill="1" applyBorder="1" applyAlignment="1">
      <alignment horizontal="center" vertical="center"/>
    </xf>
    <xf numFmtId="178" fontId="2" fillId="0" borderId="54" xfId="2" applyNumberFormat="1" applyFont="1" applyFill="1" applyBorder="1" applyAlignment="1">
      <alignment horizontal="right" vertical="center"/>
    </xf>
    <xf numFmtId="38" fontId="6" fillId="0" borderId="56" xfId="2" applyFont="1" applyFill="1" applyBorder="1" applyAlignment="1">
      <alignment horizontal="center" vertical="center"/>
    </xf>
    <xf numFmtId="38" fontId="6" fillId="0" borderId="58" xfId="2" applyFont="1" applyFill="1" applyBorder="1" applyAlignment="1">
      <alignment horizontal="center" vertical="center"/>
    </xf>
    <xf numFmtId="38" fontId="6" fillId="0" borderId="55" xfId="2" applyFont="1" applyFill="1" applyBorder="1" applyAlignment="1">
      <alignment horizontal="center" vertical="center"/>
    </xf>
    <xf numFmtId="179" fontId="2" fillId="0" borderId="55" xfId="1" applyNumberFormat="1" applyFont="1" applyFill="1" applyBorder="1" applyAlignment="1">
      <alignment horizontal="right" vertical="center"/>
    </xf>
    <xf numFmtId="38" fontId="6" fillId="0" borderId="57" xfId="2" applyFont="1" applyFill="1" applyBorder="1" applyAlignment="1">
      <alignment horizontal="center" vertical="center"/>
    </xf>
    <xf numFmtId="179" fontId="2" fillId="0" borderId="57" xfId="1" applyNumberFormat="1" applyFont="1" applyFill="1" applyBorder="1" applyAlignment="1">
      <alignment horizontal="right" vertical="center"/>
    </xf>
    <xf numFmtId="38" fontId="11" fillId="0" borderId="0" xfId="2" applyFont="1" applyFill="1" applyAlignment="1">
      <alignment vertical="center"/>
    </xf>
    <xf numFmtId="178" fontId="2" fillId="0" borderId="53" xfId="2" applyNumberFormat="1" applyFont="1" applyFill="1" applyBorder="1" applyAlignment="1">
      <alignment horizontal="right" vertical="center"/>
    </xf>
    <xf numFmtId="178" fontId="2" fillId="0" borderId="56" xfId="2" applyNumberFormat="1" applyFont="1" applyFill="1" applyBorder="1" applyAlignment="1">
      <alignment horizontal="right" vertical="center"/>
    </xf>
    <xf numFmtId="178" fontId="2" fillId="0" borderId="58" xfId="2" applyNumberFormat="1" applyFont="1" applyFill="1" applyBorder="1" applyAlignment="1">
      <alignment horizontal="right" vertical="center"/>
    </xf>
    <xf numFmtId="178" fontId="6" fillId="0" borderId="6" xfId="0" applyNumberFormat="1" applyFont="1" applyBorder="1" applyAlignment="1">
      <alignment horizontal="right" vertical="center"/>
    </xf>
    <xf numFmtId="184" fontId="0" fillId="0" borderId="0" xfId="1" applyNumberFormat="1" applyFont="1"/>
    <xf numFmtId="178" fontId="6" fillId="0" borderId="20" xfId="0" applyNumberFormat="1" applyFont="1" applyFill="1" applyBorder="1" applyAlignment="1">
      <alignment vertical="center"/>
    </xf>
    <xf numFmtId="0" fontId="12" fillId="0" borderId="0" xfId="6" applyBorder="1"/>
    <xf numFmtId="178" fontId="6" fillId="0" borderId="6" xfId="7" applyNumberFormat="1" applyFont="1" applyFill="1" applyBorder="1" applyAlignment="1">
      <alignment vertical="center"/>
    </xf>
    <xf numFmtId="179" fontId="6" fillId="0" borderId="6" xfId="7" applyNumberFormat="1" applyFont="1" applyFill="1" applyBorder="1" applyAlignment="1">
      <alignment vertical="center"/>
    </xf>
    <xf numFmtId="180" fontId="6" fillId="0" borderId="31" xfId="7" applyNumberFormat="1" applyFont="1" applyFill="1" applyBorder="1" applyAlignment="1">
      <alignment vertical="center"/>
    </xf>
    <xf numFmtId="179" fontId="6" fillId="0" borderId="6" xfId="10" applyNumberFormat="1" applyFont="1" applyFill="1" applyBorder="1" applyAlignment="1">
      <alignment vertical="center"/>
    </xf>
    <xf numFmtId="179" fontId="6" fillId="0" borderId="16" xfId="10" applyNumberFormat="1" applyFont="1" applyFill="1" applyBorder="1" applyAlignment="1">
      <alignment vertical="center"/>
    </xf>
    <xf numFmtId="0" fontId="26" fillId="0" borderId="14" xfId="20" applyFont="1" applyBorder="1" applyAlignment="1">
      <alignment horizontal="center" vertical="center"/>
    </xf>
    <xf numFmtId="38" fontId="10" fillId="0" borderId="28" xfId="2" applyFont="1" applyFill="1" applyBorder="1" applyAlignment="1">
      <alignment vertical="center"/>
    </xf>
    <xf numFmtId="38" fontId="10" fillId="0" borderId="54" xfId="2" applyFont="1" applyFill="1" applyBorder="1" applyAlignment="1">
      <alignment vertical="center"/>
    </xf>
    <xf numFmtId="178" fontId="30" fillId="0" borderId="12" xfId="16" applyNumberFormat="1" applyFont="1" applyBorder="1" applyAlignment="1">
      <alignment vertical="center"/>
    </xf>
    <xf numFmtId="178" fontId="30" fillId="0" borderId="12" xfId="16" applyNumberFormat="1" applyFont="1" applyFill="1" applyBorder="1" applyAlignment="1">
      <alignment vertical="center"/>
    </xf>
    <xf numFmtId="0" fontId="6" fillId="0" borderId="4" xfId="20" quotePrefix="1" applyFont="1" applyBorder="1" applyAlignment="1" applyProtection="1">
      <alignment vertical="center"/>
    </xf>
    <xf numFmtId="178" fontId="6" fillId="0" borderId="0" xfId="0" applyNumberFormat="1" applyFont="1" applyFill="1" applyBorder="1" applyAlignment="1">
      <alignment horizontal="right" vertical="center"/>
    </xf>
    <xf numFmtId="37" fontId="21" fillId="0" borderId="0" xfId="18" quotePrefix="1" applyFont="1" applyBorder="1" applyAlignment="1" applyProtection="1">
      <alignment horizontal="left" vertical="center"/>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0" fontId="37" fillId="0" borderId="0" xfId="0" applyFont="1" applyFill="1"/>
    <xf numFmtId="38" fontId="37" fillId="0" borderId="0" xfId="2" applyFont="1" applyFill="1" applyAlignment="1">
      <alignment vertical="center"/>
    </xf>
    <xf numFmtId="0" fontId="37" fillId="0" borderId="0" xfId="0" applyFont="1" applyFill="1" applyAlignment="1">
      <alignment vertical="center"/>
    </xf>
    <xf numFmtId="38" fontId="37" fillId="0" borderId="0" xfId="2" applyFont="1" applyAlignment="1">
      <alignment vertical="center"/>
    </xf>
    <xf numFmtId="38" fontId="6" fillId="0" borderId="64" xfId="2" applyFont="1" applyFill="1" applyBorder="1" applyAlignment="1">
      <alignment horizontal="center" vertical="center"/>
    </xf>
    <xf numFmtId="38" fontId="6" fillId="0" borderId="75" xfId="2" applyFont="1" applyFill="1" applyBorder="1" applyAlignment="1">
      <alignment horizontal="center"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9" fontId="2" fillId="0" borderId="70" xfId="1" applyNumberFormat="1" applyFont="1" applyFill="1" applyBorder="1" applyAlignment="1">
      <alignment horizontal="right" vertical="center"/>
    </xf>
    <xf numFmtId="178" fontId="2" fillId="0" borderId="71" xfId="2"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8" fontId="2" fillId="0" borderId="74" xfId="2" applyNumberFormat="1" applyFont="1" applyFill="1" applyBorder="1" applyAlignment="1">
      <alignment horizontal="right" vertical="center"/>
    </xf>
    <xf numFmtId="38" fontId="10" fillId="0" borderId="31" xfId="2" applyFont="1" applyFill="1" applyBorder="1" applyAlignment="1">
      <alignment vertical="center"/>
    </xf>
    <xf numFmtId="38" fontId="10" fillId="0" borderId="69" xfId="2" applyFont="1" applyFill="1" applyBorder="1" applyAlignment="1">
      <alignment vertical="center"/>
    </xf>
    <xf numFmtId="179" fontId="2" fillId="0" borderId="75" xfId="1" applyNumberFormat="1" applyFont="1" applyFill="1" applyBorder="1" applyAlignment="1">
      <alignment horizontal="right" vertical="center"/>
    </xf>
    <xf numFmtId="179" fontId="2" fillId="0" borderId="76" xfId="1" applyNumberFormat="1" applyFont="1" applyFill="1" applyBorder="1" applyAlignment="1">
      <alignment horizontal="right" vertical="center"/>
    </xf>
    <xf numFmtId="179" fontId="2" fillId="0" borderId="64"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38" fontId="6" fillId="0" borderId="77" xfId="2" applyFont="1" applyFill="1" applyBorder="1" applyAlignment="1">
      <alignment horizontal="center" vertical="center"/>
    </xf>
    <xf numFmtId="178" fontId="2" fillId="0" borderId="77" xfId="2" applyNumberFormat="1" applyFont="1" applyFill="1" applyBorder="1" applyAlignment="1">
      <alignment horizontal="right" vertical="center"/>
    </xf>
    <xf numFmtId="178" fontId="2" fillId="0" borderId="78" xfId="2" applyNumberFormat="1" applyFont="1" applyFill="1" applyBorder="1" applyAlignment="1">
      <alignment horizontal="right" vertical="center"/>
    </xf>
    <xf numFmtId="178" fontId="6" fillId="0" borderId="59" xfId="0" applyNumberFormat="1" applyFont="1" applyBorder="1" applyAlignment="1">
      <alignment vertical="center"/>
    </xf>
    <xf numFmtId="179" fontId="6" fillId="0" borderId="60" xfId="0" applyNumberFormat="1" applyFont="1" applyBorder="1" applyAlignment="1">
      <alignment vertical="center"/>
    </xf>
    <xf numFmtId="0" fontId="2" fillId="0" borderId="2" xfId="0" applyFont="1" applyBorder="1" applyAlignment="1" applyProtection="1">
      <alignment horizontal="distributed" vertical="center" wrapText="1"/>
    </xf>
    <xf numFmtId="0" fontId="2" fillId="0" borderId="2" xfId="0" applyFont="1" applyBorder="1" applyAlignment="1" applyProtection="1">
      <alignment horizontal="distributed" vertical="center"/>
    </xf>
    <xf numFmtId="178" fontId="6" fillId="0" borderId="22" xfId="0" applyNumberFormat="1" applyFont="1" applyBorder="1" applyAlignment="1">
      <alignment vertical="center"/>
    </xf>
    <xf numFmtId="179" fontId="6" fillId="0" borderId="23" xfId="0" applyNumberFormat="1" applyFont="1" applyBorder="1" applyAlignment="1">
      <alignment vertical="center"/>
    </xf>
    <xf numFmtId="0" fontId="2" fillId="0" borderId="24" xfId="0" quotePrefix="1" applyFont="1" applyBorder="1" applyAlignment="1" applyProtection="1">
      <alignment horizontal="left" vertical="center"/>
    </xf>
    <xf numFmtId="0" fontId="2" fillId="0" borderId="7" xfId="0" quotePrefix="1" applyFont="1" applyBorder="1" applyAlignment="1" applyProtection="1">
      <alignment horizontal="center" vertical="center"/>
    </xf>
    <xf numFmtId="0" fontId="2" fillId="0" borderId="20" xfId="0" quotePrefix="1"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2" fillId="0" borderId="21" xfId="0" applyFont="1" applyBorder="1" applyAlignment="1" applyProtection="1">
      <alignment horizontal="distributed" vertical="center" wrapText="1"/>
    </xf>
    <xf numFmtId="0" fontId="2" fillId="0" borderId="5"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178" fontId="6" fillId="0" borderId="22" xfId="0" applyNumberFormat="1" applyFont="1" applyFill="1" applyBorder="1" applyAlignment="1">
      <alignment vertical="center"/>
    </xf>
    <xf numFmtId="179" fontId="6" fillId="0" borderId="22" xfId="0" applyNumberFormat="1" applyFont="1" applyBorder="1" applyAlignment="1">
      <alignment horizontal="right" vertical="center"/>
    </xf>
    <xf numFmtId="0" fontId="2" fillId="0" borderId="66" xfId="0" applyFont="1" applyBorder="1" applyAlignment="1" applyProtection="1">
      <alignment horizontal="center" vertical="center" wrapText="1"/>
    </xf>
    <xf numFmtId="178" fontId="6" fillId="0" borderId="47" xfId="0" applyNumberFormat="1" applyFont="1" applyBorder="1" applyAlignment="1">
      <alignment vertical="center"/>
    </xf>
    <xf numFmtId="179" fontId="6" fillId="0" borderId="47" xfId="0" applyNumberFormat="1" applyFont="1" applyBorder="1" applyAlignment="1">
      <alignment horizontal="right" vertical="center"/>
    </xf>
    <xf numFmtId="179" fontId="6" fillId="0" borderId="81" xfId="0" applyNumberFormat="1" applyFont="1" applyBorder="1" applyAlignment="1">
      <alignment vertical="center"/>
    </xf>
    <xf numFmtId="0" fontId="6" fillId="0" borderId="24" xfId="0" quotePrefix="1" applyFont="1" applyBorder="1" applyAlignment="1" applyProtection="1">
      <alignment horizontal="left" vertical="center"/>
    </xf>
    <xf numFmtId="0" fontId="6" fillId="0" borderId="80" xfId="0" applyFont="1" applyBorder="1" applyAlignment="1" applyProtection="1">
      <alignment horizontal="center" vertical="center"/>
    </xf>
    <xf numFmtId="179" fontId="6" fillId="0" borderId="59" xfId="0" applyNumberFormat="1" applyFont="1" applyBorder="1" applyAlignment="1">
      <alignment vertical="center"/>
    </xf>
    <xf numFmtId="177" fontId="6" fillId="0" borderId="85" xfId="0" quotePrefix="1" applyNumberFormat="1" applyFont="1" applyBorder="1" applyAlignment="1" applyProtection="1">
      <alignment horizontal="center" vertical="center"/>
    </xf>
    <xf numFmtId="177" fontId="6" fillId="0" borderId="86" xfId="0" quotePrefix="1" applyNumberFormat="1" applyFont="1" applyBorder="1" applyAlignment="1" applyProtection="1">
      <alignment horizontal="center" vertical="center"/>
    </xf>
    <xf numFmtId="177" fontId="6" fillId="0" borderId="87" xfId="0" quotePrefix="1" applyNumberFormat="1" applyFont="1" applyBorder="1" applyAlignment="1" applyProtection="1">
      <alignment horizontal="center" vertical="center"/>
    </xf>
    <xf numFmtId="179" fontId="6" fillId="0" borderId="88" xfId="0" applyNumberFormat="1" applyFont="1" applyBorder="1" applyAlignment="1">
      <alignment horizontal="right" vertical="center"/>
    </xf>
    <xf numFmtId="179" fontId="6" fillId="0" borderId="89" xfId="0" applyNumberFormat="1" applyFont="1" applyBorder="1" applyAlignment="1">
      <alignment horizontal="right" vertical="center"/>
    </xf>
    <xf numFmtId="179" fontId="6" fillId="0" borderId="90" xfId="0" applyNumberFormat="1" applyFont="1" applyBorder="1" applyAlignment="1">
      <alignment horizontal="right" vertical="center"/>
    </xf>
    <xf numFmtId="179" fontId="6" fillId="0" borderId="91" xfId="0" applyNumberFormat="1" applyFont="1" applyBorder="1" applyAlignment="1">
      <alignment vertical="center"/>
    </xf>
    <xf numFmtId="179" fontId="6" fillId="0" borderId="92" xfId="0" applyNumberFormat="1" applyFont="1" applyBorder="1" applyAlignment="1">
      <alignment vertical="center"/>
    </xf>
    <xf numFmtId="179" fontId="6" fillId="0" borderId="93" xfId="0" applyNumberFormat="1" applyFont="1" applyBorder="1" applyAlignment="1">
      <alignment vertical="center"/>
    </xf>
    <xf numFmtId="0" fontId="2" fillId="0" borderId="7" xfId="0" quotePrefix="1" applyFont="1" applyBorder="1" applyAlignment="1" applyProtection="1">
      <alignment horizontal="right" vertical="center"/>
    </xf>
    <xf numFmtId="179" fontId="6" fillId="0" borderId="97" xfId="0" applyNumberFormat="1" applyFont="1" applyBorder="1" applyAlignment="1">
      <alignment vertical="center"/>
    </xf>
    <xf numFmtId="179" fontId="6" fillId="0" borderId="98" xfId="0" applyNumberFormat="1" applyFont="1" applyBorder="1" applyAlignment="1">
      <alignment vertical="center"/>
    </xf>
    <xf numFmtId="179" fontId="6" fillId="0" borderId="99" xfId="0" applyNumberFormat="1" applyFont="1" applyBorder="1" applyAlignment="1">
      <alignment vertical="center"/>
    </xf>
    <xf numFmtId="177" fontId="6" fillId="0" borderId="97" xfId="0" quotePrefix="1" applyNumberFormat="1" applyFont="1" applyBorder="1" applyAlignment="1" applyProtection="1">
      <alignment horizontal="center" vertical="center"/>
    </xf>
    <xf numFmtId="0" fontId="6" fillId="0" borderId="18" xfId="0" quotePrefix="1" applyFont="1" applyBorder="1" applyAlignment="1" applyProtection="1">
      <alignment horizontal="left" vertical="center"/>
    </xf>
    <xf numFmtId="0" fontId="6" fillId="0" borderId="26" xfId="0" applyFont="1" applyBorder="1" applyAlignment="1" applyProtection="1">
      <alignment horizontal="distributed" vertical="center"/>
    </xf>
    <xf numFmtId="178" fontId="6" fillId="0" borderId="5" xfId="0" applyNumberFormat="1" applyFont="1" applyBorder="1" applyAlignment="1">
      <alignment vertical="center"/>
    </xf>
    <xf numFmtId="0" fontId="6" fillId="0" borderId="39" xfId="0" applyFont="1" applyBorder="1" applyAlignment="1" applyProtection="1">
      <alignment horizontal="distributed" vertical="center"/>
    </xf>
    <xf numFmtId="178" fontId="6" fillId="0" borderId="40" xfId="0" applyNumberFormat="1" applyFont="1" applyBorder="1" applyAlignment="1">
      <alignment vertical="center"/>
    </xf>
    <xf numFmtId="177" fontId="6" fillId="0" borderId="100" xfId="0" quotePrefix="1" applyNumberFormat="1" applyFont="1" applyBorder="1" applyAlignment="1" applyProtection="1">
      <alignment horizontal="center" vertical="center"/>
    </xf>
    <xf numFmtId="177" fontId="6" fillId="0" borderId="101" xfId="0" quotePrefix="1" applyNumberFormat="1" applyFont="1" applyBorder="1" applyAlignment="1" applyProtection="1">
      <alignment horizontal="center" vertical="center"/>
    </xf>
    <xf numFmtId="177" fontId="6" fillId="0" borderId="102" xfId="0" quotePrefix="1" applyNumberFormat="1" applyFont="1" applyBorder="1" applyAlignment="1" applyProtection="1">
      <alignment horizontal="center" vertical="center"/>
    </xf>
    <xf numFmtId="179" fontId="6" fillId="0" borderId="103" xfId="0" applyNumberFormat="1" applyFont="1" applyBorder="1" applyAlignment="1">
      <alignment horizontal="right" vertical="center"/>
    </xf>
    <xf numFmtId="179" fontId="6" fillId="0" borderId="104" xfId="0" applyNumberFormat="1" applyFont="1" applyBorder="1" applyAlignment="1">
      <alignment horizontal="right" vertical="center"/>
    </xf>
    <xf numFmtId="179" fontId="6" fillId="0" borderId="105" xfId="0" applyNumberFormat="1" applyFont="1" applyBorder="1" applyAlignment="1">
      <alignment horizontal="right" vertical="center"/>
    </xf>
    <xf numFmtId="179" fontId="6" fillId="0" borderId="106" xfId="0" applyNumberFormat="1" applyFont="1" applyBorder="1" applyAlignment="1">
      <alignment horizontal="right" vertical="center"/>
    </xf>
    <xf numFmtId="179" fontId="6" fillId="0" borderId="107" xfId="0" applyNumberFormat="1" applyFont="1" applyBorder="1" applyAlignment="1">
      <alignment horizontal="right" vertical="center"/>
    </xf>
    <xf numFmtId="179" fontId="6" fillId="0" borderId="108" xfId="0" applyNumberFormat="1" applyFont="1" applyBorder="1" applyAlignment="1">
      <alignment horizontal="right" vertical="center"/>
    </xf>
    <xf numFmtId="0" fontId="0" fillId="0" borderId="0" xfId="0" applyAlignment="1">
      <alignment shrinkToFit="1"/>
    </xf>
    <xf numFmtId="0" fontId="2" fillId="0" borderId="0" xfId="0" applyFont="1" applyAlignment="1">
      <alignment vertical="center" shrinkToFit="1"/>
    </xf>
    <xf numFmtId="0" fontId="6" fillId="0" borderId="0" xfId="0" applyFont="1" applyAlignment="1">
      <alignment shrinkToFit="1"/>
    </xf>
    <xf numFmtId="37" fontId="6" fillId="0" borderId="0" xfId="17" applyFont="1" applyAlignment="1">
      <alignment vertical="center" shrinkToFit="1"/>
    </xf>
    <xf numFmtId="0" fontId="35" fillId="0" borderId="0" xfId="0" applyFont="1" applyAlignment="1">
      <alignment vertical="center" shrinkToFit="1"/>
    </xf>
    <xf numFmtId="0" fontId="6" fillId="0" borderId="0" xfId="0" applyFont="1" applyAlignment="1">
      <alignment vertical="center" shrinkToFit="1"/>
    </xf>
    <xf numFmtId="37" fontId="6" fillId="0" borderId="0" xfId="17" applyFont="1" applyBorder="1" applyAlignment="1">
      <alignment vertical="center" shrinkToFit="1"/>
    </xf>
    <xf numFmtId="37" fontId="12" fillId="0" borderId="0" xfId="17" applyFont="1" applyAlignment="1">
      <alignment shrinkToFit="1"/>
    </xf>
    <xf numFmtId="37" fontId="6" fillId="0" borderId="26" xfId="17" applyFont="1" applyBorder="1" applyAlignment="1">
      <alignment horizontal="right" vertical="center"/>
    </xf>
    <xf numFmtId="177" fontId="6" fillId="0" borderId="18" xfId="2" quotePrefix="1" applyNumberFormat="1" applyFont="1" applyBorder="1" applyAlignment="1" applyProtection="1">
      <alignment horizontal="left" vertical="center"/>
    </xf>
    <xf numFmtId="177" fontId="6" fillId="0" borderId="26" xfId="2" applyNumberFormat="1" applyFont="1" applyBorder="1" applyAlignment="1" applyProtection="1">
      <alignment horizontal="distributed" vertical="center"/>
    </xf>
    <xf numFmtId="177" fontId="6" fillId="0" borderId="39" xfId="2" applyNumberFormat="1" applyFont="1" applyBorder="1" applyAlignment="1" applyProtection="1">
      <alignment horizontal="distributed" vertical="center"/>
    </xf>
    <xf numFmtId="177" fontId="6" fillId="0" borderId="88" xfId="0" quotePrefix="1" applyNumberFormat="1" applyFont="1" applyBorder="1" applyAlignment="1" applyProtection="1">
      <alignment horizontal="center" vertical="center"/>
    </xf>
    <xf numFmtId="179" fontId="6" fillId="0" borderId="97" xfId="0" applyNumberFormat="1" applyFont="1" applyBorder="1" applyAlignment="1">
      <alignment horizontal="right" vertical="center"/>
    </xf>
    <xf numFmtId="179" fontId="6" fillId="0" borderId="98" xfId="0" applyNumberFormat="1" applyFont="1" applyBorder="1" applyAlignment="1">
      <alignment horizontal="right" vertical="center"/>
    </xf>
    <xf numFmtId="179" fontId="6" fillId="0" borderId="99" xfId="0" applyNumberFormat="1" applyFont="1" applyBorder="1" applyAlignment="1">
      <alignment horizontal="right" vertical="center"/>
    </xf>
    <xf numFmtId="179" fontId="6" fillId="0" borderId="88" xfId="0" applyNumberFormat="1" applyFont="1" applyBorder="1" applyAlignment="1">
      <alignment vertical="center"/>
    </xf>
    <xf numFmtId="179" fontId="6" fillId="0" borderId="89" xfId="0" applyNumberFormat="1" applyFont="1" applyBorder="1" applyAlignment="1">
      <alignment vertical="center"/>
    </xf>
    <xf numFmtId="179" fontId="6" fillId="0" borderId="90" xfId="0" applyNumberFormat="1" applyFont="1" applyBorder="1" applyAlignment="1">
      <alignment vertical="center"/>
    </xf>
    <xf numFmtId="179" fontId="6" fillId="0" borderId="103" xfId="0" applyNumberFormat="1" applyFont="1" applyBorder="1" applyAlignment="1">
      <alignment vertical="center"/>
    </xf>
    <xf numFmtId="179" fontId="6" fillId="0" borderId="104" xfId="0" applyNumberFormat="1" applyFont="1" applyBorder="1" applyAlignment="1">
      <alignment vertical="center"/>
    </xf>
    <xf numFmtId="179" fontId="6" fillId="0" borderId="107" xfId="0" applyNumberFormat="1" applyFont="1" applyBorder="1" applyAlignment="1">
      <alignment vertical="center"/>
    </xf>
    <xf numFmtId="177" fontId="6" fillId="0" borderId="24" xfId="2" quotePrefix="1" applyNumberFormat="1" applyFont="1" applyFill="1" applyBorder="1" applyAlignment="1" applyProtection="1">
      <alignment horizontal="left" vertical="center"/>
    </xf>
    <xf numFmtId="177" fontId="6" fillId="0" borderId="24" xfId="2" quotePrefix="1" applyNumberFormat="1" applyFont="1" applyBorder="1" applyAlignment="1" applyProtection="1">
      <alignment horizontal="left" vertical="center"/>
    </xf>
    <xf numFmtId="177" fontId="6" fillId="0" borderId="80" xfId="2" applyNumberFormat="1" applyFont="1" applyBorder="1" applyAlignment="1" applyProtection="1">
      <alignment horizontal="center" vertical="center"/>
    </xf>
    <xf numFmtId="178" fontId="6" fillId="0" borderId="16" xfId="0" applyNumberFormat="1" applyFont="1" applyFill="1" applyBorder="1" applyAlignment="1">
      <alignment vertical="center"/>
    </xf>
    <xf numFmtId="177" fontId="6" fillId="0" borderId="17" xfId="2" quotePrefix="1" applyNumberFormat="1" applyFont="1" applyBorder="1" applyAlignment="1" applyProtection="1">
      <alignment horizontal="left" vertical="center"/>
    </xf>
    <xf numFmtId="177" fontId="6" fillId="0" borderId="30" xfId="2" quotePrefix="1" applyNumberFormat="1" applyFont="1" applyFill="1" applyBorder="1" applyAlignment="1">
      <alignment horizontal="center" vertical="center"/>
    </xf>
    <xf numFmtId="177" fontId="6" fillId="0" borderId="28" xfId="2" quotePrefix="1" applyNumberFormat="1" applyFont="1" applyFill="1" applyBorder="1" applyAlignment="1">
      <alignment horizontal="center" vertical="center"/>
    </xf>
    <xf numFmtId="177" fontId="6" fillId="0" borderId="31" xfId="2" quotePrefix="1" applyNumberFormat="1" applyFont="1" applyFill="1" applyBorder="1" applyAlignment="1">
      <alignment horizontal="center" vertical="center"/>
    </xf>
    <xf numFmtId="177" fontId="6" fillId="0" borderId="51" xfId="2" applyNumberFormat="1" applyFont="1" applyBorder="1" applyAlignment="1" applyProtection="1">
      <alignment horizontal="distributed" vertical="center"/>
    </xf>
    <xf numFmtId="178" fontId="6" fillId="0" borderId="35" xfId="0" applyNumberFormat="1" applyFont="1" applyFill="1" applyBorder="1" applyAlignment="1">
      <alignment vertical="center"/>
    </xf>
    <xf numFmtId="178" fontId="6" fillId="0" borderId="5" xfId="0" applyNumberFormat="1" applyFont="1" applyFill="1" applyBorder="1" applyAlignment="1">
      <alignment vertical="center"/>
    </xf>
    <xf numFmtId="178" fontId="6" fillId="0" borderId="34" xfId="0" applyNumberFormat="1" applyFont="1" applyFill="1" applyBorder="1" applyAlignment="1">
      <alignment vertical="center"/>
    </xf>
    <xf numFmtId="177" fontId="6" fillId="0" borderId="124" xfId="2" applyNumberFormat="1" applyFont="1" applyBorder="1" applyAlignment="1" applyProtection="1">
      <alignment horizontal="distributed" vertical="center"/>
    </xf>
    <xf numFmtId="178" fontId="6" fillId="0" borderId="125" xfId="0" applyNumberFormat="1" applyFont="1" applyFill="1" applyBorder="1" applyAlignment="1">
      <alignment vertical="center"/>
    </xf>
    <xf numFmtId="178" fontId="6" fillId="0" borderId="40" xfId="0" applyNumberFormat="1" applyFont="1" applyFill="1" applyBorder="1" applyAlignment="1">
      <alignment vertical="center"/>
    </xf>
    <xf numFmtId="178" fontId="6" fillId="0" borderId="41" xfId="0" applyNumberFormat="1" applyFont="1" applyFill="1" applyBorder="1" applyAlignment="1">
      <alignment vertical="center"/>
    </xf>
    <xf numFmtId="0" fontId="6" fillId="0" borderId="24" xfId="4" quotePrefix="1" applyFont="1" applyBorder="1" applyAlignment="1" applyProtection="1">
      <alignment horizontal="left" vertical="center"/>
    </xf>
    <xf numFmtId="0" fontId="6" fillId="0" borderId="1" xfId="4" applyFont="1" applyBorder="1" applyAlignment="1">
      <alignment vertical="center"/>
    </xf>
    <xf numFmtId="0" fontId="6" fillId="0" borderId="4" xfId="4" quotePrefix="1" applyFont="1" applyFill="1" applyBorder="1" applyAlignment="1" applyProtection="1">
      <alignment horizontal="center" vertical="center"/>
    </xf>
    <xf numFmtId="0" fontId="6" fillId="0" borderId="126" xfId="4" applyFont="1" applyFill="1" applyBorder="1" applyAlignment="1">
      <alignment vertical="center"/>
    </xf>
    <xf numFmtId="0" fontId="6" fillId="0" borderId="127" xfId="4" quotePrefix="1" applyFont="1" applyFill="1" applyBorder="1" applyAlignment="1" applyProtection="1">
      <alignment horizontal="center" vertical="center"/>
    </xf>
    <xf numFmtId="0" fontId="6" fillId="0" borderId="128" xfId="4" applyFont="1" applyFill="1" applyBorder="1" applyAlignment="1">
      <alignment vertical="center"/>
    </xf>
    <xf numFmtId="0" fontId="6" fillId="0" borderId="130" xfId="4" applyFont="1" applyBorder="1" applyAlignment="1" applyProtection="1">
      <alignment horizontal="distributed" vertical="center" justifyLastLine="1"/>
    </xf>
    <xf numFmtId="178" fontId="6" fillId="0" borderId="131" xfId="4" applyNumberFormat="1" applyFont="1" applyFill="1" applyBorder="1" applyAlignment="1">
      <alignment vertical="center"/>
    </xf>
    <xf numFmtId="178" fontId="6" fillId="0" borderId="130" xfId="4" applyNumberFormat="1" applyFont="1" applyFill="1" applyBorder="1" applyAlignment="1">
      <alignment vertical="center"/>
    </xf>
    <xf numFmtId="178" fontId="6" fillId="0" borderId="132" xfId="4" applyNumberFormat="1" applyFont="1" applyFill="1" applyBorder="1" applyAlignment="1">
      <alignment vertical="center"/>
    </xf>
    <xf numFmtId="0" fontId="6" fillId="0" borderId="134" xfId="4" applyFont="1" applyBorder="1" applyAlignment="1" applyProtection="1">
      <alignment horizontal="distributed" vertical="center" justifyLastLine="1"/>
    </xf>
    <xf numFmtId="179" fontId="6" fillId="0" borderId="135" xfId="4" applyNumberFormat="1" applyFont="1" applyFill="1" applyBorder="1" applyAlignment="1">
      <alignment vertical="center"/>
    </xf>
    <xf numFmtId="179" fontId="6" fillId="0" borderId="136" xfId="4" applyNumberFormat="1" applyFont="1" applyFill="1" applyBorder="1" applyAlignment="1">
      <alignment vertical="center"/>
    </xf>
    <xf numFmtId="179" fontId="6" fillId="0" borderId="137" xfId="4" applyNumberFormat="1" applyFont="1" applyFill="1" applyBorder="1" applyAlignment="1">
      <alignment vertical="center"/>
    </xf>
    <xf numFmtId="0" fontId="6" fillId="0" borderId="139" xfId="4" applyFont="1" applyBorder="1" applyAlignment="1" applyProtection="1">
      <alignment horizontal="distributed" vertical="center" justifyLastLine="1"/>
    </xf>
    <xf numFmtId="0" fontId="6" fillId="0" borderId="136" xfId="4" applyFont="1" applyBorder="1" applyAlignment="1" applyProtection="1">
      <alignment horizontal="distributed" vertical="center" justifyLastLine="1"/>
    </xf>
    <xf numFmtId="179" fontId="6" fillId="0" borderId="140" xfId="4" applyNumberFormat="1" applyFont="1" applyFill="1" applyBorder="1" applyAlignment="1">
      <alignment vertical="center"/>
    </xf>
    <xf numFmtId="179" fontId="6" fillId="0" borderId="134" xfId="4" applyNumberFormat="1" applyFont="1" applyFill="1" applyBorder="1" applyAlignment="1">
      <alignment vertical="center"/>
    </xf>
    <xf numFmtId="179" fontId="6" fillId="0" borderId="141" xfId="4" applyNumberFormat="1" applyFont="1" applyFill="1" applyBorder="1" applyAlignment="1">
      <alignment vertical="center"/>
    </xf>
    <xf numFmtId="178" fontId="6" fillId="0" borderId="142" xfId="4" applyNumberFormat="1" applyFont="1" applyFill="1" applyBorder="1" applyAlignment="1">
      <alignment vertical="center"/>
    </xf>
    <xf numFmtId="178" fontId="6" fillId="0" borderId="139" xfId="4" applyNumberFormat="1" applyFont="1" applyFill="1" applyBorder="1" applyAlignment="1">
      <alignment vertical="center"/>
    </xf>
    <xf numFmtId="178" fontId="6" fillId="0" borderId="143" xfId="4" applyNumberFormat="1" applyFont="1" applyFill="1" applyBorder="1" applyAlignment="1">
      <alignment vertical="center"/>
    </xf>
    <xf numFmtId="0" fontId="6" fillId="0" borderId="145" xfId="4" applyFont="1" applyBorder="1" applyAlignment="1" applyProtection="1">
      <alignment horizontal="distributed" vertical="center" justifyLastLine="1"/>
    </xf>
    <xf numFmtId="179" fontId="6" fillId="0" borderId="146" xfId="4" applyNumberFormat="1" applyFont="1" applyFill="1" applyBorder="1" applyAlignment="1">
      <alignment vertical="center"/>
    </xf>
    <xf numFmtId="179" fontId="6" fillId="0" borderId="145" xfId="4" applyNumberFormat="1" applyFont="1" applyFill="1" applyBorder="1" applyAlignment="1">
      <alignment vertical="center"/>
    </xf>
    <xf numFmtId="179" fontId="6" fillId="0" borderId="147" xfId="4" applyNumberFormat="1" applyFont="1" applyFill="1" applyBorder="1" applyAlignment="1">
      <alignment vertical="center"/>
    </xf>
    <xf numFmtId="0" fontId="6" fillId="0" borderId="18" xfId="5" quotePrefix="1" applyFont="1" applyBorder="1" applyAlignment="1" applyProtection="1">
      <alignment horizontal="left" vertical="center"/>
    </xf>
    <xf numFmtId="0" fontId="6" fillId="0" borderId="2" xfId="5" applyFont="1" applyBorder="1" applyAlignment="1">
      <alignment vertical="center"/>
    </xf>
    <xf numFmtId="0" fontId="6" fillId="0" borderId="16" xfId="5" applyFont="1" applyBorder="1" applyAlignment="1">
      <alignment vertical="center"/>
    </xf>
    <xf numFmtId="178" fontId="6" fillId="0" borderId="7" xfId="5" applyNumberFormat="1" applyFont="1" applyBorder="1" applyAlignment="1">
      <alignment vertical="center"/>
    </xf>
    <xf numFmtId="178" fontId="6" fillId="0" borderId="20" xfId="5" applyNumberFormat="1" applyFont="1" applyBorder="1" applyAlignment="1">
      <alignment vertical="center"/>
    </xf>
    <xf numFmtId="0" fontId="6" fillId="0" borderId="148" xfId="5" quotePrefix="1" applyFont="1" applyBorder="1" applyAlignment="1" applyProtection="1">
      <alignment horizontal="centerContinuous" vertical="center"/>
    </xf>
    <xf numFmtId="0" fontId="6" fillId="0" borderId="9" xfId="5" quotePrefix="1" applyFont="1" applyBorder="1" applyAlignment="1" applyProtection="1">
      <alignment horizontal="centerContinuous" vertical="center"/>
    </xf>
    <xf numFmtId="178" fontId="6" fillId="0" borderId="149" xfId="5" applyNumberFormat="1" applyFont="1" applyBorder="1" applyAlignment="1">
      <alignment vertical="center"/>
    </xf>
    <xf numFmtId="178" fontId="6" fillId="0" borderId="150" xfId="5" applyNumberFormat="1" applyFont="1" applyBorder="1" applyAlignment="1">
      <alignment vertical="center"/>
    </xf>
    <xf numFmtId="0" fontId="6" fillId="0" borderId="39" xfId="5" quotePrefix="1" applyFont="1" applyBorder="1" applyAlignment="1" applyProtection="1">
      <alignment horizontal="centerContinuous" vertical="center"/>
    </xf>
    <xf numFmtId="0" fontId="6" fillId="0" borderId="125" xfId="5" quotePrefix="1" applyFont="1" applyBorder="1" applyAlignment="1" applyProtection="1">
      <alignment horizontal="centerContinuous" vertical="center"/>
    </xf>
    <xf numFmtId="178" fontId="30" fillId="0" borderId="47" xfId="5" applyNumberFormat="1" applyFont="1" applyFill="1" applyBorder="1" applyAlignment="1">
      <alignment vertical="center"/>
    </xf>
    <xf numFmtId="178" fontId="30" fillId="0" borderId="81" xfId="5" applyNumberFormat="1" applyFont="1" applyFill="1" applyBorder="1" applyAlignment="1">
      <alignment vertical="center"/>
    </xf>
    <xf numFmtId="0" fontId="6" fillId="0" borderId="24" xfId="6" quotePrefix="1" applyFont="1" applyBorder="1" applyAlignment="1" applyProtection="1">
      <alignment horizontal="center" vertical="center"/>
    </xf>
    <xf numFmtId="0" fontId="6" fillId="0" borderId="4" xfId="6" quotePrefix="1" applyFont="1" applyBorder="1" applyAlignment="1">
      <alignment horizontal="left" vertical="center"/>
    </xf>
    <xf numFmtId="0" fontId="6" fillId="0" borderId="4" xfId="6" quotePrefix="1" applyFont="1" applyBorder="1" applyAlignment="1" applyProtection="1">
      <alignment horizontal="right" vertical="center"/>
    </xf>
    <xf numFmtId="0" fontId="6" fillId="0" borderId="4" xfId="6" quotePrefix="1" applyFont="1" applyBorder="1" applyAlignment="1">
      <alignment horizontal="right" vertical="center"/>
    </xf>
    <xf numFmtId="0" fontId="6" fillId="0" borderId="20" xfId="6" quotePrefix="1" applyFont="1" applyBorder="1" applyAlignment="1" applyProtection="1">
      <alignment horizontal="right" vertical="center"/>
    </xf>
    <xf numFmtId="180" fontId="6" fillId="0" borderId="7" xfId="6" applyNumberFormat="1" applyFont="1" applyFill="1" applyBorder="1" applyAlignment="1">
      <alignment vertical="center" shrinkToFit="1"/>
    </xf>
    <xf numFmtId="189" fontId="6" fillId="0" borderId="20" xfId="6" applyNumberFormat="1" applyFont="1" applyFill="1" applyBorder="1" applyAlignment="1">
      <alignment vertical="center" shrinkToFit="1"/>
    </xf>
    <xf numFmtId="180" fontId="6" fillId="0" borderId="6" xfId="6" applyNumberFormat="1" applyFont="1" applyFill="1" applyBorder="1" applyAlignment="1">
      <alignment vertical="center" shrinkToFit="1"/>
    </xf>
    <xf numFmtId="189" fontId="6" fillId="0" borderId="16" xfId="6" applyNumberFormat="1" applyFont="1" applyFill="1" applyBorder="1" applyAlignment="1">
      <alignment vertical="center" shrinkToFit="1"/>
    </xf>
    <xf numFmtId="0" fontId="6" fillId="0" borderId="130" xfId="6" applyFont="1" applyFill="1" applyBorder="1" applyAlignment="1" applyProtection="1">
      <alignment horizontal="center" vertical="center"/>
    </xf>
    <xf numFmtId="0" fontId="6" fillId="0" borderId="151" xfId="6" applyFont="1" applyFill="1" applyBorder="1" applyAlignment="1" applyProtection="1">
      <alignment horizontal="center" vertical="center"/>
    </xf>
    <xf numFmtId="0" fontId="6" fillId="0" borderId="152" xfId="6" applyFont="1" applyFill="1" applyBorder="1" applyAlignment="1" applyProtection="1">
      <alignment horizontal="center" vertical="center"/>
    </xf>
    <xf numFmtId="0" fontId="6" fillId="0" borderId="139" xfId="6" applyFont="1" applyFill="1" applyBorder="1" applyAlignment="1" applyProtection="1">
      <alignment horizontal="center" vertical="center"/>
    </xf>
    <xf numFmtId="178" fontId="6" fillId="0" borderId="142" xfId="6" applyNumberFormat="1" applyFont="1" applyFill="1" applyBorder="1" applyAlignment="1">
      <alignment vertical="center" shrinkToFit="1"/>
    </xf>
    <xf numFmtId="178" fontId="6" fillId="0" borderId="153" xfId="6" applyNumberFormat="1" applyFont="1" applyFill="1" applyBorder="1" applyAlignment="1">
      <alignment vertical="center" shrinkToFit="1"/>
    </xf>
    <xf numFmtId="178" fontId="6" fillId="0" borderId="154" xfId="6" applyNumberFormat="1" applyFont="1" applyFill="1" applyBorder="1" applyAlignment="1">
      <alignment vertical="center" shrinkToFit="1"/>
    </xf>
    <xf numFmtId="180" fontId="6" fillId="0" borderId="142" xfId="6" applyNumberFormat="1" applyFont="1" applyFill="1" applyBorder="1" applyAlignment="1">
      <alignment vertical="center" shrinkToFit="1"/>
    </xf>
    <xf numFmtId="189" fontId="6" fillId="0" borderId="155" xfId="6" applyNumberFormat="1" applyFont="1" applyFill="1" applyBorder="1" applyAlignment="1">
      <alignment vertical="center" shrinkToFit="1"/>
    </xf>
    <xf numFmtId="180" fontId="6" fillId="0" borderId="153" xfId="6" applyNumberFormat="1" applyFont="1" applyFill="1" applyBorder="1" applyAlignment="1">
      <alignment vertical="center" shrinkToFit="1"/>
    </xf>
    <xf numFmtId="189" fontId="6" fillId="0" borderId="156" xfId="6" applyNumberFormat="1" applyFont="1" applyFill="1" applyBorder="1" applyAlignment="1">
      <alignment vertical="center" shrinkToFit="1"/>
    </xf>
    <xf numFmtId="180" fontId="6" fillId="0" borderId="154" xfId="6" applyNumberFormat="1" applyFont="1" applyFill="1" applyBorder="1" applyAlignment="1">
      <alignment vertical="center" shrinkToFit="1"/>
    </xf>
    <xf numFmtId="189" fontId="6" fillId="0" borderId="157" xfId="6" applyNumberFormat="1" applyFont="1" applyFill="1" applyBorder="1" applyAlignment="1">
      <alignment vertical="center" shrinkToFit="1"/>
    </xf>
    <xf numFmtId="178" fontId="6" fillId="0" borderId="131" xfId="6" applyNumberFormat="1" applyFont="1" applyFill="1" applyBorder="1" applyAlignment="1">
      <alignment vertical="center" shrinkToFit="1"/>
    </xf>
    <xf numFmtId="189" fontId="6" fillId="0" borderId="158" xfId="6" applyNumberFormat="1" applyFont="1" applyFill="1" applyBorder="1" applyAlignment="1">
      <alignment vertical="center" shrinkToFit="1"/>
    </xf>
    <xf numFmtId="180" fontId="6" fillId="0" borderId="131" xfId="6" applyNumberFormat="1" applyFont="1" applyFill="1" applyBorder="1" applyAlignment="1">
      <alignment vertical="center" shrinkToFit="1"/>
    </xf>
    <xf numFmtId="178" fontId="6" fillId="0" borderId="158" xfId="6" applyNumberFormat="1" applyFont="1" applyFill="1" applyBorder="1" applyAlignment="1">
      <alignment vertical="center" shrinkToFit="1"/>
    </xf>
    <xf numFmtId="178" fontId="6" fillId="0" borderId="156" xfId="6" applyNumberFormat="1" applyFont="1" applyFill="1" applyBorder="1" applyAlignment="1">
      <alignment vertical="center" shrinkToFit="1"/>
    </xf>
    <xf numFmtId="178" fontId="6" fillId="0" borderId="157" xfId="6" applyNumberFormat="1" applyFont="1" applyFill="1" applyBorder="1" applyAlignment="1">
      <alignment vertical="center" shrinkToFit="1"/>
    </xf>
    <xf numFmtId="180" fontId="6" fillId="0" borderId="6" xfId="7" applyNumberFormat="1" applyFont="1" applyBorder="1" applyAlignment="1">
      <alignment vertical="center"/>
    </xf>
    <xf numFmtId="180" fontId="6" fillId="0" borderId="16" xfId="7" applyNumberFormat="1" applyFont="1" applyBorder="1" applyAlignment="1">
      <alignment vertical="center"/>
    </xf>
    <xf numFmtId="37" fontId="2" fillId="0" borderId="24" xfId="18" quotePrefix="1" applyFont="1" applyBorder="1" applyAlignment="1" applyProtection="1">
      <alignment horizontal="left" vertical="center"/>
    </xf>
    <xf numFmtId="37" fontId="2" fillId="0" borderId="1" xfId="18" applyFont="1" applyBorder="1" applyAlignment="1">
      <alignment vertical="center"/>
    </xf>
    <xf numFmtId="37" fontId="2" fillId="0" borderId="4" xfId="18" quotePrefix="1" applyFont="1" applyBorder="1" applyAlignment="1" applyProtection="1">
      <alignment horizontal="center" vertical="center"/>
    </xf>
    <xf numFmtId="37" fontId="2" fillId="0" borderId="20" xfId="18" quotePrefix="1" applyFont="1" applyBorder="1" applyAlignment="1" applyProtection="1">
      <alignment horizontal="center" vertical="center"/>
    </xf>
    <xf numFmtId="37" fontId="2" fillId="0" borderId="24" xfId="18" quotePrefix="1" applyFont="1" applyFill="1" applyBorder="1" applyAlignment="1" applyProtection="1">
      <alignment horizontal="left" vertical="center"/>
    </xf>
    <xf numFmtId="37" fontId="30" fillId="0" borderId="159" xfId="18" applyFont="1" applyFill="1" applyBorder="1" applyAlignment="1" applyProtection="1">
      <alignment horizontal="center" vertical="center"/>
    </xf>
    <xf numFmtId="37" fontId="31" fillId="0" borderId="139" xfId="18" quotePrefix="1" applyFont="1" applyFill="1" applyBorder="1" applyAlignment="1" applyProtection="1">
      <alignment horizontal="center" vertical="center"/>
    </xf>
    <xf numFmtId="179" fontId="30" fillId="0" borderId="142" xfId="8" applyNumberFormat="1" applyFont="1" applyBorder="1" applyAlignment="1">
      <alignment vertical="center"/>
    </xf>
    <xf numFmtId="179" fontId="30" fillId="0" borderId="155" xfId="8" applyNumberFormat="1" applyFont="1" applyBorder="1" applyAlignment="1">
      <alignment vertical="center"/>
    </xf>
    <xf numFmtId="37" fontId="30" fillId="0" borderId="160" xfId="18" quotePrefix="1" applyFont="1" applyFill="1" applyBorder="1" applyAlignment="1" applyProtection="1">
      <alignment horizontal="center" vertical="center"/>
    </xf>
    <xf numFmtId="37" fontId="31" fillId="0" borderId="145" xfId="18" quotePrefix="1" applyFont="1" applyFill="1" applyBorder="1" applyAlignment="1" applyProtection="1">
      <alignment horizontal="center" vertical="center"/>
    </xf>
    <xf numFmtId="179" fontId="30" fillId="0" borderId="146" xfId="8" applyNumberFormat="1" applyFont="1" applyBorder="1" applyAlignment="1">
      <alignment vertical="center"/>
    </xf>
    <xf numFmtId="179" fontId="30" fillId="0" borderId="161" xfId="8" applyNumberFormat="1" applyFont="1" applyBorder="1" applyAlignment="1">
      <alignment vertical="center"/>
    </xf>
    <xf numFmtId="37" fontId="29" fillId="0" borderId="1" xfId="18" applyFont="1" applyFill="1" applyBorder="1" applyAlignment="1">
      <alignment vertical="center"/>
    </xf>
    <xf numFmtId="37" fontId="21" fillId="0" borderId="4" xfId="18" applyFont="1" applyFill="1" applyBorder="1" applyAlignment="1">
      <alignment horizontal="right" vertical="center"/>
    </xf>
    <xf numFmtId="37" fontId="21" fillId="0" borderId="4" xfId="18" applyFont="1" applyFill="1" applyBorder="1" applyAlignment="1" applyProtection="1">
      <alignment horizontal="right" vertical="center"/>
    </xf>
    <xf numFmtId="37" fontId="21" fillId="0" borderId="20" xfId="18" applyFont="1" applyFill="1" applyBorder="1" applyAlignment="1">
      <alignment horizontal="right" vertical="center"/>
    </xf>
    <xf numFmtId="37" fontId="2" fillId="0" borderId="18" xfId="18" quotePrefix="1" applyFont="1" applyFill="1" applyBorder="1" applyAlignment="1" applyProtection="1">
      <alignment horizontal="left" vertical="center"/>
    </xf>
    <xf numFmtId="37" fontId="2" fillId="0" borderId="2" xfId="18" quotePrefix="1" applyFont="1" applyFill="1" applyBorder="1" applyAlignment="1">
      <alignment horizontal="center" vertical="center"/>
    </xf>
    <xf numFmtId="37" fontId="2" fillId="0" borderId="2" xfId="18" quotePrefix="1" applyFont="1" applyFill="1" applyBorder="1" applyAlignment="1" applyProtection="1">
      <alignment horizontal="center" vertical="center"/>
    </xf>
    <xf numFmtId="37" fontId="2" fillId="0" borderId="16" xfId="18" quotePrefix="1" applyFont="1" applyFill="1" applyBorder="1" applyAlignment="1">
      <alignment horizontal="center" vertical="center"/>
    </xf>
    <xf numFmtId="180" fontId="6" fillId="0" borderId="6" xfId="10" applyNumberFormat="1" applyFont="1" applyBorder="1" applyAlignment="1">
      <alignment vertical="center"/>
    </xf>
    <xf numFmtId="180" fontId="6" fillId="0" borderId="16" xfId="10" applyNumberFormat="1" applyFont="1" applyBorder="1" applyAlignment="1">
      <alignment vertical="center"/>
    </xf>
    <xf numFmtId="37" fontId="6" fillId="0" borderId="4" xfId="18" quotePrefix="1" applyFont="1" applyBorder="1" applyAlignment="1" applyProtection="1">
      <alignment horizontal="center" vertical="center"/>
    </xf>
    <xf numFmtId="37" fontId="6" fillId="0" borderId="20" xfId="18" quotePrefix="1" applyFont="1" applyBorder="1" applyAlignment="1" applyProtection="1">
      <alignment horizontal="center" vertical="center"/>
    </xf>
    <xf numFmtId="37" fontId="10" fillId="0" borderId="0" xfId="18" applyFont="1" applyAlignment="1">
      <alignment vertical="center"/>
    </xf>
    <xf numFmtId="37" fontId="2" fillId="0" borderId="18" xfId="19" quotePrefix="1" applyFont="1" applyFill="1" applyBorder="1" applyAlignment="1" applyProtection="1">
      <alignment horizontal="left" vertical="center"/>
    </xf>
    <xf numFmtId="37" fontId="2" fillId="0" borderId="6" xfId="19" applyFont="1" applyFill="1" applyBorder="1" applyAlignment="1" applyProtection="1">
      <alignment horizontal="left" vertical="center"/>
    </xf>
    <xf numFmtId="178" fontId="6" fillId="0" borderId="7" xfId="9" applyNumberFormat="1" applyFont="1" applyFill="1" applyBorder="1" applyAlignment="1">
      <alignment vertical="center"/>
    </xf>
    <xf numFmtId="37" fontId="2" fillId="0" borderId="148" xfId="19" quotePrefix="1" applyFont="1" applyFill="1" applyBorder="1" applyAlignment="1" applyProtection="1">
      <alignment horizontal="left" vertical="center"/>
    </xf>
    <xf numFmtId="37" fontId="2" fillId="0" borderId="9" xfId="18" applyFont="1" applyFill="1" applyBorder="1" applyAlignment="1">
      <alignment vertical="center"/>
    </xf>
    <xf numFmtId="37" fontId="2" fillId="0" borderId="8" xfId="18" applyFont="1" applyFill="1" applyBorder="1" applyAlignment="1">
      <alignment vertical="center"/>
    </xf>
    <xf numFmtId="178" fontId="6" fillId="0" borderId="149" xfId="9" applyNumberFormat="1" applyFont="1" applyFill="1" applyBorder="1" applyAlignment="1">
      <alignment vertical="center"/>
    </xf>
    <xf numFmtId="37" fontId="2" fillId="0" borderId="39" xfId="19" quotePrefix="1" applyFont="1" applyFill="1" applyBorder="1" applyAlignment="1" applyProtection="1">
      <alignment horizontal="left" vertical="center"/>
    </xf>
    <xf numFmtId="37" fontId="2" fillId="0" borderId="125" xfId="18" applyFont="1" applyFill="1" applyBorder="1" applyAlignment="1">
      <alignment vertical="center"/>
    </xf>
    <xf numFmtId="37" fontId="2" fillId="0" borderId="79" xfId="18" applyFont="1" applyFill="1" applyBorder="1" applyAlignment="1">
      <alignment vertical="center"/>
    </xf>
    <xf numFmtId="178" fontId="6" fillId="0" borderId="47" xfId="9" applyNumberFormat="1" applyFont="1" applyFill="1" applyBorder="1" applyAlignment="1">
      <alignment vertical="center"/>
    </xf>
    <xf numFmtId="37" fontId="2" fillId="0" borderId="162" xfId="19" applyFont="1" applyFill="1" applyBorder="1" applyAlignment="1">
      <alignment horizontal="center" vertical="center"/>
    </xf>
    <xf numFmtId="37" fontId="2" fillId="0" borderId="45" xfId="19" quotePrefix="1" applyFont="1" applyFill="1" applyBorder="1" applyAlignment="1" applyProtection="1">
      <alignment horizontal="center" vertical="center"/>
    </xf>
    <xf numFmtId="37" fontId="2" fillId="0" borderId="45" xfId="19" applyFont="1" applyFill="1" applyBorder="1" applyAlignment="1">
      <alignment horizontal="center" vertical="center"/>
    </xf>
    <xf numFmtId="178" fontId="6" fillId="0" borderId="62" xfId="9" applyNumberFormat="1" applyFont="1" applyFill="1" applyBorder="1" applyAlignment="1">
      <alignment vertical="center"/>
    </xf>
    <xf numFmtId="178" fontId="6" fillId="0" borderId="48" xfId="9" applyNumberFormat="1" applyFont="1" applyFill="1" applyBorder="1" applyAlignment="1">
      <alignment vertical="center"/>
    </xf>
    <xf numFmtId="178" fontId="6" fillId="0" borderId="163" xfId="9" applyNumberFormat="1" applyFont="1" applyFill="1" applyBorder="1" applyAlignment="1">
      <alignment vertical="center"/>
    </xf>
    <xf numFmtId="178" fontId="6" fillId="0" borderId="49" xfId="9" applyNumberFormat="1" applyFont="1" applyFill="1" applyBorder="1" applyAlignment="1">
      <alignment vertical="center"/>
    </xf>
    <xf numFmtId="37" fontId="2" fillId="0" borderId="164" xfId="19" quotePrefix="1" applyFont="1" applyFill="1" applyBorder="1" applyAlignment="1" applyProtection="1">
      <alignment horizontal="center" vertical="center"/>
    </xf>
    <xf numFmtId="37" fontId="2" fillId="0" borderId="165" xfId="19" quotePrefix="1" applyFont="1" applyFill="1" applyBorder="1" applyAlignment="1" applyProtection="1">
      <alignment horizontal="center" vertical="center"/>
    </xf>
    <xf numFmtId="37" fontId="2" fillId="0" borderId="165" xfId="19" applyFont="1" applyFill="1" applyBorder="1" applyAlignment="1">
      <alignment horizontal="center" vertical="center"/>
    </xf>
    <xf numFmtId="178" fontId="6" fillId="0" borderId="166" xfId="9" applyNumberFormat="1" applyFont="1" applyFill="1" applyBorder="1" applyAlignment="1">
      <alignment vertical="center"/>
    </xf>
    <xf numFmtId="178" fontId="6" fillId="0" borderId="167" xfId="9" applyNumberFormat="1" applyFont="1" applyFill="1" applyBorder="1" applyAlignment="1">
      <alignment vertical="center"/>
    </xf>
    <xf numFmtId="178" fontId="6" fillId="0" borderId="168" xfId="9" applyNumberFormat="1" applyFont="1" applyFill="1" applyBorder="1" applyAlignment="1">
      <alignment vertical="center"/>
    </xf>
    <xf numFmtId="178" fontId="6" fillId="0" borderId="169" xfId="9" applyNumberFormat="1" applyFont="1" applyFill="1" applyBorder="1" applyAlignment="1">
      <alignment vertical="center"/>
    </xf>
    <xf numFmtId="0" fontId="6" fillId="0" borderId="24" xfId="20" quotePrefix="1" applyFont="1" applyBorder="1" applyAlignment="1" applyProtection="1">
      <alignment horizontal="left" vertical="center"/>
    </xf>
    <xf numFmtId="0" fontId="6" fillId="0" borderId="1" xfId="20" applyFont="1" applyBorder="1" applyAlignment="1">
      <alignment vertical="center"/>
    </xf>
    <xf numFmtId="0" fontId="30" fillId="0" borderId="85" xfId="20" quotePrefix="1" applyFont="1" applyBorder="1" applyAlignment="1" applyProtection="1">
      <alignment horizontal="center" vertical="center"/>
    </xf>
    <xf numFmtId="0" fontId="30" fillId="0" borderId="86" xfId="20" quotePrefix="1" applyFont="1" applyBorder="1" applyAlignment="1" applyProtection="1">
      <alignment horizontal="center" vertical="center"/>
    </xf>
    <xf numFmtId="0" fontId="30" fillId="0" borderId="87" xfId="20" quotePrefix="1" applyFont="1" applyBorder="1" applyAlignment="1" applyProtection="1">
      <alignment horizontal="center" vertical="center"/>
    </xf>
    <xf numFmtId="179" fontId="30" fillId="0" borderId="88" xfId="12" applyNumberFormat="1" applyFont="1" applyBorder="1" applyAlignment="1">
      <alignment vertical="center"/>
    </xf>
    <xf numFmtId="179" fontId="30" fillId="0" borderId="89" xfId="12" applyNumberFormat="1" applyFont="1" applyBorder="1" applyAlignment="1">
      <alignment vertical="center"/>
    </xf>
    <xf numFmtId="179" fontId="30" fillId="0" borderId="90" xfId="12" applyNumberFormat="1" applyFont="1" applyBorder="1" applyAlignment="1">
      <alignment vertical="center"/>
    </xf>
    <xf numFmtId="179" fontId="30" fillId="0" borderId="94" xfId="12" applyNumberFormat="1" applyFont="1" applyBorder="1" applyAlignment="1">
      <alignment vertical="center"/>
    </xf>
    <xf numFmtId="179" fontId="30" fillId="0" borderId="95" xfId="12" applyNumberFormat="1" applyFont="1" applyBorder="1" applyAlignment="1">
      <alignment vertical="center"/>
    </xf>
    <xf numFmtId="179" fontId="30" fillId="0" borderId="96" xfId="12" applyNumberFormat="1" applyFont="1" applyBorder="1" applyAlignment="1">
      <alignment vertical="center"/>
    </xf>
    <xf numFmtId="179" fontId="30" fillId="0" borderId="97" xfId="12" applyNumberFormat="1" applyFont="1" applyBorder="1" applyAlignment="1">
      <alignment vertical="center"/>
    </xf>
    <xf numFmtId="179" fontId="30" fillId="0" borderId="98" xfId="12" applyNumberFormat="1" applyFont="1" applyBorder="1" applyAlignment="1">
      <alignment vertical="center"/>
    </xf>
    <xf numFmtId="179" fontId="30" fillId="0" borderId="99" xfId="12" applyNumberFormat="1" applyFont="1" applyBorder="1" applyAlignment="1">
      <alignment vertical="center"/>
    </xf>
    <xf numFmtId="0" fontId="30" fillId="0" borderId="170" xfId="20" quotePrefix="1" applyFont="1" applyBorder="1" applyAlignment="1" applyProtection="1">
      <alignment horizontal="center" vertical="center"/>
    </xf>
    <xf numFmtId="0" fontId="30" fillId="0" borderId="171" xfId="20" quotePrefix="1" applyFont="1" applyBorder="1" applyAlignment="1" applyProtection="1">
      <alignment horizontal="center" vertical="center"/>
    </xf>
    <xf numFmtId="0" fontId="30" fillId="0" borderId="172" xfId="20" quotePrefix="1" applyFont="1" applyBorder="1" applyAlignment="1" applyProtection="1">
      <alignment horizontal="center" vertical="center"/>
    </xf>
    <xf numFmtId="179" fontId="30" fillId="0" borderId="170" xfId="13" applyNumberFormat="1" applyFont="1" applyBorder="1" applyAlignment="1">
      <alignment horizontal="right" vertical="center"/>
    </xf>
    <xf numFmtId="179" fontId="30" fillId="0" borderId="171" xfId="13" applyNumberFormat="1" applyFont="1" applyBorder="1" applyAlignment="1">
      <alignment horizontal="right" vertical="center"/>
    </xf>
    <xf numFmtId="179" fontId="30" fillId="0" borderId="172" xfId="13" applyNumberFormat="1" applyFont="1" applyBorder="1" applyAlignment="1">
      <alignment horizontal="right" vertical="center"/>
    </xf>
    <xf numFmtId="179" fontId="30" fillId="0" borderId="88" xfId="13" applyNumberFormat="1" applyFont="1" applyBorder="1" applyAlignment="1">
      <alignment horizontal="right" vertical="center"/>
    </xf>
    <xf numFmtId="179" fontId="30" fillId="0" borderId="89" xfId="13" applyNumberFormat="1" applyFont="1" applyBorder="1" applyAlignment="1">
      <alignment horizontal="right" vertical="center"/>
    </xf>
    <xf numFmtId="179" fontId="30" fillId="0" borderId="101" xfId="13" applyNumberFormat="1" applyFont="1" applyBorder="1" applyAlignment="1">
      <alignment horizontal="right" vertical="center"/>
    </xf>
    <xf numFmtId="179" fontId="30" fillId="0" borderId="102" xfId="13" applyNumberFormat="1" applyFont="1" applyBorder="1" applyAlignment="1">
      <alignment horizontal="right" vertical="center"/>
    </xf>
    <xf numFmtId="179" fontId="30" fillId="0" borderId="90" xfId="13" applyNumberFormat="1" applyFont="1" applyBorder="1" applyAlignment="1">
      <alignment horizontal="right" vertical="center"/>
    </xf>
    <xf numFmtId="179" fontId="30" fillId="0" borderId="94" xfId="13" applyNumberFormat="1" applyFont="1" applyBorder="1" applyAlignment="1">
      <alignment horizontal="right" vertical="center"/>
    </xf>
    <xf numFmtId="179" fontId="30" fillId="0" borderId="95" xfId="13" applyNumberFormat="1" applyFont="1" applyBorder="1" applyAlignment="1">
      <alignment horizontal="right" vertical="center"/>
    </xf>
    <xf numFmtId="179" fontId="30" fillId="0" borderId="97" xfId="13" applyNumberFormat="1" applyFont="1" applyBorder="1" applyAlignment="1">
      <alignment horizontal="right" vertical="center"/>
    </xf>
    <xf numFmtId="179" fontId="30" fillId="0" borderId="98" xfId="13" applyNumberFormat="1" applyFont="1" applyBorder="1" applyAlignment="1">
      <alignment horizontal="right" vertical="center"/>
    </xf>
    <xf numFmtId="179" fontId="30" fillId="0" borderId="99" xfId="13" applyNumberFormat="1" applyFont="1" applyBorder="1" applyAlignment="1">
      <alignment horizontal="right" vertical="center"/>
    </xf>
    <xf numFmtId="0" fontId="30" fillId="0" borderId="97" xfId="20" quotePrefix="1" applyFont="1" applyBorder="1" applyAlignment="1" applyProtection="1">
      <alignment horizontal="center" vertical="center"/>
    </xf>
    <xf numFmtId="0" fontId="30" fillId="0" borderId="98" xfId="20" quotePrefix="1" applyFont="1" applyBorder="1" applyAlignment="1" applyProtection="1">
      <alignment horizontal="center" vertical="center"/>
    </xf>
    <xf numFmtId="179" fontId="30" fillId="0" borderId="88" xfId="14" applyNumberFormat="1" applyFont="1" applyBorder="1" applyAlignment="1">
      <alignment vertical="center"/>
    </xf>
    <xf numFmtId="179" fontId="30" fillId="0" borderId="89" xfId="14" applyNumberFormat="1" applyFont="1" applyBorder="1" applyAlignment="1">
      <alignment vertical="center"/>
    </xf>
    <xf numFmtId="179" fontId="30" fillId="0" borderId="90" xfId="14" applyNumberFormat="1" applyFont="1" applyBorder="1" applyAlignment="1">
      <alignment vertical="center"/>
    </xf>
    <xf numFmtId="179" fontId="30" fillId="0" borderId="94" xfId="14" applyNumberFormat="1" applyFont="1" applyBorder="1" applyAlignment="1">
      <alignment vertical="center"/>
    </xf>
    <xf numFmtId="179" fontId="30" fillId="0" borderId="95" xfId="14" applyNumberFormat="1" applyFont="1" applyBorder="1" applyAlignment="1">
      <alignment vertical="center"/>
    </xf>
    <xf numFmtId="179" fontId="30" fillId="0" borderId="96" xfId="14" applyNumberFormat="1" applyFont="1" applyBorder="1" applyAlignment="1">
      <alignment vertical="center"/>
    </xf>
    <xf numFmtId="179" fontId="30" fillId="0" borderId="97" xfId="14" applyNumberFormat="1" applyFont="1" applyBorder="1" applyAlignment="1">
      <alignment vertical="center"/>
    </xf>
    <xf numFmtId="179" fontId="30" fillId="0" borderId="98" xfId="14" applyNumberFormat="1" applyFont="1" applyBorder="1" applyAlignment="1">
      <alignment vertical="center"/>
    </xf>
    <xf numFmtId="179" fontId="30" fillId="0" borderId="99" xfId="14" applyNumberFormat="1" applyFont="1" applyBorder="1" applyAlignment="1">
      <alignment vertical="center"/>
    </xf>
    <xf numFmtId="38" fontId="6" fillId="0" borderId="3" xfId="2" quotePrefix="1" applyFont="1" applyFill="1" applyBorder="1" applyAlignment="1" applyProtection="1">
      <alignment horizontal="center" vertical="center"/>
      <protection locked="0"/>
    </xf>
    <xf numFmtId="0" fontId="35" fillId="0" borderId="0" xfId="0" applyFont="1" applyFill="1"/>
    <xf numFmtId="0" fontId="10" fillId="0" borderId="0" xfId="6" applyFont="1"/>
    <xf numFmtId="49" fontId="38" fillId="0" borderId="0" xfId="3" applyNumberFormat="1" applyFont="1" applyAlignment="1">
      <alignment horizontal="right" vertical="center" shrinkToFit="1"/>
    </xf>
    <xf numFmtId="49" fontId="38" fillId="0" borderId="0" xfId="3" applyNumberFormat="1" applyFont="1" applyAlignment="1">
      <alignment horizontal="left" vertical="center" shrinkToFit="1"/>
    </xf>
    <xf numFmtId="37" fontId="6" fillId="0" borderId="27" xfId="17" applyFont="1" applyBorder="1" applyAlignment="1" applyProtection="1">
      <alignment horizontal="distributed" vertical="center"/>
    </xf>
    <xf numFmtId="38" fontId="6" fillId="0" borderId="0" xfId="2" quotePrefix="1" applyFont="1" applyFill="1" applyBorder="1" applyAlignment="1" applyProtection="1">
      <alignment horizontal="right" vertical="center"/>
      <protection locked="0"/>
    </xf>
    <xf numFmtId="38" fontId="37" fillId="0" borderId="18" xfId="2" applyFont="1" applyBorder="1" applyAlignment="1">
      <alignment vertical="center"/>
    </xf>
    <xf numFmtId="38" fontId="6" fillId="0" borderId="0" xfId="2" quotePrefix="1" applyFont="1" applyFill="1" applyBorder="1" applyAlignment="1" applyProtection="1">
      <alignment horizontal="left" vertical="center"/>
      <protection locked="0"/>
    </xf>
    <xf numFmtId="38" fontId="6" fillId="0" borderId="0" xfId="2" applyFont="1" applyFill="1" applyBorder="1" applyAlignment="1" applyProtection="1">
      <alignment vertical="center"/>
      <protection locked="0"/>
    </xf>
    <xf numFmtId="38" fontId="6" fillId="0" borderId="0" xfId="2" applyFont="1" applyFill="1" applyBorder="1" applyAlignment="1" applyProtection="1">
      <alignment horizontal="left" vertical="center"/>
      <protection locked="0"/>
    </xf>
    <xf numFmtId="49" fontId="38" fillId="0" borderId="0" xfId="3" applyNumberFormat="1" applyFont="1" applyBorder="1" applyAlignment="1">
      <alignment horizontal="right" vertical="center" shrinkToFit="1"/>
    </xf>
    <xf numFmtId="49" fontId="38" fillId="0" borderId="0" xfId="3" applyNumberFormat="1" applyFont="1" applyBorder="1" applyAlignment="1">
      <alignment horizontal="left" vertical="center" shrinkToFit="1"/>
    </xf>
    <xf numFmtId="38" fontId="2" fillId="0" borderId="0" xfId="2" applyFont="1" applyFill="1" applyBorder="1" applyAlignment="1">
      <alignment vertical="center"/>
    </xf>
    <xf numFmtId="38" fontId="37" fillId="0" borderId="0" xfId="2" applyFont="1" applyFill="1" applyBorder="1" applyAlignment="1">
      <alignment vertical="center"/>
    </xf>
    <xf numFmtId="38" fontId="10" fillId="0" borderId="22" xfId="2" applyFont="1" applyBorder="1" applyAlignment="1">
      <alignment horizontal="center" vertical="center" wrapText="1"/>
    </xf>
    <xf numFmtId="38" fontId="10" fillId="0" borderId="28" xfId="2" applyFont="1" applyBorder="1" applyAlignment="1">
      <alignment horizontal="center" vertical="center" wrapText="1"/>
    </xf>
    <xf numFmtId="38" fontId="10" fillId="0" borderId="12" xfId="2" applyFont="1" applyBorder="1" applyAlignment="1">
      <alignment horizontal="center" vertical="center"/>
    </xf>
    <xf numFmtId="38" fontId="37" fillId="0" borderId="45" xfId="2" applyFont="1" applyBorder="1" applyAlignment="1">
      <alignment horizontal="center" textRotation="255"/>
    </xf>
    <xf numFmtId="38" fontId="37" fillId="0" borderId="45" xfId="2" applyFont="1" applyBorder="1" applyAlignment="1">
      <alignment horizontal="center" vertical="top" textRotation="255"/>
    </xf>
    <xf numFmtId="38" fontId="37" fillId="0" borderId="18" xfId="2" applyFont="1" applyBorder="1" applyAlignment="1">
      <alignment horizontal="center" textRotation="255"/>
    </xf>
    <xf numFmtId="38" fontId="37" fillId="0" borderId="18" xfId="2" applyFont="1" applyBorder="1" applyAlignment="1">
      <alignment horizontal="center" vertical="top" textRotation="255"/>
    </xf>
    <xf numFmtId="38" fontId="10" fillId="0" borderId="11" xfId="2" applyFont="1" applyBorder="1" applyAlignment="1">
      <alignment horizontal="center" vertical="center"/>
    </xf>
    <xf numFmtId="38" fontId="10" fillId="0" borderId="66" xfId="2" applyFont="1" applyBorder="1" applyAlignment="1">
      <alignment horizontal="center" vertical="center"/>
    </xf>
    <xf numFmtId="38" fontId="10" fillId="0" borderId="27" xfId="2" applyFont="1" applyBorder="1" applyAlignment="1">
      <alignment horizontal="center" vertical="center"/>
    </xf>
    <xf numFmtId="38" fontId="10" fillId="0" borderId="46" xfId="2" applyFont="1" applyBorder="1" applyAlignment="1">
      <alignment horizontal="center" vertical="center"/>
    </xf>
    <xf numFmtId="38" fontId="10" fillId="0" borderId="18" xfId="2" applyFont="1" applyBorder="1" applyAlignment="1">
      <alignment horizontal="center" vertical="center"/>
    </xf>
    <xf numFmtId="38" fontId="10" fillId="0" borderId="36" xfId="2" applyFont="1" applyBorder="1" applyAlignment="1">
      <alignment horizontal="center" vertical="center"/>
    </xf>
    <xf numFmtId="38" fontId="10" fillId="0" borderId="25" xfId="2" applyFont="1" applyBorder="1" applyAlignment="1">
      <alignment horizontal="center" vertical="center"/>
    </xf>
    <xf numFmtId="38" fontId="10" fillId="0" borderId="37" xfId="2" applyFont="1" applyBorder="1" applyAlignment="1">
      <alignment horizontal="center" vertical="center"/>
    </xf>
    <xf numFmtId="38" fontId="10" fillId="0" borderId="26" xfId="2" applyFont="1" applyBorder="1" applyAlignment="1">
      <alignment horizontal="center" vertical="center"/>
    </xf>
    <xf numFmtId="38" fontId="10" fillId="0" borderId="52" xfId="2" applyFont="1" applyBorder="1" applyAlignment="1">
      <alignment horizontal="center" vertical="center"/>
    </xf>
    <xf numFmtId="38" fontId="6" fillId="0" borderId="5" xfId="2" quotePrefix="1" applyFont="1" applyFill="1" applyBorder="1" applyAlignment="1" applyProtection="1">
      <alignment horizontal="center" vertical="center" wrapText="1"/>
      <protection locked="0"/>
    </xf>
    <xf numFmtId="38" fontId="6" fillId="0" borderId="6" xfId="2" quotePrefix="1" applyFont="1" applyFill="1" applyBorder="1" applyAlignment="1" applyProtection="1">
      <alignment horizontal="center" vertical="center" wrapText="1"/>
      <protection locked="0"/>
    </xf>
    <xf numFmtId="38" fontId="6" fillId="0" borderId="7" xfId="2" quotePrefix="1" applyFont="1" applyFill="1" applyBorder="1" applyAlignment="1" applyProtection="1">
      <alignment horizontal="center" vertical="center" wrapText="1"/>
      <protection locked="0"/>
    </xf>
    <xf numFmtId="38" fontId="6" fillId="0" borderId="34" xfId="2" quotePrefix="1" applyFont="1" applyFill="1" applyBorder="1" applyAlignment="1" applyProtection="1">
      <alignment horizontal="center" vertical="center" wrapText="1"/>
      <protection locked="0"/>
    </xf>
    <xf numFmtId="38" fontId="6" fillId="0" borderId="16" xfId="2" quotePrefix="1" applyFont="1" applyFill="1" applyBorder="1" applyAlignment="1" applyProtection="1">
      <alignment horizontal="center" vertical="center" wrapText="1"/>
      <protection locked="0"/>
    </xf>
    <xf numFmtId="38" fontId="6" fillId="0" borderId="20" xfId="2" quotePrefix="1" applyFont="1" applyFill="1" applyBorder="1" applyAlignment="1" applyProtection="1">
      <alignment horizontal="center" vertical="center" wrapText="1"/>
      <protection locked="0"/>
    </xf>
    <xf numFmtId="38" fontId="10" fillId="0" borderId="42" xfId="2" applyFont="1" applyBorder="1" applyAlignment="1">
      <alignment horizontal="center" vertical="center"/>
    </xf>
    <xf numFmtId="38" fontId="10" fillId="0" borderId="65" xfId="2" applyFont="1" applyBorder="1" applyAlignment="1">
      <alignment horizontal="center" vertical="center"/>
    </xf>
    <xf numFmtId="38" fontId="10" fillId="0" borderId="24" xfId="2" applyFont="1" applyBorder="1" applyAlignment="1">
      <alignment horizontal="center" vertical="center"/>
    </xf>
    <xf numFmtId="38" fontId="10" fillId="0" borderId="38" xfId="2" applyFont="1" applyBorder="1" applyAlignment="1">
      <alignment horizontal="center" vertical="center"/>
    </xf>
    <xf numFmtId="38" fontId="10" fillId="0" borderId="22" xfId="2" applyFont="1" applyBorder="1" applyAlignment="1">
      <alignment horizontal="center" vertical="center"/>
    </xf>
    <xf numFmtId="38" fontId="10" fillId="0" borderId="12" xfId="2" applyFont="1" applyBorder="1" applyAlignment="1">
      <alignment horizontal="center" vertical="center" wrapText="1"/>
    </xf>
    <xf numFmtId="38" fontId="10" fillId="0" borderId="15" xfId="2" applyFont="1" applyBorder="1" applyAlignment="1">
      <alignment horizontal="center" vertical="center" textRotation="255"/>
    </xf>
    <xf numFmtId="38" fontId="10" fillId="0" borderId="17" xfId="2" applyFont="1" applyBorder="1" applyAlignment="1">
      <alignment horizontal="center" vertical="center" textRotation="255"/>
    </xf>
    <xf numFmtId="38" fontId="10" fillId="0" borderId="18" xfId="2" applyFont="1" applyBorder="1" applyAlignment="1">
      <alignment horizontal="center" vertical="center" textRotation="255"/>
    </xf>
    <xf numFmtId="38" fontId="10" fillId="0" borderId="39" xfId="2" applyFont="1" applyBorder="1" applyAlignment="1">
      <alignment horizontal="center" vertical="center" textRotation="255"/>
    </xf>
    <xf numFmtId="38" fontId="6" fillId="0" borderId="5" xfId="2" quotePrefix="1" applyFont="1" applyFill="1" applyBorder="1" applyAlignment="1" applyProtection="1">
      <alignment horizontal="center" vertical="center"/>
      <protection locked="0"/>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38" fontId="6" fillId="0" borderId="26" xfId="2" quotePrefix="1" applyFont="1" applyFill="1" applyBorder="1" applyAlignment="1">
      <alignment horizontal="center" vertical="center"/>
    </xf>
    <xf numFmtId="38" fontId="6" fillId="0" borderId="52" xfId="2" quotePrefix="1" applyFont="1" applyFill="1" applyBorder="1" applyAlignment="1">
      <alignment horizontal="center" vertical="center"/>
    </xf>
    <xf numFmtId="38" fontId="6" fillId="0" borderId="18" xfId="2" quotePrefix="1" applyFont="1" applyFill="1" applyBorder="1" applyAlignment="1">
      <alignment horizontal="center" vertical="center"/>
    </xf>
    <xf numFmtId="38" fontId="6" fillId="0" borderId="36" xfId="2" quotePrefix="1" applyFont="1" applyFill="1" applyBorder="1" applyAlignment="1">
      <alignment horizontal="center" vertical="center"/>
    </xf>
    <xf numFmtId="38" fontId="6" fillId="0" borderId="24" xfId="2" quotePrefix="1" applyFont="1" applyFill="1" applyBorder="1" applyAlignment="1">
      <alignment horizontal="center" vertical="center"/>
    </xf>
    <xf numFmtId="38" fontId="6" fillId="0" borderId="38" xfId="2" quotePrefix="1" applyFont="1" applyFill="1" applyBorder="1" applyAlignment="1">
      <alignment horizontal="center" vertical="center"/>
    </xf>
    <xf numFmtId="0" fontId="2" fillId="0" borderId="26" xfId="0" quotePrefix="1" applyFont="1" applyBorder="1" applyAlignment="1" applyProtection="1">
      <alignment horizontal="right" vertical="center"/>
    </xf>
    <xf numFmtId="0" fontId="2" fillId="0" borderId="52" xfId="0" quotePrefix="1" applyFont="1" applyBorder="1" applyAlignment="1" applyProtection="1">
      <alignment horizontal="right" vertical="center"/>
    </xf>
    <xf numFmtId="0" fontId="2" fillId="0" borderId="8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63"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8" xfId="0" quotePrefix="1" applyFont="1" applyBorder="1" applyAlignment="1" applyProtection="1">
      <alignment horizontal="distributed" vertical="center"/>
    </xf>
    <xf numFmtId="0" fontId="2" fillId="0" borderId="36" xfId="0" quotePrefix="1" applyFont="1" applyBorder="1" applyAlignment="1" applyProtection="1">
      <alignment horizontal="distributed" vertical="center"/>
    </xf>
    <xf numFmtId="0" fontId="2" fillId="0" borderId="17"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63" xfId="0" quotePrefix="1" applyFont="1" applyBorder="1" applyAlignment="1" applyProtection="1">
      <alignment horizontal="distributed" vertical="center"/>
    </xf>
    <xf numFmtId="0" fontId="2" fillId="0" borderId="11" xfId="0" quotePrefix="1" applyFont="1" applyBorder="1" applyAlignment="1" applyProtection="1">
      <alignment horizontal="distributed" vertical="center"/>
    </xf>
    <xf numFmtId="0" fontId="2" fillId="0" borderId="25" xfId="0" applyFont="1" applyBorder="1" applyAlignment="1" applyProtection="1">
      <alignment horizontal="distributed" vertical="center" wrapText="1"/>
    </xf>
    <xf numFmtId="0" fontId="2" fillId="0" borderId="37" xfId="0" applyFont="1" applyBorder="1" applyAlignment="1" applyProtection="1">
      <alignment horizontal="distributed" vertical="center" wrapText="1"/>
    </xf>
    <xf numFmtId="0" fontId="2" fillId="0" borderId="27" xfId="0" applyFont="1" applyBorder="1" applyAlignment="1" applyProtection="1">
      <alignment horizontal="distributed" vertical="center"/>
    </xf>
    <xf numFmtId="0" fontId="2" fillId="0" borderId="46" xfId="0" applyFont="1" applyBorder="1" applyAlignment="1" applyProtection="1">
      <alignment horizontal="distributed" vertical="center"/>
    </xf>
    <xf numFmtId="0" fontId="2" fillId="0" borderId="25"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center" vertical="center"/>
    </xf>
    <xf numFmtId="0" fontId="6" fillId="0" borderId="82" xfId="0" quotePrefix="1" applyFont="1" applyBorder="1" applyAlignment="1" applyProtection="1">
      <alignment horizontal="center" vertical="center"/>
    </xf>
    <xf numFmtId="0" fontId="0" fillId="0" borderId="83" xfId="0" applyBorder="1" applyAlignment="1">
      <alignment vertical="center"/>
    </xf>
    <xf numFmtId="0" fontId="0" fillId="0" borderId="84" xfId="0" applyBorder="1" applyAlignment="1">
      <alignment vertical="center"/>
    </xf>
    <xf numFmtId="177" fontId="6" fillId="0" borderId="5" xfId="0" quotePrefix="1" applyNumberFormat="1" applyFont="1" applyBorder="1" applyAlignment="1" applyProtection="1">
      <alignment horizontal="center" vertical="center"/>
    </xf>
    <xf numFmtId="177" fontId="6" fillId="0" borderId="7" xfId="0" quotePrefix="1" applyNumberFormat="1" applyFont="1" applyBorder="1" applyAlignment="1" applyProtection="1">
      <alignment horizontal="center" vertical="center"/>
    </xf>
    <xf numFmtId="0" fontId="12" fillId="0" borderId="7" xfId="0" applyFont="1" applyBorder="1" applyAlignment="1">
      <alignment vertical="center"/>
    </xf>
    <xf numFmtId="177" fontId="6" fillId="0" borderId="6" xfId="0" quotePrefix="1" applyNumberFormat="1" applyFont="1" applyBorder="1" applyAlignment="1" applyProtection="1">
      <alignment horizontal="center" vertical="center"/>
    </xf>
    <xf numFmtId="0" fontId="12" fillId="0" borderId="6" xfId="0" applyFont="1" applyBorder="1" applyAlignment="1">
      <alignment vertical="center"/>
    </xf>
    <xf numFmtId="38" fontId="37" fillId="0" borderId="0" xfId="2" applyFont="1" applyBorder="1" applyAlignment="1">
      <alignment horizontal="center" textRotation="255"/>
    </xf>
    <xf numFmtId="38" fontId="37" fillId="0" borderId="0" xfId="2" applyFont="1" applyBorder="1" applyAlignment="1">
      <alignment horizontal="center" vertical="top" textRotation="255"/>
    </xf>
    <xf numFmtId="37" fontId="6" fillId="0" borderId="17" xfId="17" applyFont="1" applyBorder="1" applyAlignment="1">
      <alignment horizontal="distributed" vertical="center" wrapText="1"/>
    </xf>
    <xf numFmtId="0" fontId="0" fillId="0" borderId="17" xfId="0" applyBorder="1" applyAlignment="1">
      <alignment horizontal="distributed" vertical="center"/>
    </xf>
    <xf numFmtId="177" fontId="6" fillId="0" borderId="15" xfId="2" applyNumberFormat="1" applyFont="1" applyFill="1" applyBorder="1" applyAlignment="1" applyProtection="1">
      <alignment horizontal="distributed" vertical="center"/>
    </xf>
    <xf numFmtId="0" fontId="0" fillId="0" borderId="50" xfId="0" applyBorder="1" applyAlignment="1">
      <alignment horizontal="distributed" vertical="center"/>
    </xf>
    <xf numFmtId="177" fontId="6" fillId="0" borderId="17" xfId="2" applyNumberFormat="1" applyFont="1" applyFill="1" applyBorder="1" applyAlignment="1" applyProtection="1">
      <alignment horizontal="distributed" vertical="center"/>
    </xf>
    <xf numFmtId="0" fontId="12" fillId="0" borderId="50" xfId="0" applyFont="1" applyFill="1" applyBorder="1" applyAlignment="1">
      <alignment horizontal="distributed" vertical="center"/>
    </xf>
    <xf numFmtId="177" fontId="6" fillId="0" borderId="109"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0" fontId="0" fillId="0" borderId="17" xfId="0" applyFill="1" applyBorder="1" applyAlignment="1">
      <alignment horizontal="distributed" vertical="center"/>
    </xf>
    <xf numFmtId="0" fontId="10" fillId="0" borderId="17" xfId="0" applyFont="1" applyFill="1" applyBorder="1" applyAlignment="1">
      <alignment horizontal="distributed" vertical="center"/>
    </xf>
    <xf numFmtId="177" fontId="6" fillId="0" borderId="34" xfId="2" quotePrefix="1" applyNumberFormat="1" applyFont="1" applyBorder="1" applyAlignment="1" applyProtection="1">
      <alignment horizontal="center" vertical="center"/>
    </xf>
    <xf numFmtId="0" fontId="12" fillId="0" borderId="20" xfId="0" applyFont="1" applyBorder="1" applyAlignment="1">
      <alignment vertical="center"/>
    </xf>
    <xf numFmtId="177" fontId="6" fillId="0" borderId="3" xfId="2" quotePrefix="1" applyNumberFormat="1" applyFont="1" applyBorder="1" applyAlignment="1" applyProtection="1">
      <alignment horizontal="center" vertical="center"/>
    </xf>
    <xf numFmtId="0" fontId="12" fillId="0" borderId="4" xfId="0" applyFont="1" applyBorder="1" applyAlignment="1">
      <alignment vertical="center"/>
    </xf>
    <xf numFmtId="196" fontId="6" fillId="0" borderId="61" xfId="2" quotePrefix="1" applyNumberFormat="1" applyFont="1" applyFill="1" applyBorder="1" applyAlignment="1">
      <alignment horizontal="center" vertical="center"/>
    </xf>
    <xf numFmtId="196" fontId="6" fillId="0" borderId="8" xfId="2" applyNumberFormat="1" applyFont="1" applyFill="1" applyBorder="1" applyAlignment="1">
      <alignment horizontal="center" vertical="center"/>
    </xf>
    <xf numFmtId="196" fontId="6" fillId="0" borderId="62" xfId="2" applyNumberFormat="1" applyFont="1" applyFill="1" applyBorder="1" applyAlignment="1">
      <alignment horizontal="center" vertical="center"/>
    </xf>
    <xf numFmtId="0" fontId="12" fillId="0" borderId="5"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34" xfId="0" quotePrefix="1" applyFont="1" applyBorder="1" applyAlignment="1">
      <alignment horizontal="center" vertical="center"/>
    </xf>
    <xf numFmtId="0" fontId="12" fillId="0" borderId="19" xfId="0" applyFont="1" applyBorder="1" applyAlignment="1">
      <alignment horizontal="center" vertical="center"/>
    </xf>
    <xf numFmtId="0" fontId="6" fillId="0" borderId="129" xfId="4" quotePrefix="1" applyFont="1" applyBorder="1" applyAlignment="1" applyProtection="1">
      <alignment horizontal="center" vertical="center"/>
    </xf>
    <xf numFmtId="0" fontId="12" fillId="0" borderId="144" xfId="4" applyBorder="1" applyAlignment="1">
      <alignment vertical="center"/>
    </xf>
    <xf numFmtId="0" fontId="6" fillId="0" borderId="133" xfId="4" quotePrefix="1" applyFont="1" applyBorder="1" applyAlignment="1" applyProtection="1">
      <alignment horizontal="center" vertical="center"/>
    </xf>
    <xf numFmtId="0" fontId="6" fillId="0" borderId="138" xfId="4" quotePrefix="1" applyFont="1" applyBorder="1" applyAlignment="1" applyProtection="1">
      <alignment horizontal="center" vertical="center"/>
    </xf>
    <xf numFmtId="0" fontId="6" fillId="0" borderId="27" xfId="5" quotePrefix="1" applyFont="1" applyBorder="1" applyAlignment="1" applyProtection="1">
      <alignment horizontal="center" vertical="center"/>
    </xf>
    <xf numFmtId="0" fontId="12" fillId="0" borderId="46" xfId="5" applyBorder="1" applyAlignment="1">
      <alignment vertical="center"/>
    </xf>
    <xf numFmtId="0" fontId="12" fillId="0" borderId="25" xfId="5" applyBorder="1" applyAlignment="1">
      <alignment vertical="center"/>
    </xf>
    <xf numFmtId="0" fontId="12" fillId="0" borderId="37" xfId="5" applyBorder="1" applyAlignment="1">
      <alignment vertical="center"/>
    </xf>
    <xf numFmtId="0" fontId="6" fillId="0" borderId="17" xfId="6" quotePrefix="1" applyFont="1" applyFill="1" applyBorder="1" applyAlignment="1" applyProtection="1">
      <alignment horizontal="center" vertical="center"/>
    </xf>
    <xf numFmtId="0" fontId="6" fillId="0" borderId="50" xfId="6" quotePrefix="1" applyFont="1" applyFill="1" applyBorder="1" applyAlignment="1" applyProtection="1">
      <alignment horizontal="center" vertical="center"/>
    </xf>
    <xf numFmtId="0" fontId="6" fillId="0" borderId="15" xfId="6" quotePrefix="1" applyFont="1" applyFill="1" applyBorder="1" applyAlignment="1" applyProtection="1">
      <alignment horizontal="center" vertical="center"/>
    </xf>
    <xf numFmtId="0" fontId="6" fillId="0" borderId="10" xfId="6" quotePrefix="1" applyFont="1" applyFill="1" applyBorder="1" applyAlignment="1" applyProtection="1">
      <alignment horizontal="center" vertical="center"/>
    </xf>
    <xf numFmtId="37" fontId="2" fillId="0" borderId="61" xfId="18" quotePrefix="1" applyFont="1" applyBorder="1" applyAlignment="1" applyProtection="1">
      <alignment horizontal="center" vertical="center"/>
    </xf>
    <xf numFmtId="37" fontId="2" fillId="0" borderId="9" xfId="18" applyFont="1" applyBorder="1" applyAlignment="1" applyProtection="1">
      <alignment horizontal="center" vertical="center"/>
    </xf>
    <xf numFmtId="37" fontId="2" fillId="0" borderId="62" xfId="18" applyFont="1" applyBorder="1" applyAlignment="1" applyProtection="1">
      <alignment horizontal="center" vertical="center"/>
    </xf>
    <xf numFmtId="37" fontId="2" fillId="0" borderId="18" xfId="18" quotePrefix="1" applyFont="1" applyFill="1" applyBorder="1" applyAlignment="1" applyProtection="1">
      <alignment horizontal="center" vertical="center"/>
    </xf>
    <xf numFmtId="0" fontId="12" fillId="0" borderId="36" xfId="7" applyFill="1" applyBorder="1" applyAlignment="1">
      <alignment vertical="center"/>
    </xf>
    <xf numFmtId="0" fontId="12" fillId="0" borderId="24" xfId="7" applyFill="1" applyBorder="1" applyAlignment="1">
      <alignment vertical="center"/>
    </xf>
    <xf numFmtId="0" fontId="12" fillId="0" borderId="38" xfId="7" applyFill="1" applyBorder="1" applyAlignment="1">
      <alignment vertical="center"/>
    </xf>
    <xf numFmtId="37" fontId="2" fillId="0" borderId="5" xfId="18" quotePrefix="1" applyFont="1" applyBorder="1" applyAlignment="1" applyProtection="1">
      <alignment horizontal="center" vertical="center"/>
    </xf>
    <xf numFmtId="0" fontId="12" fillId="0" borderId="7" xfId="7" applyBorder="1" applyAlignment="1">
      <alignment vertical="center"/>
    </xf>
    <xf numFmtId="37" fontId="2" fillId="0" borderId="18" xfId="18" quotePrefix="1" applyFont="1" applyBorder="1" applyAlignment="1" applyProtection="1">
      <alignment horizontal="center" vertical="center"/>
    </xf>
    <xf numFmtId="37" fontId="2" fillId="0" borderId="36" xfId="18" quotePrefix="1" applyFont="1" applyBorder="1" applyAlignment="1" applyProtection="1">
      <alignment horizontal="center" vertical="center"/>
    </xf>
    <xf numFmtId="37" fontId="2" fillId="0" borderId="25" xfId="18" quotePrefix="1" applyFont="1" applyBorder="1" applyAlignment="1" applyProtection="1">
      <alignment horizontal="center" vertical="center"/>
    </xf>
    <xf numFmtId="37" fontId="2" fillId="0" borderId="37" xfId="18" quotePrefix="1" applyFont="1" applyBorder="1" applyAlignment="1" applyProtection="1">
      <alignment horizontal="center" vertical="center"/>
    </xf>
    <xf numFmtId="37" fontId="2" fillId="0" borderId="27" xfId="18" quotePrefix="1" applyFont="1" applyBorder="1" applyAlignment="1" applyProtection="1">
      <alignment horizontal="center" vertical="center"/>
    </xf>
    <xf numFmtId="37" fontId="2" fillId="0" borderId="46" xfId="18" quotePrefix="1" applyFont="1" applyBorder="1" applyAlignment="1" applyProtection="1">
      <alignment horizontal="center" vertical="center"/>
    </xf>
    <xf numFmtId="37" fontId="2" fillId="0" borderId="27" xfId="18" quotePrefix="1" applyFont="1" applyFill="1" applyBorder="1" applyAlignment="1" applyProtection="1">
      <alignment horizontal="center" vertical="center"/>
    </xf>
    <xf numFmtId="37" fontId="2" fillId="0" borderId="46" xfId="18" quotePrefix="1" applyFont="1" applyFill="1" applyBorder="1" applyAlignment="1" applyProtection="1">
      <alignment horizontal="center" vertical="center"/>
    </xf>
    <xf numFmtId="37" fontId="2" fillId="0" borderId="25" xfId="18" quotePrefix="1" applyFont="1" applyFill="1" applyBorder="1" applyAlignment="1" applyProtection="1">
      <alignment horizontal="center" vertical="center"/>
    </xf>
    <xf numFmtId="37" fontId="2" fillId="0" borderId="37" xfId="18" quotePrefix="1" applyFont="1" applyFill="1" applyBorder="1" applyAlignment="1" applyProtection="1">
      <alignment horizontal="center" vertical="center"/>
    </xf>
    <xf numFmtId="0" fontId="12" fillId="0" borderId="46" xfId="7" applyFill="1" applyBorder="1" applyAlignment="1">
      <alignment vertical="center"/>
    </xf>
    <xf numFmtId="0" fontId="12" fillId="0" borderId="25" xfId="7" applyFill="1" applyBorder="1" applyAlignment="1">
      <alignment vertical="center"/>
    </xf>
    <xf numFmtId="0" fontId="12" fillId="0" borderId="37" xfId="7" applyFill="1" applyBorder="1" applyAlignment="1">
      <alignment vertical="center"/>
    </xf>
    <xf numFmtId="37" fontId="31" fillId="0" borderId="63" xfId="18" quotePrefix="1" applyFont="1" applyFill="1" applyBorder="1" applyAlignment="1" applyProtection="1">
      <alignment horizontal="center" vertical="center"/>
    </xf>
    <xf numFmtId="37" fontId="31" fillId="0" borderId="11" xfId="18" quotePrefix="1" applyFont="1" applyFill="1" applyBorder="1" applyAlignment="1" applyProtection="1">
      <alignment horizontal="center" vertical="center"/>
    </xf>
    <xf numFmtId="37" fontId="2" fillId="0" borderId="61" xfId="18" quotePrefix="1" applyFont="1" applyFill="1" applyBorder="1" applyAlignment="1" applyProtection="1">
      <alignment horizontal="center" vertical="center"/>
    </xf>
    <xf numFmtId="37" fontId="2" fillId="0" borderId="9" xfId="18" applyFont="1" applyFill="1" applyBorder="1" applyAlignment="1" applyProtection="1">
      <alignment horizontal="center" vertical="center"/>
    </xf>
    <xf numFmtId="37" fontId="2" fillId="0" borderId="8" xfId="18" applyFont="1" applyFill="1" applyBorder="1" applyAlignment="1" applyProtection="1">
      <alignment horizontal="center" vertical="center"/>
    </xf>
    <xf numFmtId="37" fontId="31" fillId="0" borderId="25" xfId="18" quotePrefix="1" applyFont="1" applyFill="1" applyBorder="1" applyAlignment="1" applyProtection="1">
      <alignment horizontal="center" vertical="center"/>
    </xf>
    <xf numFmtId="37" fontId="31" fillId="0" borderId="37" xfId="18" quotePrefix="1" applyFont="1" applyFill="1" applyBorder="1" applyAlignment="1" applyProtection="1">
      <alignment horizontal="center" vertical="center"/>
    </xf>
    <xf numFmtId="37" fontId="6" fillId="0" borderId="61" xfId="18" quotePrefix="1" applyFont="1" applyBorder="1" applyAlignment="1" applyProtection="1">
      <alignment horizontal="center" vertical="center"/>
    </xf>
    <xf numFmtId="37" fontId="6" fillId="0" borderId="9" xfId="18" applyFont="1" applyBorder="1" applyAlignment="1" applyProtection="1">
      <alignment horizontal="center" vertical="center"/>
    </xf>
    <xf numFmtId="37" fontId="6" fillId="0" borderId="62" xfId="18" applyFont="1" applyBorder="1" applyAlignment="1" applyProtection="1">
      <alignment horizontal="center" vertical="center"/>
    </xf>
    <xf numFmtId="37" fontId="6" fillId="0" borderId="5" xfId="18" quotePrefix="1" applyFont="1" applyBorder="1" applyAlignment="1" applyProtection="1">
      <alignment horizontal="center" vertical="center"/>
    </xf>
    <xf numFmtId="0" fontId="12" fillId="0" borderId="7" xfId="10" applyFont="1" applyBorder="1" applyAlignment="1">
      <alignment vertical="center"/>
    </xf>
    <xf numFmtId="0" fontId="12" fillId="0" borderId="36" xfId="7" applyBorder="1" applyAlignment="1">
      <alignment vertical="center"/>
    </xf>
    <xf numFmtId="0" fontId="12" fillId="0" borderId="25" xfId="7" applyBorder="1" applyAlignment="1">
      <alignment vertical="center"/>
    </xf>
    <xf numFmtId="0" fontId="12" fillId="0" borderId="37" xfId="7" applyBorder="1" applyAlignment="1">
      <alignment vertical="center"/>
    </xf>
    <xf numFmtId="0" fontId="12" fillId="0" borderId="18" xfId="7" applyBorder="1" applyAlignment="1">
      <alignment vertical="center"/>
    </xf>
    <xf numFmtId="37" fontId="30" fillId="0" borderId="63" xfId="18" quotePrefix="1" applyFont="1" applyFill="1" applyBorder="1" applyAlignment="1" applyProtection="1">
      <alignment horizontal="center" vertical="center"/>
    </xf>
    <xf numFmtId="0" fontId="33" fillId="0" borderId="11" xfId="11" applyFont="1" applyFill="1" applyBorder="1" applyAlignment="1">
      <alignment vertical="center"/>
    </xf>
    <xf numFmtId="37" fontId="30" fillId="0" borderId="11" xfId="18" quotePrefix="1" applyFont="1" applyFill="1" applyBorder="1" applyAlignment="1" applyProtection="1">
      <alignment horizontal="center" vertical="center"/>
    </xf>
    <xf numFmtId="37" fontId="30" fillId="0" borderId="25" xfId="18" quotePrefix="1" applyFont="1" applyFill="1" applyBorder="1" applyAlignment="1" applyProtection="1">
      <alignment horizontal="center" vertical="center"/>
    </xf>
    <xf numFmtId="37" fontId="30" fillId="0" borderId="37" xfId="18" quotePrefix="1" applyFont="1" applyFill="1" applyBorder="1" applyAlignment="1" applyProtection="1">
      <alignment horizontal="center" vertical="center"/>
    </xf>
    <xf numFmtId="0" fontId="30" fillId="0" borderId="5" xfId="20" quotePrefix="1" applyFont="1" applyBorder="1" applyAlignment="1" applyProtection="1">
      <alignment horizontal="center" vertical="center"/>
    </xf>
    <xf numFmtId="0" fontId="30" fillId="0" borderId="5" xfId="20" quotePrefix="1" applyFont="1" applyFill="1" applyBorder="1" applyAlignment="1" applyProtection="1">
      <alignment horizontal="center" vertical="center"/>
    </xf>
    <xf numFmtId="0" fontId="30" fillId="0" borderId="7" xfId="20" quotePrefix="1" applyFont="1" applyFill="1" applyBorder="1" applyAlignment="1" applyProtection="1">
      <alignment horizontal="center" vertical="center"/>
    </xf>
    <xf numFmtId="0" fontId="34" fillId="0" borderId="82" xfId="12" quotePrefix="1" applyFont="1" applyBorder="1" applyAlignment="1">
      <alignment horizontal="center" vertical="center"/>
    </xf>
    <xf numFmtId="0" fontId="33" fillId="0" borderId="83" xfId="12" applyFont="1" applyBorder="1" applyAlignment="1">
      <alignment horizontal="center" vertical="center"/>
    </xf>
    <xf numFmtId="0" fontId="33" fillId="0" borderId="84" xfId="12" applyFont="1" applyBorder="1" applyAlignment="1">
      <alignment horizontal="center" vertical="center"/>
    </xf>
    <xf numFmtId="0" fontId="33" fillId="0" borderId="7" xfId="12" applyFont="1" applyFill="1" applyBorder="1" applyAlignment="1">
      <alignment vertical="center"/>
    </xf>
    <xf numFmtId="0" fontId="30" fillId="0" borderId="27" xfId="20" applyFont="1" applyBorder="1" applyAlignment="1" applyProtection="1">
      <alignment horizontal="center" vertical="center"/>
    </xf>
    <xf numFmtId="0" fontId="30" fillId="0" borderId="17" xfId="20" applyFont="1" applyBorder="1" applyAlignment="1" applyProtection="1">
      <alignment horizontal="center" vertical="center"/>
    </xf>
    <xf numFmtId="0" fontId="30" fillId="0" borderId="50" xfId="20" applyFont="1" applyBorder="1" applyAlignment="1" applyProtection="1">
      <alignment horizontal="center" vertical="center"/>
    </xf>
    <xf numFmtId="0" fontId="30" fillId="0" borderId="63" xfId="20" applyFont="1" applyBorder="1" applyAlignment="1" applyProtection="1">
      <alignment horizontal="center" vertical="center"/>
    </xf>
    <xf numFmtId="0" fontId="30" fillId="0" borderId="11" xfId="20" applyFont="1" applyBorder="1" applyAlignment="1" applyProtection="1">
      <alignment horizontal="center" vertical="center"/>
    </xf>
    <xf numFmtId="0" fontId="30" fillId="0" borderId="12" xfId="20" quotePrefix="1" applyFont="1" applyFill="1" applyBorder="1" applyAlignment="1" applyProtection="1">
      <alignment horizontal="center" vertical="center"/>
    </xf>
    <xf numFmtId="0" fontId="34" fillId="0" borderId="82" xfId="13" quotePrefix="1" applyFont="1" applyBorder="1" applyAlignment="1">
      <alignment horizontal="center" vertical="center"/>
    </xf>
    <xf numFmtId="0" fontId="33" fillId="0" borderId="83" xfId="13" applyFont="1" applyBorder="1" applyAlignment="1">
      <alignment horizontal="center" vertical="center"/>
    </xf>
    <xf numFmtId="0" fontId="33" fillId="0" borderId="84" xfId="13" applyFont="1" applyBorder="1" applyAlignment="1">
      <alignment horizontal="center" vertical="center"/>
    </xf>
    <xf numFmtId="0" fontId="33" fillId="0" borderId="12" xfId="13" applyFont="1" applyFill="1" applyBorder="1" applyAlignment="1">
      <alignment vertical="center"/>
    </xf>
    <xf numFmtId="0" fontId="30" fillId="0" borderId="7" xfId="20" quotePrefix="1" applyFont="1" applyBorder="1" applyAlignment="1" applyProtection="1">
      <alignment horizontal="center" vertical="center"/>
    </xf>
    <xf numFmtId="0" fontId="6" fillId="0" borderId="15" xfId="20" applyFont="1" applyBorder="1" applyAlignment="1" applyProtection="1">
      <alignment horizontal="distributed" vertical="center" wrapText="1"/>
    </xf>
    <xf numFmtId="0" fontId="6" fillId="0" borderId="10" xfId="20" applyFont="1" applyBorder="1" applyAlignment="1" applyProtection="1">
      <alignment horizontal="distributed" vertical="center" wrapText="1"/>
    </xf>
    <xf numFmtId="0" fontId="34" fillId="0" borderId="83" xfId="13" applyFont="1" applyBorder="1" applyAlignment="1">
      <alignment horizontal="center" vertical="center"/>
    </xf>
    <xf numFmtId="0" fontId="34" fillId="0" borderId="84" xfId="13" applyFont="1" applyBorder="1" applyAlignment="1">
      <alignment horizontal="center" vertical="center"/>
    </xf>
    <xf numFmtId="0" fontId="33" fillId="0" borderId="7" xfId="14" applyFont="1" applyBorder="1" applyAlignment="1">
      <alignment vertical="center"/>
    </xf>
    <xf numFmtId="0" fontId="33" fillId="0" borderId="37" xfId="16" applyFont="1" applyFill="1" applyBorder="1" applyAlignment="1">
      <alignment vertical="center"/>
    </xf>
    <xf numFmtId="0" fontId="33" fillId="0" borderId="11" xfId="16" applyFont="1" applyFill="1" applyBorder="1" applyAlignment="1">
      <alignment vertical="center"/>
    </xf>
    <xf numFmtId="38" fontId="30" fillId="0" borderId="58" xfId="2" applyFont="1" applyFill="1" applyBorder="1" applyAlignment="1">
      <alignment horizontal="center" vertical="center"/>
    </xf>
    <xf numFmtId="178" fontId="31" fillId="0" borderId="58" xfId="2" applyNumberFormat="1" applyFont="1" applyFill="1" applyBorder="1" applyAlignment="1">
      <alignment vertical="center" shrinkToFit="1"/>
    </xf>
    <xf numFmtId="179" fontId="31" fillId="0" borderId="58" xfId="1" applyNumberFormat="1" applyFont="1" applyFill="1" applyBorder="1" applyAlignment="1">
      <alignment vertical="center" shrinkToFit="1"/>
    </xf>
    <xf numFmtId="178" fontId="31" fillId="0" borderId="68" xfId="2" applyNumberFormat="1" applyFont="1" applyFill="1" applyBorder="1" applyAlignment="1">
      <alignment vertical="center" shrinkToFit="1"/>
    </xf>
    <xf numFmtId="38" fontId="30" fillId="0" borderId="54" xfId="2" applyFont="1" applyFill="1" applyBorder="1" applyAlignment="1">
      <alignment horizontal="center" vertical="center"/>
    </xf>
    <xf numFmtId="178" fontId="31" fillId="0" borderId="54" xfId="2" applyNumberFormat="1" applyFont="1" applyFill="1" applyBorder="1" applyAlignment="1">
      <alignment vertical="center" shrinkToFit="1"/>
    </xf>
    <xf numFmtId="179" fontId="31" fillId="0" borderId="54" xfId="1" applyNumberFormat="1" applyFont="1" applyFill="1" applyBorder="1" applyAlignment="1">
      <alignment vertical="center" shrinkToFit="1"/>
    </xf>
    <xf numFmtId="178" fontId="31" fillId="0" borderId="69" xfId="2" applyNumberFormat="1" applyFont="1" applyFill="1" applyBorder="1" applyAlignment="1">
      <alignment vertical="center" shrinkToFit="1"/>
    </xf>
    <xf numFmtId="179" fontId="31" fillId="0" borderId="54" xfId="2" applyNumberFormat="1" applyFont="1" applyFill="1" applyBorder="1" applyAlignment="1">
      <alignment vertical="center" shrinkToFit="1"/>
    </xf>
    <xf numFmtId="38" fontId="30" fillId="0" borderId="55" xfId="2" applyFont="1" applyFill="1" applyBorder="1" applyAlignment="1">
      <alignment horizontal="center" vertical="center"/>
    </xf>
    <xf numFmtId="179" fontId="31" fillId="0" borderId="55" xfId="1" applyNumberFormat="1" applyFont="1" applyFill="1" applyBorder="1" applyAlignment="1">
      <alignment vertical="center" shrinkToFit="1"/>
    </xf>
    <xf numFmtId="179" fontId="31" fillId="0" borderId="55" xfId="1" applyNumberFormat="1" applyFont="1" applyFill="1" applyBorder="1" applyAlignment="1">
      <alignment horizontal="right" vertical="center" shrinkToFit="1"/>
    </xf>
    <xf numFmtId="179" fontId="31" fillId="0" borderId="55" xfId="2" applyNumberFormat="1" applyFont="1" applyFill="1" applyBorder="1" applyAlignment="1">
      <alignment horizontal="right" vertical="center" shrinkToFit="1"/>
    </xf>
    <xf numFmtId="179" fontId="31" fillId="0" borderId="70" xfId="2" applyNumberFormat="1" applyFont="1" applyFill="1" applyBorder="1" applyAlignment="1">
      <alignment horizontal="right" vertical="center" shrinkToFit="1"/>
    </xf>
    <xf numFmtId="38" fontId="30" fillId="0" borderId="53" xfId="2" applyFont="1" applyFill="1" applyBorder="1" applyAlignment="1">
      <alignment horizontal="center" vertical="center"/>
    </xf>
    <xf numFmtId="178" fontId="31" fillId="0" borderId="53" xfId="2" applyNumberFormat="1" applyFont="1" applyFill="1" applyBorder="1" applyAlignment="1">
      <alignment vertical="center" shrinkToFit="1"/>
    </xf>
    <xf numFmtId="179" fontId="31" fillId="0" borderId="53" xfId="1" applyNumberFormat="1" applyFont="1" applyFill="1" applyBorder="1" applyAlignment="1">
      <alignment vertical="center" shrinkToFit="1"/>
    </xf>
    <xf numFmtId="178" fontId="31" fillId="0" borderId="71" xfId="2" applyNumberFormat="1" applyFont="1" applyFill="1" applyBorder="1" applyAlignment="1">
      <alignment vertical="center" shrinkToFit="1"/>
    </xf>
    <xf numFmtId="178" fontId="31" fillId="0" borderId="54" xfId="2" applyNumberFormat="1" applyFont="1" applyFill="1" applyBorder="1" applyAlignment="1">
      <alignment horizontal="right" vertical="center" shrinkToFit="1"/>
    </xf>
    <xf numFmtId="38" fontId="30" fillId="0" borderId="57" xfId="2" applyFont="1" applyFill="1" applyBorder="1" applyAlignment="1">
      <alignment horizontal="center" vertical="center"/>
    </xf>
    <xf numFmtId="179" fontId="31" fillId="0" borderId="57" xfId="1" applyNumberFormat="1" applyFont="1" applyFill="1" applyBorder="1" applyAlignment="1">
      <alignment horizontal="right" vertical="center" shrinkToFit="1"/>
    </xf>
    <xf numFmtId="179" fontId="31" fillId="0" borderId="57" xfId="2" applyNumberFormat="1" applyFont="1" applyFill="1" applyBorder="1" applyAlignment="1">
      <alignment horizontal="right" vertical="center" shrinkToFit="1"/>
    </xf>
    <xf numFmtId="179" fontId="31" fillId="0" borderId="73" xfId="2" applyNumberFormat="1" applyFont="1" applyFill="1" applyBorder="1" applyAlignment="1">
      <alignment horizontal="right" vertical="center" shrinkToFit="1"/>
    </xf>
    <xf numFmtId="38" fontId="30" fillId="0" borderId="56" xfId="2" applyFont="1" applyFill="1" applyBorder="1" applyAlignment="1">
      <alignment horizontal="center" vertical="center"/>
    </xf>
    <xf numFmtId="178" fontId="31" fillId="0" borderId="56" xfId="2" applyNumberFormat="1" applyFont="1" applyFill="1" applyBorder="1" applyAlignment="1">
      <alignment vertical="center" shrinkToFit="1"/>
    </xf>
    <xf numFmtId="179" fontId="31" fillId="0" borderId="56" xfId="1" applyNumberFormat="1" applyFont="1" applyFill="1" applyBorder="1" applyAlignment="1">
      <alignment vertical="center" shrinkToFit="1"/>
    </xf>
    <xf numFmtId="178" fontId="31" fillId="0" borderId="74" xfId="2" applyNumberFormat="1" applyFont="1" applyFill="1" applyBorder="1" applyAlignment="1">
      <alignment vertical="center" shrinkToFit="1"/>
    </xf>
    <xf numFmtId="38" fontId="30" fillId="0" borderId="75" xfId="2" applyFont="1" applyFill="1" applyBorder="1" applyAlignment="1">
      <alignment horizontal="center" vertical="center"/>
    </xf>
    <xf numFmtId="179" fontId="31" fillId="0" borderId="75" xfId="1" applyNumberFormat="1" applyFont="1" applyFill="1" applyBorder="1" applyAlignment="1">
      <alignment horizontal="right" vertical="center" shrinkToFit="1"/>
    </xf>
    <xf numFmtId="179" fontId="31" fillId="0" borderId="75" xfId="2" applyNumberFormat="1" applyFont="1" applyFill="1" applyBorder="1" applyAlignment="1">
      <alignment horizontal="right" vertical="center" shrinkToFit="1"/>
    </xf>
    <xf numFmtId="179" fontId="31" fillId="0" borderId="76" xfId="2" applyNumberFormat="1" applyFont="1" applyFill="1" applyBorder="1" applyAlignment="1">
      <alignment horizontal="right" vertical="center" shrinkToFit="1"/>
    </xf>
    <xf numFmtId="178" fontId="30" fillId="0" borderId="6" xfId="0" applyNumberFormat="1" applyFont="1" applyBorder="1" applyAlignment="1">
      <alignment vertical="center"/>
    </xf>
    <xf numFmtId="179" fontId="30" fillId="0" borderId="16" xfId="0" applyNumberFormat="1" applyFont="1" applyBorder="1" applyAlignment="1">
      <alignment vertical="center"/>
    </xf>
    <xf numFmtId="178" fontId="30" fillId="0" borderId="22" xfId="0" applyNumberFormat="1" applyFont="1" applyBorder="1" applyAlignment="1">
      <alignment vertical="center"/>
    </xf>
    <xf numFmtId="179" fontId="30" fillId="0" borderId="23" xfId="0" applyNumberFormat="1" applyFont="1" applyBorder="1" applyAlignment="1">
      <alignment vertical="center"/>
    </xf>
    <xf numFmtId="183" fontId="31" fillId="0" borderId="28" xfId="0" quotePrefix="1" applyNumberFormat="1" applyFont="1" applyBorder="1" applyAlignment="1" applyProtection="1">
      <alignment horizontal="right" vertical="center"/>
    </xf>
    <xf numFmtId="183" fontId="31" fillId="0" borderId="28" xfId="0" quotePrefix="1" applyNumberFormat="1" applyFont="1" applyFill="1" applyBorder="1" applyAlignment="1" applyProtection="1">
      <alignment horizontal="right" vertical="center"/>
    </xf>
    <xf numFmtId="178" fontId="30" fillId="0" borderId="28" xfId="0" applyNumberFormat="1" applyFont="1" applyBorder="1" applyAlignment="1">
      <alignment vertical="center"/>
    </xf>
    <xf numFmtId="179" fontId="30" fillId="0" borderId="31" xfId="0" applyNumberFormat="1" applyFont="1" applyBorder="1" applyAlignment="1">
      <alignment vertical="center"/>
    </xf>
    <xf numFmtId="178" fontId="30" fillId="0" borderId="12" xfId="0" applyNumberFormat="1" applyFont="1" applyBorder="1" applyAlignment="1">
      <alignment vertical="center"/>
    </xf>
    <xf numFmtId="179" fontId="30" fillId="0" borderId="19" xfId="0" applyNumberFormat="1" applyFont="1" applyBorder="1" applyAlignment="1">
      <alignment vertical="center"/>
    </xf>
    <xf numFmtId="178" fontId="30" fillId="0" borderId="12" xfId="0" applyNumberFormat="1" applyFont="1" applyBorder="1" applyAlignment="1">
      <alignment horizontal="right" vertical="center"/>
    </xf>
    <xf numFmtId="178" fontId="30" fillId="0" borderId="6" xfId="0" applyNumberFormat="1" applyFont="1" applyBorder="1" applyAlignment="1">
      <alignment horizontal="right" vertical="center"/>
    </xf>
    <xf numFmtId="178" fontId="30" fillId="0" borderId="59" xfId="0" applyNumberFormat="1" applyFont="1" applyBorder="1" applyAlignment="1">
      <alignment vertical="center"/>
    </xf>
    <xf numFmtId="179" fontId="30" fillId="0" borderId="60" xfId="0" applyNumberFormat="1" applyFont="1" applyBorder="1" applyAlignment="1">
      <alignment vertical="center"/>
    </xf>
    <xf numFmtId="37" fontId="30" fillId="0" borderId="5" xfId="17" quotePrefix="1" applyFont="1" applyBorder="1" applyAlignment="1">
      <alignment horizontal="center" vertical="center"/>
    </xf>
    <xf numFmtId="37" fontId="30" fillId="0" borderId="5" xfId="17" quotePrefix="1" applyFont="1" applyBorder="1" applyAlignment="1" applyProtection="1">
      <alignment horizontal="center" vertical="center"/>
    </xf>
    <xf numFmtId="37" fontId="30" fillId="0" borderId="61" xfId="17" quotePrefix="1" applyFont="1" applyBorder="1" applyAlignment="1" applyProtection="1">
      <alignment horizontal="center" vertical="center"/>
    </xf>
    <xf numFmtId="37" fontId="30" fillId="0" borderId="9" xfId="17" applyFont="1" applyBorder="1" applyAlignment="1" applyProtection="1">
      <alignment horizontal="center" vertical="center"/>
    </xf>
    <xf numFmtId="37" fontId="30" fillId="0" borderId="8" xfId="17" applyFont="1" applyBorder="1" applyAlignment="1" applyProtection="1">
      <alignment horizontal="center" vertical="center"/>
    </xf>
    <xf numFmtId="37" fontId="30" fillId="0" borderId="9" xfId="17" quotePrefix="1" applyFont="1" applyBorder="1" applyAlignment="1" applyProtection="1">
      <alignment horizontal="center" vertical="center"/>
    </xf>
    <xf numFmtId="37" fontId="30" fillId="0" borderId="62" xfId="17" quotePrefix="1" applyFont="1" applyBorder="1" applyAlignment="1" applyProtection="1">
      <alignment horizontal="center" vertical="center"/>
    </xf>
    <xf numFmtId="37" fontId="30" fillId="0" borderId="7" xfId="17" quotePrefix="1" applyFont="1" applyBorder="1" applyAlignment="1">
      <alignment horizontal="center" vertical="center"/>
    </xf>
    <xf numFmtId="0" fontId="33" fillId="0" borderId="7" xfId="0" applyFont="1" applyBorder="1" applyAlignment="1">
      <alignment vertical="center"/>
    </xf>
    <xf numFmtId="37" fontId="30" fillId="0" borderId="4" xfId="17" quotePrefix="1" applyFont="1" applyBorder="1" applyAlignment="1" applyProtection="1">
      <alignment horizontal="center" vertical="center"/>
    </xf>
    <xf numFmtId="37" fontId="30" fillId="0" borderId="20" xfId="17" quotePrefix="1" applyFont="1" applyBorder="1" applyAlignment="1" applyProtection="1">
      <alignment horizontal="center" vertical="center"/>
    </xf>
    <xf numFmtId="37" fontId="30" fillId="0" borderId="2" xfId="17" quotePrefix="1" applyFont="1" applyBorder="1" applyAlignment="1" applyProtection="1">
      <alignment horizontal="center" vertical="center"/>
    </xf>
    <xf numFmtId="178" fontId="30" fillId="0" borderId="6" xfId="0" applyNumberFormat="1" applyFont="1" applyBorder="1" applyAlignment="1">
      <alignment vertical="center" shrinkToFit="1"/>
    </xf>
    <xf numFmtId="179" fontId="30" fillId="0" borderId="6" xfId="0" applyNumberFormat="1" applyFont="1" applyBorder="1" applyAlignment="1">
      <alignment vertical="center"/>
    </xf>
    <xf numFmtId="37" fontId="30" fillId="0" borderId="21" xfId="17" quotePrefix="1" applyFont="1" applyBorder="1" applyAlignment="1" applyProtection="1">
      <alignment horizontal="center" vertical="center"/>
    </xf>
    <xf numFmtId="178" fontId="30" fillId="0" borderId="12" xfId="0" applyNumberFormat="1" applyFont="1" applyBorder="1" applyAlignment="1">
      <alignment vertical="center" shrinkToFit="1"/>
    </xf>
    <xf numFmtId="179" fontId="30" fillId="0" borderId="12" xfId="0" applyNumberFormat="1" applyFont="1" applyBorder="1" applyAlignment="1">
      <alignment vertical="center"/>
    </xf>
    <xf numFmtId="186" fontId="30" fillId="0" borderId="12" xfId="0" applyNumberFormat="1" applyFont="1" applyBorder="1" applyAlignment="1">
      <alignment vertical="center" shrinkToFit="1"/>
    </xf>
    <xf numFmtId="186" fontId="30" fillId="0" borderId="19" xfId="0" applyNumberFormat="1" applyFont="1" applyBorder="1" applyAlignment="1">
      <alignment vertical="center" shrinkToFit="1"/>
    </xf>
    <xf numFmtId="178" fontId="30" fillId="0" borderId="22" xfId="0" applyNumberFormat="1" applyFont="1" applyBorder="1" applyAlignment="1">
      <alignment vertical="center" shrinkToFit="1"/>
    </xf>
    <xf numFmtId="37" fontId="30" fillId="0" borderId="29" xfId="17" quotePrefix="1" applyFont="1" applyBorder="1" applyAlignment="1" applyProtection="1">
      <alignment horizontal="center" vertical="center"/>
    </xf>
    <xf numFmtId="178" fontId="30" fillId="0" borderId="28" xfId="0" applyNumberFormat="1" applyFont="1" applyBorder="1" applyAlignment="1">
      <alignment vertical="center" shrinkToFit="1"/>
    </xf>
    <xf numFmtId="179" fontId="30" fillId="0" borderId="28" xfId="0" applyNumberFormat="1" applyFont="1" applyBorder="1" applyAlignment="1">
      <alignment vertical="center"/>
    </xf>
    <xf numFmtId="179" fontId="30" fillId="0" borderId="16" xfId="0" applyNumberFormat="1" applyFont="1" applyBorder="1" applyAlignment="1">
      <alignment horizontal="right" vertical="center"/>
    </xf>
    <xf numFmtId="179" fontId="30" fillId="0" borderId="19" xfId="0" applyNumberFormat="1" applyFont="1" applyBorder="1" applyAlignment="1">
      <alignment horizontal="right" vertical="center"/>
    </xf>
    <xf numFmtId="37" fontId="30" fillId="0" borderId="47" xfId="17" quotePrefix="1" applyFont="1" applyBorder="1" applyAlignment="1" applyProtection="1">
      <alignment horizontal="center" vertical="center"/>
    </xf>
    <xf numFmtId="178" fontId="30" fillId="0" borderId="40" xfId="0" applyNumberFormat="1" applyFont="1" applyBorder="1" applyAlignment="1">
      <alignment vertical="center" shrinkToFit="1"/>
    </xf>
    <xf numFmtId="186" fontId="30" fillId="0" borderId="40" xfId="0" applyNumberFormat="1" applyFont="1" applyBorder="1" applyAlignment="1">
      <alignment vertical="center" shrinkToFit="1"/>
    </xf>
    <xf numFmtId="179" fontId="30" fillId="0" borderId="41" xfId="0" applyNumberFormat="1" applyFont="1" applyBorder="1" applyAlignment="1">
      <alignment vertical="center"/>
    </xf>
    <xf numFmtId="178" fontId="30" fillId="0" borderId="43" xfId="0" applyNumberFormat="1" applyFont="1" applyBorder="1" applyAlignment="1">
      <alignment vertical="center" shrinkToFit="1"/>
    </xf>
    <xf numFmtId="179" fontId="30" fillId="0" borderId="43" xfId="0" applyNumberFormat="1" applyFont="1" applyBorder="1" applyAlignment="1">
      <alignment vertical="center"/>
    </xf>
    <xf numFmtId="179" fontId="30" fillId="0" borderId="44" xfId="0" applyNumberFormat="1" applyFont="1" applyBorder="1" applyAlignment="1">
      <alignment vertical="center"/>
    </xf>
    <xf numFmtId="37" fontId="30" fillId="0" borderId="32" xfId="17" quotePrefix="1" applyFont="1" applyBorder="1" applyAlignment="1" applyProtection="1">
      <alignment horizontal="center" vertical="center"/>
    </xf>
    <xf numFmtId="178" fontId="30" fillId="0" borderId="7" xfId="0" applyNumberFormat="1" applyFont="1" applyBorder="1" applyAlignment="1">
      <alignment vertical="center" shrinkToFit="1"/>
    </xf>
    <xf numFmtId="186" fontId="30" fillId="0" borderId="32" xfId="0" applyNumberFormat="1" applyFont="1" applyBorder="1" applyAlignment="1">
      <alignment vertical="center" shrinkToFit="1"/>
    </xf>
    <xf numFmtId="196" fontId="30" fillId="0" borderId="82" xfId="2" quotePrefix="1" applyNumberFormat="1" applyFont="1" applyFill="1" applyBorder="1" applyAlignment="1" applyProtection="1">
      <alignment horizontal="center" vertical="center"/>
    </xf>
    <xf numFmtId="196" fontId="30" fillId="0" borderId="83" xfId="2" quotePrefix="1" applyNumberFormat="1" applyFont="1" applyFill="1" applyBorder="1" applyAlignment="1" applyProtection="1">
      <alignment horizontal="center" vertical="center"/>
    </xf>
    <xf numFmtId="196" fontId="30" fillId="0" borderId="110" xfId="2" quotePrefix="1" applyNumberFormat="1" applyFont="1" applyFill="1" applyBorder="1" applyAlignment="1" applyProtection="1">
      <alignment horizontal="center" vertical="center"/>
    </xf>
    <xf numFmtId="176" fontId="30" fillId="0" borderId="3" xfId="2" applyNumberFormat="1" applyFont="1" applyFill="1" applyBorder="1" applyAlignment="1">
      <alignment vertical="center"/>
    </xf>
    <xf numFmtId="197" fontId="30" fillId="0" borderId="82" xfId="2" quotePrefix="1" applyNumberFormat="1" applyFont="1" applyFill="1" applyBorder="1" applyAlignment="1" applyProtection="1">
      <alignment horizontal="center" vertical="center"/>
    </xf>
    <xf numFmtId="197" fontId="30" fillId="0" borderId="110" xfId="2" quotePrefix="1" applyNumberFormat="1" applyFont="1" applyFill="1" applyBorder="1" applyAlignment="1" applyProtection="1">
      <alignment horizontal="center" vertical="center"/>
    </xf>
    <xf numFmtId="197" fontId="30" fillId="0" borderId="84" xfId="2" quotePrefix="1" applyNumberFormat="1" applyFont="1" applyFill="1" applyBorder="1" applyAlignment="1" applyProtection="1">
      <alignment horizontal="center" vertical="center"/>
    </xf>
    <xf numFmtId="177" fontId="30" fillId="0" borderId="88" xfId="2" quotePrefix="1" applyNumberFormat="1" applyFont="1" applyFill="1" applyBorder="1" applyAlignment="1" applyProtection="1">
      <alignment horizontal="center" vertical="center"/>
    </xf>
    <xf numFmtId="177" fontId="30" fillId="0" borderId="89" xfId="2" quotePrefix="1" applyNumberFormat="1" applyFont="1" applyFill="1" applyBorder="1" applyAlignment="1" applyProtection="1">
      <alignment horizontal="center" vertical="center"/>
    </xf>
    <xf numFmtId="177" fontId="30" fillId="0" borderId="111" xfId="2" quotePrefix="1" applyNumberFormat="1" applyFont="1" applyFill="1" applyBorder="1" applyAlignment="1" applyProtection="1">
      <alignment horizontal="center" vertical="center"/>
    </xf>
    <xf numFmtId="176" fontId="30" fillId="0" borderId="2" xfId="2" quotePrefix="1" applyNumberFormat="1" applyFont="1" applyFill="1" applyBorder="1" applyAlignment="1" applyProtection="1">
      <alignment horizontal="center" vertical="center"/>
    </xf>
    <xf numFmtId="176" fontId="30" fillId="0" borderId="94" xfId="2" quotePrefix="1" applyNumberFormat="1" applyFont="1" applyFill="1" applyBorder="1" applyAlignment="1" applyProtection="1">
      <alignment horizontal="center" vertical="center"/>
    </xf>
    <xf numFmtId="176" fontId="30" fillId="0" borderId="120" xfId="2" quotePrefix="1" applyNumberFormat="1" applyFont="1" applyFill="1" applyBorder="1" applyAlignment="1" applyProtection="1">
      <alignment horizontal="center" vertical="center"/>
    </xf>
    <xf numFmtId="176" fontId="30" fillId="0" borderId="96" xfId="2" quotePrefix="1" applyNumberFormat="1" applyFont="1" applyFill="1" applyBorder="1" applyAlignment="1" applyProtection="1">
      <alignment horizontal="center" vertical="center"/>
    </xf>
    <xf numFmtId="177" fontId="30" fillId="0" borderId="112" xfId="2" quotePrefix="1" applyNumberFormat="1" applyFont="1" applyFill="1" applyBorder="1" applyAlignment="1" applyProtection="1">
      <alignment horizontal="center" vertical="center"/>
    </xf>
    <xf numFmtId="176" fontId="30" fillId="0" borderId="2" xfId="2" applyNumberFormat="1" applyFont="1" applyFill="1" applyBorder="1" applyAlignment="1">
      <alignment vertical="center"/>
    </xf>
    <xf numFmtId="176" fontId="30" fillId="0" borderId="88" xfId="2" quotePrefix="1" applyNumberFormat="1" applyFont="1" applyFill="1" applyBorder="1" applyAlignment="1" applyProtection="1">
      <alignment horizontal="center" vertical="center"/>
    </xf>
    <xf numFmtId="176" fontId="30" fillId="0" borderId="121" xfId="2" quotePrefix="1" applyNumberFormat="1" applyFont="1" applyFill="1" applyBorder="1" applyAlignment="1" applyProtection="1">
      <alignment horizontal="center" vertical="center"/>
    </xf>
    <xf numFmtId="176" fontId="30" fillId="0" borderId="90" xfId="2" quotePrefix="1" applyNumberFormat="1" applyFont="1" applyFill="1" applyBorder="1" applyAlignment="1" applyProtection="1">
      <alignment horizontal="center" vertical="center"/>
    </xf>
    <xf numFmtId="177" fontId="30" fillId="0" borderId="97" xfId="2" quotePrefix="1" applyNumberFormat="1" applyFont="1" applyFill="1" applyBorder="1" applyAlignment="1" applyProtection="1">
      <alignment horizontal="center" vertical="center"/>
    </xf>
    <xf numFmtId="177" fontId="30" fillId="0" borderId="98" xfId="2" quotePrefix="1" applyNumberFormat="1" applyFont="1" applyFill="1" applyBorder="1" applyAlignment="1" applyProtection="1">
      <alignment horizontal="center" vertical="center"/>
    </xf>
    <xf numFmtId="177" fontId="30" fillId="0" borderId="113" xfId="2" quotePrefix="1" applyNumberFormat="1" applyFont="1" applyFill="1" applyBorder="1" applyAlignment="1" applyProtection="1">
      <alignment horizontal="center" vertical="center"/>
    </xf>
    <xf numFmtId="176" fontId="30" fillId="0" borderId="4" xfId="2" quotePrefix="1" applyNumberFormat="1" applyFont="1" applyFill="1" applyBorder="1" applyAlignment="1" applyProtection="1">
      <alignment horizontal="center" vertical="center"/>
    </xf>
    <xf numFmtId="176" fontId="30" fillId="0" borderId="97" xfId="2" quotePrefix="1" applyNumberFormat="1" applyFont="1" applyFill="1" applyBorder="1" applyAlignment="1" applyProtection="1">
      <alignment horizontal="center" vertical="center"/>
    </xf>
    <xf numFmtId="176" fontId="30" fillId="0" borderId="113" xfId="2" quotePrefix="1" applyNumberFormat="1" applyFont="1" applyFill="1" applyBorder="1" applyAlignment="1" applyProtection="1">
      <alignment horizontal="center" vertical="center"/>
    </xf>
    <xf numFmtId="176" fontId="30" fillId="0" borderId="99" xfId="2" quotePrefix="1" applyNumberFormat="1" applyFont="1" applyFill="1" applyBorder="1" applyAlignment="1" applyProtection="1">
      <alignment horizontal="center" vertical="center"/>
    </xf>
    <xf numFmtId="182" fontId="30" fillId="0" borderId="88" xfId="2" applyNumberFormat="1" applyFont="1" applyFill="1" applyBorder="1" applyAlignment="1" applyProtection="1">
      <alignment vertical="center"/>
    </xf>
    <xf numFmtId="182" fontId="30" fillId="0" borderId="89" xfId="2" applyNumberFormat="1" applyFont="1" applyFill="1" applyBorder="1" applyAlignment="1" applyProtection="1">
      <alignment horizontal="right" vertical="center"/>
    </xf>
    <xf numFmtId="187" fontId="30" fillId="0" borderId="112" xfId="0" applyNumberFormat="1" applyFont="1" applyFill="1" applyBorder="1" applyAlignment="1">
      <alignment vertical="center"/>
    </xf>
    <xf numFmtId="187" fontId="30" fillId="0" borderId="6" xfId="0" applyNumberFormat="1" applyFont="1" applyFill="1" applyBorder="1" applyAlignment="1">
      <alignment vertical="center"/>
    </xf>
    <xf numFmtId="190" fontId="30" fillId="0" borderId="2" xfId="2" applyNumberFormat="1" applyFont="1" applyFill="1" applyBorder="1" applyAlignment="1" applyProtection="1">
      <alignment horizontal="right" vertical="center"/>
    </xf>
    <xf numFmtId="176" fontId="30" fillId="0" borderId="88" xfId="2" applyNumberFormat="1" applyFont="1" applyFill="1" applyBorder="1" applyAlignment="1" applyProtection="1">
      <alignment horizontal="center" vertical="center"/>
    </xf>
    <xf numFmtId="176" fontId="30" fillId="0" borderId="121" xfId="2" applyNumberFormat="1" applyFont="1" applyFill="1" applyBorder="1" applyAlignment="1" applyProtection="1">
      <alignment horizontal="center" vertical="center"/>
    </xf>
    <xf numFmtId="176" fontId="30" fillId="0" borderId="90" xfId="2" applyNumberFormat="1" applyFont="1" applyFill="1" applyBorder="1" applyAlignment="1" applyProtection="1">
      <alignment horizontal="center" vertical="center"/>
    </xf>
    <xf numFmtId="178" fontId="30" fillId="0" borderId="88" xfId="0" applyNumberFormat="1" applyFont="1" applyFill="1" applyBorder="1" applyAlignment="1">
      <alignment vertical="center"/>
    </xf>
    <xf numFmtId="178" fontId="30" fillId="0" borderId="89" xfId="0" applyNumberFormat="1" applyFont="1" applyFill="1" applyBorder="1" applyAlignment="1">
      <alignment vertical="center"/>
    </xf>
    <xf numFmtId="178" fontId="30" fillId="0" borderId="112" xfId="0" applyNumberFormat="1" applyFont="1" applyFill="1" applyBorder="1" applyAlignment="1">
      <alignment vertical="center"/>
    </xf>
    <xf numFmtId="178" fontId="30" fillId="0" borderId="6" xfId="0" applyNumberFormat="1" applyFont="1" applyFill="1" applyBorder="1" applyAlignment="1">
      <alignment vertical="center"/>
    </xf>
    <xf numFmtId="179" fontId="30" fillId="0" borderId="6" xfId="0" applyNumberFormat="1" applyFont="1" applyFill="1" applyBorder="1" applyAlignment="1">
      <alignment vertical="center"/>
    </xf>
    <xf numFmtId="195" fontId="30" fillId="0" borderId="88" xfId="0" applyNumberFormat="1" applyFont="1" applyFill="1" applyBorder="1" applyAlignment="1">
      <alignment vertical="center"/>
    </xf>
    <xf numFmtId="195" fontId="30" fillId="0" borderId="112" xfId="0" applyNumberFormat="1" applyFont="1" applyFill="1" applyBorder="1" applyAlignment="1">
      <alignment vertical="center"/>
    </xf>
    <xf numFmtId="195" fontId="30" fillId="0" borderId="90" xfId="0" applyNumberFormat="1" applyFont="1" applyFill="1" applyBorder="1" applyAlignment="1">
      <alignment vertical="center"/>
    </xf>
    <xf numFmtId="182" fontId="30" fillId="0" borderId="100" xfId="2" applyNumberFormat="1" applyFont="1" applyFill="1" applyBorder="1" applyAlignment="1" applyProtection="1">
      <alignment vertical="center"/>
    </xf>
    <xf numFmtId="182" fontId="30" fillId="0" borderId="101" xfId="2" applyNumberFormat="1" applyFont="1" applyFill="1" applyBorder="1" applyAlignment="1" applyProtection="1">
      <alignment horizontal="right" vertical="center"/>
    </xf>
    <xf numFmtId="187" fontId="30" fillId="0" borderId="111" xfId="0" applyNumberFormat="1" applyFont="1" applyFill="1" applyBorder="1" applyAlignment="1">
      <alignment vertical="center"/>
    </xf>
    <xf numFmtId="187" fontId="30" fillId="0" borderId="28" xfId="0" applyNumberFormat="1" applyFont="1" applyFill="1" applyBorder="1" applyAlignment="1">
      <alignment vertical="center"/>
    </xf>
    <xf numFmtId="190" fontId="30" fillId="0" borderId="29" xfId="2" applyNumberFormat="1" applyFont="1" applyFill="1" applyBorder="1" applyAlignment="1" applyProtection="1">
      <alignment horizontal="right" vertical="center"/>
    </xf>
    <xf numFmtId="176" fontId="30" fillId="0" borderId="100" xfId="2" applyNumberFormat="1" applyFont="1" applyFill="1" applyBorder="1" applyAlignment="1" applyProtection="1">
      <alignment horizontal="center" vertical="center"/>
    </xf>
    <xf numFmtId="176" fontId="30" fillId="0" borderId="122" xfId="2" applyNumberFormat="1" applyFont="1" applyFill="1" applyBorder="1" applyAlignment="1" applyProtection="1">
      <alignment horizontal="center" vertical="center"/>
    </xf>
    <xf numFmtId="176" fontId="30" fillId="0" borderId="102" xfId="2" applyNumberFormat="1" applyFont="1" applyFill="1" applyBorder="1" applyAlignment="1" applyProtection="1">
      <alignment horizontal="center" vertical="center"/>
    </xf>
    <xf numFmtId="178" fontId="30" fillId="0" borderId="94" xfId="0" applyNumberFormat="1" applyFont="1" applyFill="1" applyBorder="1" applyAlignment="1">
      <alignment vertical="center"/>
    </xf>
    <xf numFmtId="178" fontId="30" fillId="0" borderId="95" xfId="0" applyNumberFormat="1" applyFont="1" applyFill="1" applyBorder="1" applyAlignment="1">
      <alignment vertical="center"/>
    </xf>
    <xf numFmtId="178" fontId="30" fillId="0" borderId="114" xfId="0" applyNumberFormat="1" applyFont="1" applyFill="1" applyBorder="1" applyAlignment="1">
      <alignment vertical="center"/>
    </xf>
    <xf numFmtId="178" fontId="30" fillId="0" borderId="12" xfId="0" applyNumberFormat="1" applyFont="1" applyFill="1" applyBorder="1" applyAlignment="1">
      <alignment vertical="center"/>
    </xf>
    <xf numFmtId="179" fontId="30" fillId="0" borderId="12" xfId="0" applyNumberFormat="1" applyFont="1" applyFill="1" applyBorder="1" applyAlignment="1">
      <alignment vertical="center"/>
    </xf>
    <xf numFmtId="195" fontId="30" fillId="0" borderId="94" xfId="0" applyNumberFormat="1" applyFont="1" applyFill="1" applyBorder="1" applyAlignment="1">
      <alignment vertical="center"/>
    </xf>
    <xf numFmtId="195" fontId="30" fillId="0" borderId="114" xfId="0" applyNumberFormat="1" applyFont="1" applyFill="1" applyBorder="1" applyAlignment="1">
      <alignment vertical="center"/>
    </xf>
    <xf numFmtId="195" fontId="30" fillId="0" borderId="96" xfId="0" applyNumberFormat="1" applyFont="1" applyFill="1" applyBorder="1" applyAlignment="1">
      <alignment vertical="center"/>
    </xf>
    <xf numFmtId="179" fontId="30" fillId="0" borderId="6" xfId="0" applyNumberFormat="1" applyFont="1" applyFill="1" applyBorder="1" applyAlignment="1">
      <alignment horizontal="right" vertical="center"/>
    </xf>
    <xf numFmtId="182" fontId="30" fillId="0" borderId="115" xfId="2" applyNumberFormat="1" applyFont="1" applyFill="1" applyBorder="1" applyAlignment="1" applyProtection="1">
      <alignment vertical="center" shrinkToFit="1"/>
    </xf>
    <xf numFmtId="182" fontId="30" fillId="0" borderId="116" xfId="2" applyNumberFormat="1" applyFont="1" applyFill="1" applyBorder="1" applyAlignment="1" applyProtection="1">
      <alignment vertical="center" shrinkToFit="1"/>
    </xf>
    <xf numFmtId="182" fontId="30" fillId="0" borderId="117" xfId="2" applyNumberFormat="1" applyFont="1" applyFill="1" applyBorder="1" applyAlignment="1" applyProtection="1">
      <alignment vertical="center" shrinkToFit="1"/>
    </xf>
    <xf numFmtId="182" fontId="30" fillId="0" borderId="119" xfId="2" applyNumberFormat="1" applyFont="1" applyFill="1" applyBorder="1" applyAlignment="1" applyProtection="1">
      <alignment vertical="center" shrinkToFit="1"/>
    </xf>
    <xf numFmtId="187" fontId="30" fillId="0" borderId="43" xfId="0" applyNumberFormat="1" applyFont="1" applyFill="1" applyBorder="1" applyAlignment="1">
      <alignment vertical="center"/>
    </xf>
    <xf numFmtId="190" fontId="30" fillId="0" borderId="67" xfId="2" applyNumberFormat="1" applyFont="1" applyFill="1" applyBorder="1" applyAlignment="1" applyProtection="1">
      <alignment horizontal="right" vertical="center"/>
    </xf>
    <xf numFmtId="195" fontId="30" fillId="0" borderId="115" xfId="2" applyNumberFormat="1" applyFont="1" applyFill="1" applyBorder="1" applyAlignment="1" applyProtection="1">
      <alignment vertical="center"/>
    </xf>
    <xf numFmtId="195" fontId="30" fillId="0" borderId="119" xfId="2" applyNumberFormat="1" applyFont="1" applyFill="1" applyBorder="1" applyAlignment="1" applyProtection="1">
      <alignment vertical="center"/>
    </xf>
    <xf numFmtId="195" fontId="30" fillId="0" borderId="123" xfId="2" applyNumberFormat="1" applyFont="1" applyFill="1" applyBorder="1" applyAlignment="1" applyProtection="1">
      <alignment vertical="center"/>
    </xf>
    <xf numFmtId="178" fontId="30" fillId="0" borderId="97" xfId="0" applyNumberFormat="1" applyFont="1" applyFill="1" applyBorder="1" applyAlignment="1">
      <alignment vertical="center" shrinkToFit="1"/>
    </xf>
    <xf numFmtId="178" fontId="30" fillId="0" borderId="98" xfId="0" applyNumberFormat="1" applyFont="1" applyFill="1" applyBorder="1" applyAlignment="1">
      <alignment vertical="center" shrinkToFit="1"/>
    </xf>
    <xf numFmtId="178" fontId="30" fillId="0" borderId="118" xfId="0" applyNumberFormat="1" applyFont="1" applyFill="1" applyBorder="1" applyAlignment="1">
      <alignment vertical="center" shrinkToFit="1"/>
    </xf>
    <xf numFmtId="178" fontId="30" fillId="0" borderId="7" xfId="0" applyNumberFormat="1" applyFont="1" applyFill="1" applyBorder="1" applyAlignment="1">
      <alignment vertical="center" shrinkToFit="1"/>
    </xf>
    <xf numFmtId="179" fontId="30" fillId="0" borderId="7" xfId="0" applyNumberFormat="1" applyFont="1" applyFill="1" applyBorder="1" applyAlignment="1">
      <alignment vertical="center"/>
    </xf>
    <xf numFmtId="195" fontId="30" fillId="0" borderId="97" xfId="0" applyNumberFormat="1" applyFont="1" applyFill="1" applyBorder="1" applyAlignment="1">
      <alignment vertical="center"/>
    </xf>
    <xf numFmtId="195" fontId="30" fillId="0" borderId="118" xfId="0" applyNumberFormat="1" applyFont="1" applyFill="1" applyBorder="1" applyAlignment="1">
      <alignment vertical="center"/>
    </xf>
    <xf numFmtId="195" fontId="30" fillId="0" borderId="99" xfId="0" applyNumberFormat="1" applyFont="1" applyFill="1" applyBorder="1" applyAlignment="1">
      <alignment vertical="center"/>
    </xf>
    <xf numFmtId="37" fontId="30" fillId="0" borderId="26" xfId="18" applyFont="1" applyFill="1" applyBorder="1" applyAlignment="1">
      <alignment vertical="center"/>
    </xf>
    <xf numFmtId="37" fontId="30" fillId="0" borderId="35" xfId="18" quotePrefix="1" applyFont="1" applyFill="1" applyBorder="1" applyAlignment="1" applyProtection="1">
      <alignment horizontal="right" vertical="center"/>
    </xf>
    <xf numFmtId="37" fontId="30" fillId="0" borderId="5" xfId="18" quotePrefix="1" applyFont="1" applyFill="1" applyBorder="1" applyAlignment="1" applyProtection="1">
      <alignment horizontal="center"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0" fillId="0" borderId="62" xfId="18" applyFont="1" applyFill="1" applyBorder="1" applyAlignment="1" applyProtection="1">
      <alignment horizontal="center" vertical="center"/>
    </xf>
    <xf numFmtId="37" fontId="30" fillId="0" borderId="2" xfId="18" applyFont="1" applyFill="1" applyBorder="1" applyAlignment="1">
      <alignment vertical="center"/>
    </xf>
    <xf numFmtId="37" fontId="30" fillId="0" borderId="24" xfId="18" quotePrefix="1" applyFont="1" applyFill="1" applyBorder="1" applyAlignment="1" applyProtection="1">
      <alignment horizontal="left" vertical="center"/>
    </xf>
    <xf numFmtId="37" fontId="30" fillId="0" borderId="1" xfId="18" applyFont="1" applyFill="1" applyBorder="1" applyAlignment="1">
      <alignment vertical="center"/>
    </xf>
    <xf numFmtId="0" fontId="33" fillId="0" borderId="7" xfId="15" applyFont="1" applyFill="1" applyBorder="1" applyAlignment="1">
      <alignment vertical="center"/>
    </xf>
    <xf numFmtId="37" fontId="30" fillId="0" borderId="20" xfId="18" quotePrefix="1" applyFont="1" applyFill="1" applyBorder="1" applyAlignment="1" applyProtection="1">
      <alignment horizontal="center" vertical="center"/>
    </xf>
    <xf numFmtId="37" fontId="30" fillId="0" borderId="18" xfId="18" quotePrefix="1" applyFont="1" applyFill="1" applyBorder="1" applyAlignment="1" applyProtection="1">
      <alignment horizontal="center" vertical="center"/>
    </xf>
    <xf numFmtId="0" fontId="33" fillId="0" borderId="36" xfId="15" applyFont="1" applyFill="1" applyBorder="1" applyAlignment="1">
      <alignment vertical="center"/>
    </xf>
    <xf numFmtId="180" fontId="30" fillId="0" borderId="6" xfId="15" applyNumberFormat="1" applyFont="1" applyFill="1" applyBorder="1" applyAlignment="1">
      <alignment vertical="center"/>
    </xf>
    <xf numFmtId="180" fontId="30" fillId="0" borderId="16" xfId="15" applyNumberFormat="1" applyFont="1" applyFill="1" applyBorder="1" applyAlignment="1">
      <alignment vertical="center"/>
    </xf>
    <xf numFmtId="39" fontId="30" fillId="0" borderId="0" xfId="18" applyNumberFormat="1" applyFont="1" applyFill="1" applyBorder="1" applyAlignment="1">
      <alignment vertical="center"/>
    </xf>
    <xf numFmtId="0" fontId="33" fillId="0" borderId="25" xfId="15" applyFont="1" applyFill="1" applyBorder="1" applyAlignment="1">
      <alignment vertical="center"/>
    </xf>
    <xf numFmtId="0" fontId="33" fillId="0" borderId="37" xfId="15" applyFont="1" applyFill="1" applyBorder="1" applyAlignment="1">
      <alignment vertical="center"/>
    </xf>
    <xf numFmtId="180" fontId="30" fillId="0" borderId="12" xfId="15" applyNumberFormat="1" applyFont="1" applyFill="1" applyBorder="1" applyAlignment="1">
      <alignment vertical="center"/>
    </xf>
    <xf numFmtId="179" fontId="30" fillId="0" borderId="12" xfId="15" applyNumberFormat="1" applyFont="1" applyFill="1" applyBorder="1" applyAlignment="1">
      <alignment vertical="center"/>
    </xf>
    <xf numFmtId="179" fontId="30" fillId="0" borderId="19" xfId="15" applyNumberFormat="1" applyFont="1" applyFill="1" applyBorder="1" applyAlignment="1">
      <alignment vertical="center"/>
    </xf>
    <xf numFmtId="37" fontId="30" fillId="0" borderId="0" xfId="18" applyFont="1" applyFill="1" applyBorder="1" applyAlignment="1">
      <alignment vertical="center"/>
    </xf>
    <xf numFmtId="0" fontId="33" fillId="0" borderId="24" xfId="15" applyFont="1" applyFill="1" applyBorder="1" applyAlignment="1">
      <alignment vertical="center"/>
    </xf>
    <xf numFmtId="0" fontId="33" fillId="0" borderId="38" xfId="15" applyFont="1" applyFill="1" applyBorder="1" applyAlignment="1">
      <alignment vertical="center"/>
    </xf>
    <xf numFmtId="180" fontId="30" fillId="0" borderId="7" xfId="15" applyNumberFormat="1" applyFont="1" applyFill="1" applyBorder="1" applyAlignment="1">
      <alignment vertical="center"/>
    </xf>
    <xf numFmtId="179" fontId="30" fillId="0" borderId="7" xfId="15" applyNumberFormat="1" applyFont="1" applyFill="1" applyBorder="1" applyAlignment="1">
      <alignment vertical="center"/>
    </xf>
    <xf numFmtId="179" fontId="30" fillId="0" borderId="20" xfId="15" applyNumberFormat="1" applyFont="1" applyFill="1" applyBorder="1" applyAlignment="1">
      <alignment vertical="center"/>
    </xf>
    <xf numFmtId="37" fontId="31" fillId="0" borderId="0" xfId="18" quotePrefix="1" applyFont="1" applyFill="1" applyBorder="1" applyAlignment="1" applyProtection="1">
      <alignment vertical="center"/>
    </xf>
    <xf numFmtId="37" fontId="30" fillId="0" borderId="0" xfId="18" quotePrefix="1" applyFont="1" applyFill="1" applyBorder="1" applyAlignment="1" applyProtection="1">
      <alignment horizontal="center"/>
    </xf>
    <xf numFmtId="176" fontId="30" fillId="0" borderId="0" xfId="18" applyNumberFormat="1" applyFont="1" applyFill="1" applyBorder="1" applyProtection="1"/>
    <xf numFmtId="37" fontId="31" fillId="0" borderId="0" xfId="18" quotePrefix="1" applyFont="1" applyBorder="1" applyAlignment="1" applyProtection="1">
      <alignment horizontal="left" vertical="center"/>
    </xf>
    <xf numFmtId="37" fontId="31" fillId="0" borderId="0" xfId="18" applyFont="1" applyBorder="1" applyAlignment="1" applyProtection="1">
      <alignment horizontal="center"/>
    </xf>
    <xf numFmtId="181" fontId="31" fillId="0" borderId="0" xfId="18" applyNumberFormat="1" applyFont="1" applyBorder="1" applyProtection="1"/>
    <xf numFmtId="37" fontId="30" fillId="0" borderId="0" xfId="18" quotePrefix="1" applyFont="1" applyFill="1" applyAlignment="1" applyProtection="1">
      <alignment horizontal="left" vertical="center"/>
    </xf>
    <xf numFmtId="37" fontId="30" fillId="0" borderId="0" xfId="18" applyFont="1" applyFill="1"/>
    <xf numFmtId="37" fontId="31" fillId="0" borderId="14" xfId="18" applyFont="1" applyFill="1" applyBorder="1" applyAlignment="1" applyProtection="1">
      <alignment horizontal="left" vertical="center"/>
    </xf>
    <xf numFmtId="37" fontId="30" fillId="0" borderId="14" xfId="18" applyFont="1" applyFill="1" applyBorder="1"/>
    <xf numFmtId="37" fontId="31" fillId="0" borderId="14" xfId="18" applyFont="1" applyFill="1" applyBorder="1" applyAlignment="1">
      <alignment vertical="center"/>
    </xf>
    <xf numFmtId="37" fontId="31" fillId="0" borderId="14" xfId="18" quotePrefix="1" applyFont="1" applyFill="1" applyBorder="1" applyAlignment="1" applyProtection="1">
      <alignment horizontal="left" vertical="center"/>
    </xf>
    <xf numFmtId="37" fontId="31" fillId="0" borderId="14" xfId="18" quotePrefix="1" applyFont="1" applyFill="1" applyBorder="1" applyAlignment="1" applyProtection="1">
      <alignment horizontal="right" vertical="center"/>
    </xf>
    <xf numFmtId="37" fontId="31" fillId="0" borderId="0" xfId="18" applyFont="1" applyFill="1" applyBorder="1" applyAlignment="1" applyProtection="1">
      <alignment horizontal="left" vertical="center"/>
    </xf>
    <xf numFmtId="37" fontId="30" fillId="0" borderId="0" xfId="18" quotePrefix="1" applyFont="1" applyFill="1" applyBorder="1" applyAlignment="1" applyProtection="1">
      <alignment horizontal="left" vertical="center"/>
    </xf>
    <xf numFmtId="37" fontId="30" fillId="0" borderId="0" xfId="18" quotePrefix="1" applyFont="1" applyFill="1" applyBorder="1" applyAlignment="1" applyProtection="1">
      <alignment horizontal="right" vertical="center"/>
    </xf>
    <xf numFmtId="37" fontId="30" fillId="0" borderId="0" xfId="18" quotePrefix="1" applyFont="1" applyFill="1" applyBorder="1" applyAlignment="1" applyProtection="1">
      <alignment horizontal="center" vertical="center"/>
    </xf>
    <xf numFmtId="37" fontId="30" fillId="0" borderId="0" xfId="18" applyFont="1" applyFill="1" applyBorder="1" applyAlignment="1" applyProtection="1">
      <alignment horizontal="center" vertical="center"/>
    </xf>
    <xf numFmtId="0" fontId="33" fillId="0" borderId="0" xfId="15" applyFont="1" applyFill="1" applyBorder="1" applyAlignment="1">
      <alignment vertical="center"/>
    </xf>
    <xf numFmtId="37" fontId="30" fillId="0" borderId="0" xfId="18" quotePrefix="1" applyFont="1" applyFill="1" applyBorder="1" applyAlignment="1" applyProtection="1">
      <alignment horizontal="center" vertical="center"/>
    </xf>
    <xf numFmtId="180" fontId="30" fillId="0" borderId="0" xfId="15" applyNumberFormat="1" applyFont="1" applyFill="1" applyBorder="1" applyAlignment="1">
      <alignment vertical="center"/>
    </xf>
    <xf numFmtId="179" fontId="30" fillId="0" borderId="0" xfId="15" applyNumberFormat="1" applyFont="1" applyFill="1" applyBorder="1" applyAlignment="1">
      <alignment vertical="center"/>
    </xf>
    <xf numFmtId="37" fontId="30" fillId="0" borderId="0" xfId="18" quotePrefix="1" applyFont="1" applyFill="1" applyAlignment="1" applyProtection="1">
      <alignment horizontal="left"/>
    </xf>
    <xf numFmtId="37" fontId="31" fillId="0" borderId="0" xfId="18" applyFont="1" applyFill="1" applyAlignment="1">
      <alignment vertical="center"/>
    </xf>
    <xf numFmtId="0" fontId="33" fillId="0" borderId="0" xfId="15" applyFont="1" applyFill="1"/>
    <xf numFmtId="37" fontId="31" fillId="0" borderId="26" xfId="18" applyFont="1" applyFill="1" applyBorder="1" applyAlignment="1">
      <alignment vertical="center"/>
    </xf>
    <xf numFmtId="37" fontId="31" fillId="0" borderId="35" xfId="18" quotePrefix="1" applyFont="1" applyFill="1" applyBorder="1" applyAlignment="1" applyProtection="1">
      <alignment horizontal="right" vertical="center"/>
    </xf>
    <xf numFmtId="37" fontId="31" fillId="0" borderId="3" xfId="18" quotePrefix="1" applyFont="1" applyFill="1" applyBorder="1" applyAlignment="1" applyProtection="1">
      <alignment horizontal="center"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37" fontId="31" fillId="0" borderId="8" xfId="18" applyFont="1" applyFill="1" applyBorder="1" applyAlignment="1" applyProtection="1">
      <alignment horizontal="center" vertical="center"/>
    </xf>
    <xf numFmtId="37" fontId="31" fillId="0" borderId="34" xfId="18" quotePrefix="1" applyFont="1" applyFill="1" applyBorder="1" applyAlignment="1" applyProtection="1">
      <alignment horizontal="center" vertical="center"/>
    </xf>
    <xf numFmtId="37" fontId="31" fillId="0" borderId="18" xfId="18" quotePrefix="1" applyFont="1" applyFill="1" applyBorder="1" applyAlignment="1" applyProtection="1">
      <alignment horizontal="left" vertical="center"/>
    </xf>
    <xf numFmtId="37" fontId="31" fillId="0" borderId="0" xfId="18" applyFont="1" applyFill="1" applyBorder="1" applyAlignment="1">
      <alignment vertical="center"/>
    </xf>
    <xf numFmtId="37" fontId="31" fillId="0" borderId="2" xfId="18" quotePrefix="1" applyFont="1" applyFill="1" applyBorder="1" applyAlignment="1">
      <alignment horizontal="center" vertical="center"/>
    </xf>
    <xf numFmtId="37" fontId="31" fillId="0" borderId="2" xfId="18" quotePrefix="1" applyFont="1" applyFill="1" applyBorder="1" applyAlignment="1" applyProtection="1">
      <alignment horizontal="center" vertical="center"/>
    </xf>
    <xf numFmtId="37" fontId="31" fillId="0" borderId="16" xfId="18" quotePrefix="1" applyFont="1" applyFill="1" applyBorder="1" applyAlignment="1">
      <alignment horizontal="center" vertical="center"/>
    </xf>
    <xf numFmtId="37" fontId="31" fillId="0" borderId="24" xfId="18" quotePrefix="1" applyFont="1" applyFill="1" applyBorder="1" applyAlignment="1" applyProtection="1">
      <alignment horizontal="left" vertical="center"/>
    </xf>
    <xf numFmtId="37" fontId="31" fillId="0" borderId="1" xfId="18" applyFont="1" applyFill="1" applyBorder="1" applyAlignment="1">
      <alignment vertical="center"/>
    </xf>
    <xf numFmtId="37" fontId="39" fillId="0" borderId="4" xfId="18" applyFont="1" applyFill="1" applyBorder="1" applyAlignment="1">
      <alignment horizontal="right" vertical="center"/>
    </xf>
    <xf numFmtId="37" fontId="39" fillId="0" borderId="4" xfId="18" applyFont="1" applyFill="1" applyBorder="1" applyAlignment="1" applyProtection="1">
      <alignment horizontal="right" vertical="center"/>
    </xf>
    <xf numFmtId="37" fontId="39" fillId="0" borderId="20" xfId="18" applyFont="1" applyFill="1" applyBorder="1" applyAlignment="1">
      <alignment horizontal="right" vertical="center"/>
    </xf>
  </cellXfs>
  <cellStyles count="23">
    <cellStyle name="パーセント" xfId="1" builtinId="5"/>
    <cellStyle name="桁区切り" xfId="2" builtinId="6"/>
    <cellStyle name="桁区切り 3" xfId="22"/>
    <cellStyle name="桁区切り_事業別表行列一覧" xfId="3"/>
    <cellStyle name="標準" xfId="0" builtinId="0"/>
    <cellStyle name="標準 3" xfId="21"/>
    <cellStyle name="標準_01020301m_a" xfId="4"/>
    <cellStyle name="標準_01020301m_b" xfId="5"/>
    <cellStyle name="標準_01020301m_c" xfId="6"/>
    <cellStyle name="標準_01020301m_d" xfId="7"/>
    <cellStyle name="標準_01020301m_e" xfId="8"/>
    <cellStyle name="標準_01020301m_f" xfId="9"/>
    <cellStyle name="標準_01020301n_a" xfId="10"/>
    <cellStyle name="標準_01020301n_b" xfId="11"/>
    <cellStyle name="標準_01020301o_a" xfId="12"/>
    <cellStyle name="標準_01020301p_a" xfId="13"/>
    <cellStyle name="標準_01020301p_b" xfId="14"/>
    <cellStyle name="標準_01020301q_a" xfId="15"/>
    <cellStyle name="標準_01020301q_b" xfId="16"/>
    <cellStyle name="標準_カのウ" xfId="17"/>
    <cellStyle name="標準_セソ" xfId="18"/>
    <cellStyle name="標準_セのカ" xfId="19"/>
    <cellStyle name="標準_タチ"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1791" name="Line 1"/>
        <xdr:cNvSpPr>
          <a:spLocks noChangeShapeType="1"/>
        </xdr:cNvSpPr>
      </xdr:nvSpPr>
      <xdr:spPr bwMode="auto">
        <a:xfrm flipH="1" flipV="1">
          <a:off x="1282700" y="1771650"/>
          <a:ext cx="1917700" cy="8953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8</xdr:row>
      <xdr:rowOff>0</xdr:rowOff>
    </xdr:to>
    <xdr:sp macro="" textlink="">
      <xdr:nvSpPr>
        <xdr:cNvPr id="11101" name="Line 2"/>
        <xdr:cNvSpPr>
          <a:spLocks noChangeShapeType="1"/>
        </xdr:cNvSpPr>
      </xdr:nvSpPr>
      <xdr:spPr bwMode="auto">
        <a:xfrm flipH="1" flipV="1">
          <a:off x="0" y="1743075"/>
          <a:ext cx="1285875" cy="17145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69210" name="Line 1"/>
        <xdr:cNvSpPr>
          <a:spLocks noChangeShapeType="1"/>
        </xdr:cNvSpPr>
      </xdr:nvSpPr>
      <xdr:spPr bwMode="auto">
        <a:xfrm>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69211" name="Line 2"/>
        <xdr:cNvSpPr>
          <a:spLocks noChangeShapeType="1"/>
        </xdr:cNvSpPr>
      </xdr:nvSpPr>
      <xdr:spPr bwMode="auto">
        <a:xfrm flipH="1" flipV="1">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6</xdr:row>
      <xdr:rowOff>0</xdr:rowOff>
    </xdr:to>
    <xdr:sp macro="" textlink="">
      <xdr:nvSpPr>
        <xdr:cNvPr id="69212" name="Line 3"/>
        <xdr:cNvSpPr>
          <a:spLocks noChangeShapeType="1"/>
        </xdr:cNvSpPr>
      </xdr:nvSpPr>
      <xdr:spPr bwMode="auto">
        <a:xfrm flipH="1" flipV="1">
          <a:off x="0" y="1714500"/>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1</xdr:col>
      <xdr:colOff>0</xdr:colOff>
      <xdr:row>6</xdr:row>
      <xdr:rowOff>9525</xdr:rowOff>
    </xdr:to>
    <xdr:sp macro="" textlink="">
      <xdr:nvSpPr>
        <xdr:cNvPr id="69213" name="Freeform 4"/>
        <xdr:cNvSpPr>
          <a:spLocks/>
        </xdr:cNvSpPr>
      </xdr:nvSpPr>
      <xdr:spPr bwMode="auto">
        <a:xfrm>
          <a:off x="9525" y="1714500"/>
          <a:ext cx="1276350" cy="866775"/>
        </a:xfrm>
        <a:custGeom>
          <a:avLst/>
          <a:gdLst>
            <a:gd name="T0" fmla="*/ 0 w 126"/>
            <a:gd name="T1" fmla="*/ 0 h 93"/>
            <a:gd name="T2" fmla="*/ 2147483647 w 126"/>
            <a:gd name="T3" fmla="*/ 2147483647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5831"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5832"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5833"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9525</xdr:rowOff>
    </xdr:from>
    <xdr:to>
      <xdr:col>1</xdr:col>
      <xdr:colOff>0</xdr:colOff>
      <xdr:row>6</xdr:row>
      <xdr:rowOff>0</xdr:rowOff>
    </xdr:to>
    <xdr:sp macro="" textlink="">
      <xdr:nvSpPr>
        <xdr:cNvPr id="75834" name="Freeform 5"/>
        <xdr:cNvSpPr>
          <a:spLocks/>
        </xdr:cNvSpPr>
      </xdr:nvSpPr>
      <xdr:spPr bwMode="auto">
        <a:xfrm>
          <a:off x="0" y="1724025"/>
          <a:ext cx="1285875" cy="847725"/>
        </a:xfrm>
        <a:custGeom>
          <a:avLst/>
          <a:gdLst>
            <a:gd name="T0" fmla="*/ 0 w 128"/>
            <a:gd name="T1" fmla="*/ 0 h 91"/>
            <a:gd name="T2" fmla="*/ 2147483647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1157"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1158"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59"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60" name="Freeform 4"/>
        <xdr:cNvSpPr>
          <a:spLocks/>
        </xdr:cNvSpPr>
      </xdr:nvSpPr>
      <xdr:spPr bwMode="auto">
        <a:xfrm>
          <a:off x="0" y="0"/>
          <a:ext cx="0" cy="0"/>
        </a:xfrm>
        <a:custGeom>
          <a:avLst/>
          <a:gdLst>
            <a:gd name="T0" fmla="*/ 0 w 126"/>
            <a:gd name="T1" fmla="*/ 0 h 93"/>
            <a:gd name="T2" fmla="*/ 0 w 126"/>
            <a:gd name="T3" fmla="*/ 0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0</xdr:col>
      <xdr:colOff>0</xdr:colOff>
      <xdr:row>6</xdr:row>
      <xdr:rowOff>0</xdr:rowOff>
    </xdr:to>
    <xdr:sp macro="" textlink="">
      <xdr:nvSpPr>
        <xdr:cNvPr id="71161" name="Freeform 5"/>
        <xdr:cNvSpPr>
          <a:spLocks/>
        </xdr:cNvSpPr>
      </xdr:nvSpPr>
      <xdr:spPr bwMode="auto">
        <a:xfrm>
          <a:off x="0" y="1724025"/>
          <a:ext cx="0" cy="847725"/>
        </a:xfrm>
        <a:custGeom>
          <a:avLst/>
          <a:gdLst>
            <a:gd name="T0" fmla="*/ 0 w 128"/>
            <a:gd name="T1" fmla="*/ 0 h 91"/>
            <a:gd name="T2" fmla="*/ 0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1</xdr:col>
      <xdr:colOff>0</xdr:colOff>
      <xdr:row>5</xdr:row>
      <xdr:rowOff>428625</xdr:rowOff>
    </xdr:to>
    <xdr:sp macro="" textlink="">
      <xdr:nvSpPr>
        <xdr:cNvPr id="71162" name="Freeform 6"/>
        <xdr:cNvSpPr>
          <a:spLocks/>
        </xdr:cNvSpPr>
      </xdr:nvSpPr>
      <xdr:spPr bwMode="auto">
        <a:xfrm>
          <a:off x="0" y="1724025"/>
          <a:ext cx="1285875" cy="847725"/>
        </a:xfrm>
        <a:custGeom>
          <a:avLst/>
          <a:gdLst>
            <a:gd name="T0" fmla="*/ 2147483647 w 139"/>
            <a:gd name="T1" fmla="*/ 2147483647 h 90"/>
            <a:gd name="T2" fmla="*/ 0 w 139"/>
            <a:gd name="T3" fmla="*/ 0 h 90"/>
            <a:gd name="T4" fmla="*/ 0 60000 65536"/>
            <a:gd name="T5" fmla="*/ 0 60000 65536"/>
          </a:gdLst>
          <a:ahLst/>
          <a:cxnLst>
            <a:cxn ang="T4">
              <a:pos x="T0" y="T1"/>
            </a:cxn>
            <a:cxn ang="T5">
              <a:pos x="T2" y="T3"/>
            </a:cxn>
          </a:cxnLst>
          <a:rect l="0" t="0" r="r" b="b"/>
          <a:pathLst>
            <a:path w="139" h="90">
              <a:moveTo>
                <a:pt x="139" y="90"/>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9901" name="Line 1"/>
        <xdr:cNvSpPr>
          <a:spLocks noChangeShapeType="1"/>
        </xdr:cNvSpPr>
      </xdr:nvSpPr>
      <xdr:spPr bwMode="auto">
        <a:xfrm>
          <a:off x="0" y="2143125"/>
          <a:ext cx="17240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7</xdr:row>
      <xdr:rowOff>0</xdr:rowOff>
    </xdr:to>
    <xdr:sp macro="" textlink="">
      <xdr:nvSpPr>
        <xdr:cNvPr id="59902" name="Line 2"/>
        <xdr:cNvSpPr>
          <a:spLocks noChangeShapeType="1"/>
        </xdr:cNvSpPr>
      </xdr:nvSpPr>
      <xdr:spPr bwMode="auto">
        <a:xfrm>
          <a:off x="10058400" y="2143125"/>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60925" name="Line 1"/>
        <xdr:cNvSpPr>
          <a:spLocks noChangeShapeType="1"/>
        </xdr:cNvSpPr>
      </xdr:nvSpPr>
      <xdr:spPr bwMode="auto">
        <a:xfrm>
          <a:off x="9296400" y="17145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428625</xdr:rowOff>
    </xdr:from>
    <xdr:to>
      <xdr:col>2</xdr:col>
      <xdr:colOff>9525</xdr:colOff>
      <xdr:row>8</xdr:row>
      <xdr:rowOff>9525</xdr:rowOff>
    </xdr:to>
    <xdr:sp macro="" textlink="">
      <xdr:nvSpPr>
        <xdr:cNvPr id="60926" name="Line 2"/>
        <xdr:cNvSpPr>
          <a:spLocks noChangeShapeType="1"/>
        </xdr:cNvSpPr>
      </xdr:nvSpPr>
      <xdr:spPr bwMode="auto">
        <a:xfrm flipH="1" flipV="1">
          <a:off x="0" y="2143125"/>
          <a:ext cx="173355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8</xdr:row>
      <xdr:rowOff>0</xdr:rowOff>
    </xdr:to>
    <xdr:sp macro="" textlink="">
      <xdr:nvSpPr>
        <xdr:cNvPr id="71932" name="Freeform 2"/>
        <xdr:cNvSpPr>
          <a:spLocks/>
        </xdr:cNvSpPr>
      </xdr:nvSpPr>
      <xdr:spPr bwMode="auto">
        <a:xfrm>
          <a:off x="0" y="2143125"/>
          <a:ext cx="1962150" cy="1285875"/>
        </a:xfrm>
        <a:custGeom>
          <a:avLst/>
          <a:gdLst>
            <a:gd name="T0" fmla="*/ 0 w 179"/>
            <a:gd name="T1" fmla="*/ 0 h 81"/>
            <a:gd name="T2" fmla="*/ 2147483647 w 179"/>
            <a:gd name="T3" fmla="*/ 2147483647 h 81"/>
            <a:gd name="T4" fmla="*/ 0 60000 65536"/>
            <a:gd name="T5" fmla="*/ 0 60000 65536"/>
          </a:gdLst>
          <a:ahLst/>
          <a:cxnLst>
            <a:cxn ang="T4">
              <a:pos x="T0" y="T1"/>
            </a:cxn>
            <a:cxn ang="T5">
              <a:pos x="T2" y="T3"/>
            </a:cxn>
          </a:cxnLst>
          <a:rect l="0" t="0" r="r" b="b"/>
          <a:pathLst>
            <a:path w="179" h="81">
              <a:moveTo>
                <a:pt x="0" y="0"/>
              </a:moveTo>
              <a:lnTo>
                <a:pt x="179" y="8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9525</xdr:colOff>
      <xdr:row>5</xdr:row>
      <xdr:rowOff>0</xdr:rowOff>
    </xdr:from>
    <xdr:to>
      <xdr:col>1</xdr:col>
      <xdr:colOff>0</xdr:colOff>
      <xdr:row>7</xdr:row>
      <xdr:rowOff>0</xdr:rowOff>
    </xdr:to>
    <xdr:sp macro="" textlink="">
      <xdr:nvSpPr>
        <xdr:cNvPr id="71933" name="Freeform 3"/>
        <xdr:cNvSpPr>
          <a:spLocks/>
        </xdr:cNvSpPr>
      </xdr:nvSpPr>
      <xdr:spPr bwMode="auto">
        <a:xfrm>
          <a:off x="9525" y="2143125"/>
          <a:ext cx="657225" cy="857250"/>
        </a:xfrm>
        <a:custGeom>
          <a:avLst/>
          <a:gdLst>
            <a:gd name="T0" fmla="*/ 2147483647 w 43"/>
            <a:gd name="T1" fmla="*/ 2147483647 h 58"/>
            <a:gd name="T2" fmla="*/ 0 w 43"/>
            <a:gd name="T3" fmla="*/ 0 h 58"/>
            <a:gd name="T4" fmla="*/ 0 60000 65536"/>
            <a:gd name="T5" fmla="*/ 0 60000 65536"/>
          </a:gdLst>
          <a:ahLst/>
          <a:cxnLst>
            <a:cxn ang="T4">
              <a:pos x="T0" y="T1"/>
            </a:cxn>
            <a:cxn ang="T5">
              <a:pos x="T2" y="T3"/>
            </a:cxn>
          </a:cxnLst>
          <a:rect l="0" t="0" r="r" b="b"/>
          <a:pathLst>
            <a:path w="43" h="58">
              <a:moveTo>
                <a:pt x="43" y="58"/>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9525</xdr:colOff>
      <xdr:row>6</xdr:row>
      <xdr:rowOff>428625</xdr:rowOff>
    </xdr:to>
    <xdr:sp macro="" textlink="">
      <xdr:nvSpPr>
        <xdr:cNvPr id="18175" name="Line 1"/>
        <xdr:cNvSpPr>
          <a:spLocks noChangeShapeType="1"/>
        </xdr:cNvSpPr>
      </xdr:nvSpPr>
      <xdr:spPr bwMode="auto">
        <a:xfrm>
          <a:off x="28575" y="2162175"/>
          <a:ext cx="11715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6</xdr:row>
      <xdr:rowOff>0</xdr:rowOff>
    </xdr:from>
    <xdr:to>
      <xdr:col>6</xdr:col>
      <xdr:colOff>800100</xdr:colOff>
      <xdr:row>6</xdr:row>
      <xdr:rowOff>0</xdr:rowOff>
    </xdr:to>
    <xdr:sp macro="" textlink="">
      <xdr:nvSpPr>
        <xdr:cNvPr id="62457" name="Line 1"/>
        <xdr:cNvSpPr>
          <a:spLocks noChangeShapeType="1"/>
        </xdr:cNvSpPr>
      </xdr:nvSpPr>
      <xdr:spPr bwMode="auto">
        <a:xfrm>
          <a:off x="63436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62459" name="Line 1"/>
        <xdr:cNvSpPr>
          <a:spLocks noChangeShapeType="1"/>
        </xdr:cNvSpPr>
      </xdr:nvSpPr>
      <xdr:spPr bwMode="auto">
        <a:xfrm>
          <a:off x="753427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62460" name="Line 1"/>
        <xdr:cNvSpPr>
          <a:spLocks noChangeShapeType="1"/>
        </xdr:cNvSpPr>
      </xdr:nvSpPr>
      <xdr:spPr bwMode="auto">
        <a:xfrm>
          <a:off x="87249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6" name="Line 4"/>
        <xdr:cNvSpPr>
          <a:spLocks noChangeShapeType="1"/>
        </xdr:cNvSpPr>
      </xdr:nvSpPr>
      <xdr:spPr bwMode="auto">
        <a:xfrm>
          <a:off x="1168400" y="2413000"/>
          <a:ext cx="119380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8</xdr:row>
      <xdr:rowOff>0</xdr:rowOff>
    </xdr:to>
    <xdr:sp macro="" textlink="">
      <xdr:nvSpPr>
        <xdr:cNvPr id="20223" name="Freeform 1"/>
        <xdr:cNvSpPr>
          <a:spLocks/>
        </xdr:cNvSpPr>
      </xdr:nvSpPr>
      <xdr:spPr bwMode="auto">
        <a:xfrm>
          <a:off x="0" y="2143125"/>
          <a:ext cx="2428875" cy="1285875"/>
        </a:xfrm>
        <a:custGeom>
          <a:avLst/>
          <a:gdLst>
            <a:gd name="T0" fmla="*/ 0 w 223"/>
            <a:gd name="T1" fmla="*/ 0 h 106"/>
            <a:gd name="T2" fmla="*/ 2147483647 w 223"/>
            <a:gd name="T3" fmla="*/ 2147483647 h 106"/>
            <a:gd name="T4" fmla="*/ 2147483647 w 223"/>
            <a:gd name="T5" fmla="*/ 2147483647 h 106"/>
            <a:gd name="T6" fmla="*/ 0 60000 65536"/>
            <a:gd name="T7" fmla="*/ 0 60000 65536"/>
            <a:gd name="T8" fmla="*/ 0 60000 65536"/>
          </a:gdLst>
          <a:ahLst/>
          <a:cxnLst>
            <a:cxn ang="T6">
              <a:pos x="T0" y="T1"/>
            </a:cxn>
            <a:cxn ang="T7">
              <a:pos x="T2" y="T3"/>
            </a:cxn>
            <a:cxn ang="T8">
              <a:pos x="T4" y="T5"/>
            </a:cxn>
          </a:cxnLst>
          <a:rect l="0" t="0" r="r" b="b"/>
          <a:pathLst>
            <a:path w="223" h="106">
              <a:moveTo>
                <a:pt x="0" y="0"/>
              </a:moveTo>
              <a:lnTo>
                <a:pt x="223" y="106"/>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4" name="Line 1"/>
        <xdr:cNvSpPr>
          <a:spLocks noChangeShapeType="1"/>
        </xdr:cNvSpPr>
      </xdr:nvSpPr>
      <xdr:spPr bwMode="auto">
        <a:xfrm flipH="1" flipV="1">
          <a:off x="1285875" y="2000250"/>
          <a:ext cx="1704975" cy="704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51015" name="Line 1"/>
        <xdr:cNvSpPr>
          <a:spLocks noChangeShapeType="1"/>
        </xdr:cNvSpPr>
      </xdr:nvSpPr>
      <xdr:spPr bwMode="auto">
        <a:xfrm>
          <a:off x="0" y="2143125"/>
          <a:ext cx="11906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6</xdr:row>
      <xdr:rowOff>0</xdr:rowOff>
    </xdr:from>
    <xdr:to>
      <xdr:col>6</xdr:col>
      <xdr:colOff>762000</xdr:colOff>
      <xdr:row>6</xdr:row>
      <xdr:rowOff>0</xdr:rowOff>
    </xdr:to>
    <xdr:sp macro="" textlink="">
      <xdr:nvSpPr>
        <xdr:cNvPr id="72880" name="Line 1"/>
        <xdr:cNvSpPr>
          <a:spLocks noChangeShapeType="1"/>
        </xdr:cNvSpPr>
      </xdr:nvSpPr>
      <xdr:spPr bwMode="auto">
        <a:xfrm>
          <a:off x="61150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xdr:row>
      <xdr:rowOff>0</xdr:rowOff>
    </xdr:from>
    <xdr:to>
      <xdr:col>7</xdr:col>
      <xdr:colOff>762000</xdr:colOff>
      <xdr:row>6</xdr:row>
      <xdr:rowOff>0</xdr:rowOff>
    </xdr:to>
    <xdr:sp macro="" textlink="">
      <xdr:nvSpPr>
        <xdr:cNvPr id="72881" name="Line 1"/>
        <xdr:cNvSpPr>
          <a:spLocks noChangeShapeType="1"/>
        </xdr:cNvSpPr>
      </xdr:nvSpPr>
      <xdr:spPr bwMode="auto">
        <a:xfrm>
          <a:off x="721042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6</xdr:row>
      <xdr:rowOff>0</xdr:rowOff>
    </xdr:from>
    <xdr:to>
      <xdr:col>8</xdr:col>
      <xdr:colOff>762000</xdr:colOff>
      <xdr:row>6</xdr:row>
      <xdr:rowOff>0</xdr:rowOff>
    </xdr:to>
    <xdr:sp macro="" textlink="">
      <xdr:nvSpPr>
        <xdr:cNvPr id="72882" name="Line 1"/>
        <xdr:cNvSpPr>
          <a:spLocks noChangeShapeType="1"/>
        </xdr:cNvSpPr>
      </xdr:nvSpPr>
      <xdr:spPr bwMode="auto">
        <a:xfrm>
          <a:off x="83058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0</xdr:rowOff>
    </xdr:from>
    <xdr:to>
      <xdr:col>6</xdr:col>
      <xdr:colOff>800100</xdr:colOff>
      <xdr:row>6</xdr:row>
      <xdr:rowOff>0</xdr:rowOff>
    </xdr:to>
    <xdr:sp macro="" textlink="">
      <xdr:nvSpPr>
        <xdr:cNvPr id="6"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7"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8"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9"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5</xdr:row>
      <xdr:rowOff>9525</xdr:rowOff>
    </xdr:from>
    <xdr:to>
      <xdr:col>3</xdr:col>
      <xdr:colOff>0</xdr:colOff>
      <xdr:row>7</xdr:row>
      <xdr:rowOff>9525</xdr:rowOff>
    </xdr:to>
    <xdr:sp macro="" textlink="">
      <xdr:nvSpPr>
        <xdr:cNvPr id="23525" name="Line 3"/>
        <xdr:cNvSpPr>
          <a:spLocks noChangeShapeType="1"/>
        </xdr:cNvSpPr>
      </xdr:nvSpPr>
      <xdr:spPr bwMode="auto">
        <a:xfrm>
          <a:off x="0" y="2152650"/>
          <a:ext cx="2428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24517" name="Line 3"/>
        <xdr:cNvSpPr>
          <a:spLocks noChangeShapeType="1"/>
        </xdr:cNvSpPr>
      </xdr:nvSpPr>
      <xdr:spPr bwMode="auto">
        <a:xfrm>
          <a:off x="0" y="2143125"/>
          <a:ext cx="242887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0</xdr:colOff>
      <xdr:row>7</xdr:row>
      <xdr:rowOff>0</xdr:rowOff>
    </xdr:to>
    <xdr:sp macro="" textlink="">
      <xdr:nvSpPr>
        <xdr:cNvPr id="25551" name="Line 3"/>
        <xdr:cNvSpPr>
          <a:spLocks noChangeShapeType="1"/>
        </xdr:cNvSpPr>
      </xdr:nvSpPr>
      <xdr:spPr bwMode="auto">
        <a:xfrm>
          <a:off x="0" y="2152650"/>
          <a:ext cx="2295525" cy="9810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74825" name="Line 3"/>
        <xdr:cNvSpPr>
          <a:spLocks noChangeShapeType="1"/>
        </xdr:cNvSpPr>
      </xdr:nvSpPr>
      <xdr:spPr bwMode="auto">
        <a:xfrm>
          <a:off x="0"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9</xdr:col>
      <xdr:colOff>9525</xdr:colOff>
      <xdr:row>8</xdr:row>
      <xdr:rowOff>0</xdr:rowOff>
    </xdr:to>
    <xdr:sp macro="" textlink="">
      <xdr:nvSpPr>
        <xdr:cNvPr id="74826" name="Line 3"/>
        <xdr:cNvSpPr>
          <a:spLocks noChangeShapeType="1"/>
        </xdr:cNvSpPr>
      </xdr:nvSpPr>
      <xdr:spPr bwMode="auto">
        <a:xfrm>
          <a:off x="7096125"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9525</xdr:colOff>
      <xdr:row>17</xdr:row>
      <xdr:rowOff>0</xdr:rowOff>
    </xdr:to>
    <xdr:sp macro="" textlink="">
      <xdr:nvSpPr>
        <xdr:cNvPr id="74827" name="Line 3"/>
        <xdr:cNvSpPr>
          <a:spLocks noChangeShapeType="1"/>
        </xdr:cNvSpPr>
      </xdr:nvSpPr>
      <xdr:spPr bwMode="auto">
        <a:xfrm>
          <a:off x="0" y="6429375"/>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9525</xdr:colOff>
      <xdr:row>26</xdr:row>
      <xdr:rowOff>0</xdr:rowOff>
    </xdr:to>
    <xdr:sp macro="" textlink="">
      <xdr:nvSpPr>
        <xdr:cNvPr id="74828" name="Line 3"/>
        <xdr:cNvSpPr>
          <a:spLocks noChangeShapeType="1"/>
        </xdr:cNvSpPr>
      </xdr:nvSpPr>
      <xdr:spPr bwMode="auto">
        <a:xfrm>
          <a:off x="0" y="1028700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16</xdr:col>
      <xdr:colOff>9525</xdr:colOff>
      <xdr:row>8</xdr:row>
      <xdr:rowOff>0</xdr:rowOff>
    </xdr:to>
    <xdr:sp macro="" textlink="">
      <xdr:nvSpPr>
        <xdr:cNvPr id="6"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0</xdr:rowOff>
    </xdr:from>
    <xdr:to>
      <xdr:col>9</xdr:col>
      <xdr:colOff>9525</xdr:colOff>
      <xdr:row>17</xdr:row>
      <xdr:rowOff>0</xdr:rowOff>
    </xdr:to>
    <xdr:sp macro="" textlink="">
      <xdr:nvSpPr>
        <xdr:cNvPr id="7"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0</xdr:rowOff>
    </xdr:from>
    <xdr:to>
      <xdr:col>9</xdr:col>
      <xdr:colOff>9525</xdr:colOff>
      <xdr:row>26</xdr:row>
      <xdr:rowOff>0</xdr:rowOff>
    </xdr:to>
    <xdr:sp macro="" textlink="">
      <xdr:nvSpPr>
        <xdr:cNvPr id="8" name="Line 3"/>
        <xdr:cNvSpPr>
          <a:spLocks noChangeShapeType="1"/>
        </xdr:cNvSpPr>
      </xdr:nvSpPr>
      <xdr:spPr bwMode="auto">
        <a:xfrm>
          <a:off x="7143750" y="6531429"/>
          <a:ext cx="1166132" cy="870857"/>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381000</xdr:colOff>
      <xdr:row>7</xdr:row>
      <xdr:rowOff>0</xdr:rowOff>
    </xdr:from>
    <xdr:to>
      <xdr:col>6</xdr:col>
      <xdr:colOff>790575</xdr:colOff>
      <xdr:row>7</xdr:row>
      <xdr:rowOff>0</xdr:rowOff>
    </xdr:to>
    <xdr:sp macro="" textlink="">
      <xdr:nvSpPr>
        <xdr:cNvPr id="74542" name="Line 3"/>
        <xdr:cNvSpPr>
          <a:spLocks noChangeShapeType="1"/>
        </xdr:cNvSpPr>
      </xdr:nvSpPr>
      <xdr:spPr bwMode="auto">
        <a:xfrm>
          <a:off x="633412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0</xdr:rowOff>
    </xdr:from>
    <xdr:to>
      <xdr:col>7</xdr:col>
      <xdr:colOff>790575</xdr:colOff>
      <xdr:row>7</xdr:row>
      <xdr:rowOff>0</xdr:rowOff>
    </xdr:to>
    <xdr:sp macro="" textlink="">
      <xdr:nvSpPr>
        <xdr:cNvPr id="74544" name="Line 3"/>
        <xdr:cNvSpPr>
          <a:spLocks noChangeShapeType="1"/>
        </xdr:cNvSpPr>
      </xdr:nvSpPr>
      <xdr:spPr bwMode="auto">
        <a:xfrm>
          <a:off x="7524750"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7</xdr:row>
      <xdr:rowOff>0</xdr:rowOff>
    </xdr:from>
    <xdr:to>
      <xdr:col>8</xdr:col>
      <xdr:colOff>790575</xdr:colOff>
      <xdr:row>7</xdr:row>
      <xdr:rowOff>0</xdr:rowOff>
    </xdr:to>
    <xdr:sp macro="" textlink="">
      <xdr:nvSpPr>
        <xdr:cNvPr id="74545" name="Line 3"/>
        <xdr:cNvSpPr>
          <a:spLocks noChangeShapeType="1"/>
        </xdr:cNvSpPr>
      </xdr:nvSpPr>
      <xdr:spPr bwMode="auto">
        <a:xfrm>
          <a:off x="871537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74546" name="Line 3"/>
        <xdr:cNvSpPr>
          <a:spLocks noChangeShapeType="1"/>
        </xdr:cNvSpPr>
      </xdr:nvSpPr>
      <xdr:spPr bwMode="auto">
        <a:xfrm>
          <a:off x="633412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74548" name="Line 3"/>
        <xdr:cNvSpPr>
          <a:spLocks noChangeShapeType="1"/>
        </xdr:cNvSpPr>
      </xdr:nvSpPr>
      <xdr:spPr bwMode="auto">
        <a:xfrm>
          <a:off x="7524750"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74549" name="Line 3"/>
        <xdr:cNvSpPr>
          <a:spLocks noChangeShapeType="1"/>
        </xdr:cNvSpPr>
      </xdr:nvSpPr>
      <xdr:spPr bwMode="auto">
        <a:xfrm>
          <a:off x="871537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74550" name="Line 3"/>
        <xdr:cNvSpPr>
          <a:spLocks noChangeShapeType="1"/>
        </xdr:cNvSpPr>
      </xdr:nvSpPr>
      <xdr:spPr bwMode="auto">
        <a:xfrm>
          <a:off x="633412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74552" name="Line 3"/>
        <xdr:cNvSpPr>
          <a:spLocks noChangeShapeType="1"/>
        </xdr:cNvSpPr>
      </xdr:nvSpPr>
      <xdr:spPr bwMode="auto">
        <a:xfrm>
          <a:off x="7524750"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74553" name="Line 3"/>
        <xdr:cNvSpPr>
          <a:spLocks noChangeShapeType="1"/>
        </xdr:cNvSpPr>
      </xdr:nvSpPr>
      <xdr:spPr bwMode="auto">
        <a:xfrm>
          <a:off x="871537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74554" name="Line 3"/>
        <xdr:cNvSpPr>
          <a:spLocks noChangeShapeType="1"/>
        </xdr:cNvSpPr>
      </xdr:nvSpPr>
      <xdr:spPr bwMode="auto">
        <a:xfrm>
          <a:off x="633412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74556" name="Line 3"/>
        <xdr:cNvSpPr>
          <a:spLocks noChangeShapeType="1"/>
        </xdr:cNvSpPr>
      </xdr:nvSpPr>
      <xdr:spPr bwMode="auto">
        <a:xfrm>
          <a:off x="7524750"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74557" name="Line 3"/>
        <xdr:cNvSpPr>
          <a:spLocks noChangeShapeType="1"/>
        </xdr:cNvSpPr>
      </xdr:nvSpPr>
      <xdr:spPr bwMode="auto">
        <a:xfrm>
          <a:off x="871537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22" name="Line 3"/>
        <xdr:cNvSpPr>
          <a:spLocks noChangeShapeType="1"/>
        </xdr:cNvSpPr>
      </xdr:nvSpPr>
      <xdr:spPr bwMode="auto">
        <a:xfrm>
          <a:off x="63500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24" name="Line 3"/>
        <xdr:cNvSpPr>
          <a:spLocks noChangeShapeType="1"/>
        </xdr:cNvSpPr>
      </xdr:nvSpPr>
      <xdr:spPr bwMode="auto">
        <a:xfrm>
          <a:off x="75438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25" name="Line 3"/>
        <xdr:cNvSpPr>
          <a:spLocks noChangeShapeType="1"/>
        </xdr:cNvSpPr>
      </xdr:nvSpPr>
      <xdr:spPr bwMode="auto">
        <a:xfrm>
          <a:off x="87376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26" name="Line 3"/>
        <xdr:cNvSpPr>
          <a:spLocks noChangeShapeType="1"/>
        </xdr:cNvSpPr>
      </xdr:nvSpPr>
      <xdr:spPr bwMode="auto">
        <a:xfrm>
          <a:off x="63500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28" name="Line 3"/>
        <xdr:cNvSpPr>
          <a:spLocks noChangeShapeType="1"/>
        </xdr:cNvSpPr>
      </xdr:nvSpPr>
      <xdr:spPr bwMode="auto">
        <a:xfrm>
          <a:off x="75438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29" name="Line 3"/>
        <xdr:cNvSpPr>
          <a:spLocks noChangeShapeType="1"/>
        </xdr:cNvSpPr>
      </xdr:nvSpPr>
      <xdr:spPr bwMode="auto">
        <a:xfrm>
          <a:off x="87376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30" name="Line 3"/>
        <xdr:cNvSpPr>
          <a:spLocks noChangeShapeType="1"/>
        </xdr:cNvSpPr>
      </xdr:nvSpPr>
      <xdr:spPr bwMode="auto">
        <a:xfrm>
          <a:off x="63500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32" name="Line 3"/>
        <xdr:cNvSpPr>
          <a:spLocks noChangeShapeType="1"/>
        </xdr:cNvSpPr>
      </xdr:nvSpPr>
      <xdr:spPr bwMode="auto">
        <a:xfrm>
          <a:off x="75438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33" name="Line 3"/>
        <xdr:cNvSpPr>
          <a:spLocks noChangeShapeType="1"/>
        </xdr:cNvSpPr>
      </xdr:nvSpPr>
      <xdr:spPr bwMode="auto">
        <a:xfrm>
          <a:off x="87376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7</xdr:row>
      <xdr:rowOff>0</xdr:rowOff>
    </xdr:from>
    <xdr:to>
      <xdr:col>6</xdr:col>
      <xdr:colOff>800100</xdr:colOff>
      <xdr:row>7</xdr:row>
      <xdr:rowOff>0</xdr:rowOff>
    </xdr:to>
    <xdr:sp macro="" textlink="">
      <xdr:nvSpPr>
        <xdr:cNvPr id="34"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7</xdr:row>
      <xdr:rowOff>0</xdr:rowOff>
    </xdr:from>
    <xdr:to>
      <xdr:col>7</xdr:col>
      <xdr:colOff>800100</xdr:colOff>
      <xdr:row>7</xdr:row>
      <xdr:rowOff>0</xdr:rowOff>
    </xdr:to>
    <xdr:sp macro="" textlink="">
      <xdr:nvSpPr>
        <xdr:cNvPr id="35"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7</xdr:row>
      <xdr:rowOff>0</xdr:rowOff>
    </xdr:from>
    <xdr:to>
      <xdr:col>8</xdr:col>
      <xdr:colOff>800100</xdr:colOff>
      <xdr:row>7</xdr:row>
      <xdr:rowOff>0</xdr:rowOff>
    </xdr:to>
    <xdr:sp macro="" textlink="">
      <xdr:nvSpPr>
        <xdr:cNvPr id="36"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0</xdr:colOff>
      <xdr:row>9</xdr:row>
      <xdr:rowOff>0</xdr:rowOff>
    </xdr:to>
    <xdr:sp macro="" textlink="">
      <xdr:nvSpPr>
        <xdr:cNvPr id="37"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38" name="Line 3"/>
        <xdr:cNvSpPr>
          <a:spLocks noChangeShapeType="1"/>
        </xdr:cNvSpPr>
      </xdr:nvSpPr>
      <xdr:spPr bwMode="auto">
        <a:xfrm>
          <a:off x="749300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39" name="Line 3"/>
        <xdr:cNvSpPr>
          <a:spLocks noChangeShapeType="1"/>
        </xdr:cNvSpPr>
      </xdr:nvSpPr>
      <xdr:spPr bwMode="auto">
        <a:xfrm>
          <a:off x="86836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40" name="Line 3"/>
        <xdr:cNvSpPr>
          <a:spLocks noChangeShapeType="1"/>
        </xdr:cNvSpPr>
      </xdr:nvSpPr>
      <xdr:spPr bwMode="auto">
        <a:xfrm>
          <a:off x="98742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16</xdr:row>
      <xdr:rowOff>0</xdr:rowOff>
    </xdr:from>
    <xdr:to>
      <xdr:col>6</xdr:col>
      <xdr:colOff>800100</xdr:colOff>
      <xdr:row>16</xdr:row>
      <xdr:rowOff>0</xdr:rowOff>
    </xdr:to>
    <xdr:sp macro="" textlink="">
      <xdr:nvSpPr>
        <xdr:cNvPr id="41" name="Line 1"/>
        <xdr:cNvSpPr>
          <a:spLocks noChangeShapeType="1"/>
        </xdr:cNvSpPr>
      </xdr:nvSpPr>
      <xdr:spPr bwMode="auto">
        <a:xfrm>
          <a:off x="75025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16</xdr:row>
      <xdr:rowOff>0</xdr:rowOff>
    </xdr:from>
    <xdr:to>
      <xdr:col>7</xdr:col>
      <xdr:colOff>800100</xdr:colOff>
      <xdr:row>16</xdr:row>
      <xdr:rowOff>0</xdr:rowOff>
    </xdr:to>
    <xdr:sp macro="" textlink="">
      <xdr:nvSpPr>
        <xdr:cNvPr id="42" name="Line 1"/>
        <xdr:cNvSpPr>
          <a:spLocks noChangeShapeType="1"/>
        </xdr:cNvSpPr>
      </xdr:nvSpPr>
      <xdr:spPr bwMode="auto">
        <a:xfrm>
          <a:off x="86931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16</xdr:row>
      <xdr:rowOff>0</xdr:rowOff>
    </xdr:from>
    <xdr:to>
      <xdr:col>8</xdr:col>
      <xdr:colOff>800100</xdr:colOff>
      <xdr:row>16</xdr:row>
      <xdr:rowOff>0</xdr:rowOff>
    </xdr:to>
    <xdr:sp macro="" textlink="">
      <xdr:nvSpPr>
        <xdr:cNvPr id="43" name="Line 1"/>
        <xdr:cNvSpPr>
          <a:spLocks noChangeShapeType="1"/>
        </xdr:cNvSpPr>
      </xdr:nvSpPr>
      <xdr:spPr bwMode="auto">
        <a:xfrm>
          <a:off x="988377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18</xdr:row>
      <xdr:rowOff>0</xdr:rowOff>
    </xdr:to>
    <xdr:sp macro="" textlink="">
      <xdr:nvSpPr>
        <xdr:cNvPr id="44" name="Line 4"/>
        <xdr:cNvSpPr>
          <a:spLocks noChangeShapeType="1"/>
        </xdr:cNvSpPr>
      </xdr:nvSpPr>
      <xdr:spPr bwMode="auto">
        <a:xfrm>
          <a:off x="1158875" y="27781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5"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6"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47"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8"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9"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50"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25</xdr:row>
      <xdr:rowOff>0</xdr:rowOff>
    </xdr:from>
    <xdr:to>
      <xdr:col>6</xdr:col>
      <xdr:colOff>800100</xdr:colOff>
      <xdr:row>25</xdr:row>
      <xdr:rowOff>0</xdr:rowOff>
    </xdr:to>
    <xdr:sp macro="" textlink="">
      <xdr:nvSpPr>
        <xdr:cNvPr id="51" name="Line 1"/>
        <xdr:cNvSpPr>
          <a:spLocks noChangeShapeType="1"/>
        </xdr:cNvSpPr>
      </xdr:nvSpPr>
      <xdr:spPr bwMode="auto">
        <a:xfrm>
          <a:off x="75025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25</xdr:row>
      <xdr:rowOff>0</xdr:rowOff>
    </xdr:from>
    <xdr:to>
      <xdr:col>7</xdr:col>
      <xdr:colOff>800100</xdr:colOff>
      <xdr:row>25</xdr:row>
      <xdr:rowOff>0</xdr:rowOff>
    </xdr:to>
    <xdr:sp macro="" textlink="">
      <xdr:nvSpPr>
        <xdr:cNvPr id="52" name="Line 1"/>
        <xdr:cNvSpPr>
          <a:spLocks noChangeShapeType="1"/>
        </xdr:cNvSpPr>
      </xdr:nvSpPr>
      <xdr:spPr bwMode="auto">
        <a:xfrm>
          <a:off x="86931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25</xdr:row>
      <xdr:rowOff>0</xdr:rowOff>
    </xdr:from>
    <xdr:to>
      <xdr:col>8</xdr:col>
      <xdr:colOff>800100</xdr:colOff>
      <xdr:row>25</xdr:row>
      <xdr:rowOff>0</xdr:rowOff>
    </xdr:to>
    <xdr:sp macro="" textlink="">
      <xdr:nvSpPr>
        <xdr:cNvPr id="53" name="Line 1"/>
        <xdr:cNvSpPr>
          <a:spLocks noChangeShapeType="1"/>
        </xdr:cNvSpPr>
      </xdr:nvSpPr>
      <xdr:spPr bwMode="auto">
        <a:xfrm>
          <a:off x="988377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0</xdr:colOff>
      <xdr:row>27</xdr:row>
      <xdr:rowOff>0</xdr:rowOff>
    </xdr:to>
    <xdr:sp macro="" textlink="">
      <xdr:nvSpPr>
        <xdr:cNvPr id="54" name="Line 4"/>
        <xdr:cNvSpPr>
          <a:spLocks noChangeShapeType="1"/>
        </xdr:cNvSpPr>
      </xdr:nvSpPr>
      <xdr:spPr bwMode="auto">
        <a:xfrm>
          <a:off x="1158875" y="66357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5"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6"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57"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8"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9"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0"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61"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62"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3"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34</xdr:row>
      <xdr:rowOff>0</xdr:rowOff>
    </xdr:from>
    <xdr:to>
      <xdr:col>6</xdr:col>
      <xdr:colOff>800100</xdr:colOff>
      <xdr:row>34</xdr:row>
      <xdr:rowOff>0</xdr:rowOff>
    </xdr:to>
    <xdr:sp macro="" textlink="">
      <xdr:nvSpPr>
        <xdr:cNvPr id="64" name="Line 1"/>
        <xdr:cNvSpPr>
          <a:spLocks noChangeShapeType="1"/>
        </xdr:cNvSpPr>
      </xdr:nvSpPr>
      <xdr:spPr bwMode="auto">
        <a:xfrm>
          <a:off x="75025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34</xdr:row>
      <xdr:rowOff>0</xdr:rowOff>
    </xdr:from>
    <xdr:to>
      <xdr:col>7</xdr:col>
      <xdr:colOff>800100</xdr:colOff>
      <xdr:row>34</xdr:row>
      <xdr:rowOff>0</xdr:rowOff>
    </xdr:to>
    <xdr:sp macro="" textlink="">
      <xdr:nvSpPr>
        <xdr:cNvPr id="65" name="Line 1"/>
        <xdr:cNvSpPr>
          <a:spLocks noChangeShapeType="1"/>
        </xdr:cNvSpPr>
      </xdr:nvSpPr>
      <xdr:spPr bwMode="auto">
        <a:xfrm>
          <a:off x="86931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34</xdr:row>
      <xdr:rowOff>0</xdr:rowOff>
    </xdr:from>
    <xdr:to>
      <xdr:col>8</xdr:col>
      <xdr:colOff>800100</xdr:colOff>
      <xdr:row>34</xdr:row>
      <xdr:rowOff>0</xdr:rowOff>
    </xdr:to>
    <xdr:sp macro="" textlink="">
      <xdr:nvSpPr>
        <xdr:cNvPr id="66" name="Line 1"/>
        <xdr:cNvSpPr>
          <a:spLocks noChangeShapeType="1"/>
        </xdr:cNvSpPr>
      </xdr:nvSpPr>
      <xdr:spPr bwMode="auto">
        <a:xfrm>
          <a:off x="988377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2</xdr:col>
      <xdr:colOff>0</xdr:colOff>
      <xdr:row>36</xdr:row>
      <xdr:rowOff>0</xdr:rowOff>
    </xdr:to>
    <xdr:sp macro="" textlink="">
      <xdr:nvSpPr>
        <xdr:cNvPr id="67" name="Line 4"/>
        <xdr:cNvSpPr>
          <a:spLocks noChangeShapeType="1"/>
        </xdr:cNvSpPr>
      </xdr:nvSpPr>
      <xdr:spPr bwMode="auto">
        <a:xfrm>
          <a:off x="1158875" y="104933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68"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69"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0"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1"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2"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3"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4"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5"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6"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7"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8"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9"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43</xdr:row>
      <xdr:rowOff>0</xdr:rowOff>
    </xdr:from>
    <xdr:to>
      <xdr:col>6</xdr:col>
      <xdr:colOff>800100</xdr:colOff>
      <xdr:row>43</xdr:row>
      <xdr:rowOff>0</xdr:rowOff>
    </xdr:to>
    <xdr:sp macro="" textlink="">
      <xdr:nvSpPr>
        <xdr:cNvPr id="80" name="Line 1"/>
        <xdr:cNvSpPr>
          <a:spLocks noChangeShapeType="1"/>
        </xdr:cNvSpPr>
      </xdr:nvSpPr>
      <xdr:spPr bwMode="auto">
        <a:xfrm>
          <a:off x="75025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43</xdr:row>
      <xdr:rowOff>0</xdr:rowOff>
    </xdr:from>
    <xdr:to>
      <xdr:col>7</xdr:col>
      <xdr:colOff>800100</xdr:colOff>
      <xdr:row>43</xdr:row>
      <xdr:rowOff>0</xdr:rowOff>
    </xdr:to>
    <xdr:sp macro="" textlink="">
      <xdr:nvSpPr>
        <xdr:cNvPr id="81" name="Line 1"/>
        <xdr:cNvSpPr>
          <a:spLocks noChangeShapeType="1"/>
        </xdr:cNvSpPr>
      </xdr:nvSpPr>
      <xdr:spPr bwMode="auto">
        <a:xfrm>
          <a:off x="86931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43</xdr:row>
      <xdr:rowOff>0</xdr:rowOff>
    </xdr:from>
    <xdr:to>
      <xdr:col>8</xdr:col>
      <xdr:colOff>800100</xdr:colOff>
      <xdr:row>43</xdr:row>
      <xdr:rowOff>0</xdr:rowOff>
    </xdr:to>
    <xdr:sp macro="" textlink="">
      <xdr:nvSpPr>
        <xdr:cNvPr id="82" name="Line 1"/>
        <xdr:cNvSpPr>
          <a:spLocks noChangeShapeType="1"/>
        </xdr:cNvSpPr>
      </xdr:nvSpPr>
      <xdr:spPr bwMode="auto">
        <a:xfrm>
          <a:off x="988377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0</xdr:rowOff>
    </xdr:from>
    <xdr:to>
      <xdr:col>2</xdr:col>
      <xdr:colOff>0</xdr:colOff>
      <xdr:row>45</xdr:row>
      <xdr:rowOff>0</xdr:rowOff>
    </xdr:to>
    <xdr:sp macro="" textlink="">
      <xdr:nvSpPr>
        <xdr:cNvPr id="83" name="Line 4"/>
        <xdr:cNvSpPr>
          <a:spLocks noChangeShapeType="1"/>
        </xdr:cNvSpPr>
      </xdr:nvSpPr>
      <xdr:spPr bwMode="auto">
        <a:xfrm>
          <a:off x="1158875" y="1435100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4"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5"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6"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7"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8"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9"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0"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1"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2"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3"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4"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5"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6"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7"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8"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52</xdr:row>
      <xdr:rowOff>0</xdr:rowOff>
    </xdr:from>
    <xdr:to>
      <xdr:col>6</xdr:col>
      <xdr:colOff>800100</xdr:colOff>
      <xdr:row>52</xdr:row>
      <xdr:rowOff>0</xdr:rowOff>
    </xdr:to>
    <xdr:sp macro="" textlink="">
      <xdr:nvSpPr>
        <xdr:cNvPr id="99" name="Line 1"/>
        <xdr:cNvSpPr>
          <a:spLocks noChangeShapeType="1"/>
        </xdr:cNvSpPr>
      </xdr:nvSpPr>
      <xdr:spPr bwMode="auto">
        <a:xfrm>
          <a:off x="75025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52</xdr:row>
      <xdr:rowOff>0</xdr:rowOff>
    </xdr:from>
    <xdr:to>
      <xdr:col>7</xdr:col>
      <xdr:colOff>800100</xdr:colOff>
      <xdr:row>52</xdr:row>
      <xdr:rowOff>0</xdr:rowOff>
    </xdr:to>
    <xdr:sp macro="" textlink="">
      <xdr:nvSpPr>
        <xdr:cNvPr id="100" name="Line 1"/>
        <xdr:cNvSpPr>
          <a:spLocks noChangeShapeType="1"/>
        </xdr:cNvSpPr>
      </xdr:nvSpPr>
      <xdr:spPr bwMode="auto">
        <a:xfrm>
          <a:off x="86931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52</xdr:row>
      <xdr:rowOff>0</xdr:rowOff>
    </xdr:from>
    <xdr:to>
      <xdr:col>8</xdr:col>
      <xdr:colOff>800100</xdr:colOff>
      <xdr:row>52</xdr:row>
      <xdr:rowOff>0</xdr:rowOff>
    </xdr:to>
    <xdr:sp macro="" textlink="">
      <xdr:nvSpPr>
        <xdr:cNvPr id="101" name="Line 1"/>
        <xdr:cNvSpPr>
          <a:spLocks noChangeShapeType="1"/>
        </xdr:cNvSpPr>
      </xdr:nvSpPr>
      <xdr:spPr bwMode="auto">
        <a:xfrm>
          <a:off x="988377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2</xdr:col>
      <xdr:colOff>0</xdr:colOff>
      <xdr:row>54</xdr:row>
      <xdr:rowOff>0</xdr:rowOff>
    </xdr:to>
    <xdr:sp macro="" textlink="">
      <xdr:nvSpPr>
        <xdr:cNvPr id="102" name="Line 4"/>
        <xdr:cNvSpPr>
          <a:spLocks noChangeShapeType="1"/>
        </xdr:cNvSpPr>
      </xdr:nvSpPr>
      <xdr:spPr bwMode="auto">
        <a:xfrm>
          <a:off x="1158875" y="182086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3"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4"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5"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6"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7"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8"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9"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0"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1"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2"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3"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4"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5"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6"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7"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8"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9"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20"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61</xdr:row>
      <xdr:rowOff>0</xdr:rowOff>
    </xdr:from>
    <xdr:to>
      <xdr:col>6</xdr:col>
      <xdr:colOff>800100</xdr:colOff>
      <xdr:row>61</xdr:row>
      <xdr:rowOff>0</xdr:rowOff>
    </xdr:to>
    <xdr:sp macro="" textlink="">
      <xdr:nvSpPr>
        <xdr:cNvPr id="121" name="Line 1"/>
        <xdr:cNvSpPr>
          <a:spLocks noChangeShapeType="1"/>
        </xdr:cNvSpPr>
      </xdr:nvSpPr>
      <xdr:spPr bwMode="auto">
        <a:xfrm>
          <a:off x="75025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61</xdr:row>
      <xdr:rowOff>0</xdr:rowOff>
    </xdr:from>
    <xdr:to>
      <xdr:col>7</xdr:col>
      <xdr:colOff>800100</xdr:colOff>
      <xdr:row>61</xdr:row>
      <xdr:rowOff>0</xdr:rowOff>
    </xdr:to>
    <xdr:sp macro="" textlink="">
      <xdr:nvSpPr>
        <xdr:cNvPr id="122" name="Line 1"/>
        <xdr:cNvSpPr>
          <a:spLocks noChangeShapeType="1"/>
        </xdr:cNvSpPr>
      </xdr:nvSpPr>
      <xdr:spPr bwMode="auto">
        <a:xfrm>
          <a:off x="86931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61</xdr:row>
      <xdr:rowOff>0</xdr:rowOff>
    </xdr:from>
    <xdr:to>
      <xdr:col>8</xdr:col>
      <xdr:colOff>800100</xdr:colOff>
      <xdr:row>61</xdr:row>
      <xdr:rowOff>0</xdr:rowOff>
    </xdr:to>
    <xdr:sp macro="" textlink="">
      <xdr:nvSpPr>
        <xdr:cNvPr id="123" name="Line 1"/>
        <xdr:cNvSpPr>
          <a:spLocks noChangeShapeType="1"/>
        </xdr:cNvSpPr>
      </xdr:nvSpPr>
      <xdr:spPr bwMode="auto">
        <a:xfrm>
          <a:off x="988377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60</xdr:row>
      <xdr:rowOff>0</xdr:rowOff>
    </xdr:from>
    <xdr:to>
      <xdr:col>2</xdr:col>
      <xdr:colOff>0</xdr:colOff>
      <xdr:row>63</xdr:row>
      <xdr:rowOff>0</xdr:rowOff>
    </xdr:to>
    <xdr:sp macro="" textlink="">
      <xdr:nvSpPr>
        <xdr:cNvPr id="124" name="Line 4"/>
        <xdr:cNvSpPr>
          <a:spLocks noChangeShapeType="1"/>
        </xdr:cNvSpPr>
      </xdr:nvSpPr>
      <xdr:spPr bwMode="auto">
        <a:xfrm>
          <a:off x="1158875" y="220662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839" name="Line 1"/>
        <xdr:cNvSpPr>
          <a:spLocks noChangeShapeType="1"/>
        </xdr:cNvSpPr>
      </xdr:nvSpPr>
      <xdr:spPr bwMode="auto">
        <a:xfrm flipH="1" flipV="1">
          <a:off x="0" y="1778000"/>
          <a:ext cx="1282700" cy="8890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65723" name="Line 1"/>
        <xdr:cNvSpPr>
          <a:spLocks noChangeShapeType="1"/>
        </xdr:cNvSpPr>
      </xdr:nvSpPr>
      <xdr:spPr bwMode="auto">
        <a:xfrm>
          <a:off x="0"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5887" name="Line 1"/>
        <xdr:cNvSpPr>
          <a:spLocks noChangeShapeType="1"/>
        </xdr:cNvSpPr>
      </xdr:nvSpPr>
      <xdr:spPr bwMode="auto">
        <a:xfrm>
          <a:off x="0" y="2171700"/>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6911" name="Line 1"/>
        <xdr:cNvSpPr>
          <a:spLocks noChangeShapeType="1"/>
        </xdr:cNvSpPr>
      </xdr:nvSpPr>
      <xdr:spPr bwMode="auto">
        <a:xfrm>
          <a:off x="0" y="2162175"/>
          <a:ext cx="12858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0</xdr:colOff>
      <xdr:row>7</xdr:row>
      <xdr:rowOff>0</xdr:rowOff>
    </xdr:to>
    <xdr:sp macro="" textlink="">
      <xdr:nvSpPr>
        <xdr:cNvPr id="66738" name="Freeform 1"/>
        <xdr:cNvSpPr>
          <a:spLocks/>
        </xdr:cNvSpPr>
      </xdr:nvSpPr>
      <xdr:spPr bwMode="auto">
        <a:xfrm>
          <a:off x="843643" y="2390775"/>
          <a:ext cx="1292678" cy="861332"/>
        </a:xfrm>
        <a:custGeom>
          <a:avLst/>
          <a:gdLst>
            <a:gd name="T0" fmla="*/ 0 w 102"/>
            <a:gd name="T1" fmla="*/ 0 h 47"/>
            <a:gd name="T2" fmla="*/ 2147483647 w 102"/>
            <a:gd name="T3" fmla="*/ 2147483647 h 47"/>
            <a:gd name="T4" fmla="*/ 0 60000 65536"/>
            <a:gd name="T5" fmla="*/ 0 60000 65536"/>
          </a:gdLst>
          <a:ahLst/>
          <a:cxnLst>
            <a:cxn ang="T4">
              <a:pos x="T0" y="T1"/>
            </a:cxn>
            <a:cxn ang="T5">
              <a:pos x="T2" y="T3"/>
            </a:cxn>
          </a:cxnLst>
          <a:rect l="0" t="0" r="r" b="b"/>
          <a:pathLst>
            <a:path w="102" h="47">
              <a:moveTo>
                <a:pt x="0" y="0"/>
              </a:moveTo>
              <a:lnTo>
                <a:pt x="102" y="4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959" name="Line 1"/>
        <xdr:cNvSpPr>
          <a:spLocks noChangeShapeType="1"/>
        </xdr:cNvSpPr>
      </xdr:nvSpPr>
      <xdr:spPr bwMode="auto">
        <a:xfrm flipH="1" flipV="1">
          <a:off x="9525" y="1743075"/>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9983" name="Line 1"/>
        <xdr:cNvSpPr>
          <a:spLocks noChangeShapeType="1"/>
        </xdr:cNvSpPr>
      </xdr:nvSpPr>
      <xdr:spPr bwMode="auto">
        <a:xfrm flipH="1" flipV="1">
          <a:off x="9525"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0" transitionEvaluation="1" codeName="Sheet1"/>
  <dimension ref="A1:AF81"/>
  <sheetViews>
    <sheetView showGridLines="0" tabSelected="1" view="pageBreakPreview" zoomScale="55" zoomScaleNormal="75" zoomScaleSheetLayoutView="55" workbookViewId="0">
      <pane xSplit="4" ySplit="9" topLeftCell="E10" activePane="bottomRight" state="frozen"/>
      <selection activeCell="E78" sqref="E78"/>
      <selection pane="topRight" activeCell="E78" sqref="E78"/>
      <selection pane="bottomLeft" activeCell="E78" sqref="E78"/>
      <selection pane="bottomRight"/>
    </sheetView>
  </sheetViews>
  <sheetFormatPr defaultColWidth="10.69921875" defaultRowHeight="19.5"/>
  <cols>
    <col min="1" max="1" width="3.796875" style="542" customWidth="1"/>
    <col min="2" max="2" width="4.19921875" style="6" customWidth="1"/>
    <col min="3" max="3" width="10.09765625" style="6" customWidth="1"/>
    <col min="4" max="4" width="8" style="6" customWidth="1"/>
    <col min="5" max="15" width="16" style="6" customWidth="1"/>
    <col min="16" max="23" width="13.59765625" style="6" customWidth="1"/>
    <col min="24" max="30" width="10.296875" style="6" customWidth="1"/>
    <col min="31" max="31" width="3.796875" style="542" customWidth="1"/>
    <col min="32" max="32" width="4.09765625" style="319" customWidth="1"/>
    <col min="33" max="16384" width="10.69921875" style="6"/>
  </cols>
  <sheetData>
    <row r="1" spans="1:32" s="1" customFormat="1" ht="30" customHeight="1">
      <c r="A1" s="544"/>
      <c r="B1" s="34"/>
      <c r="C1" s="34"/>
      <c r="D1" s="54"/>
      <c r="E1" s="34" t="s">
        <v>15</v>
      </c>
      <c r="F1" s="54"/>
      <c r="G1" s="8"/>
      <c r="H1" s="9"/>
      <c r="I1" s="9"/>
      <c r="J1" s="10"/>
      <c r="K1" s="10"/>
      <c r="L1" s="10"/>
      <c r="M1" s="10"/>
      <c r="N1" s="10"/>
      <c r="O1" s="10"/>
      <c r="P1" s="10"/>
      <c r="Q1" s="10"/>
      <c r="R1" s="10"/>
      <c r="S1" s="54"/>
      <c r="T1" s="54"/>
      <c r="U1" s="54"/>
      <c r="V1" s="11"/>
      <c r="W1" s="10"/>
      <c r="X1" s="10"/>
      <c r="Y1" s="10"/>
      <c r="Z1" s="10"/>
      <c r="AA1" s="10"/>
      <c r="AB1" s="10"/>
      <c r="AC1" s="10"/>
      <c r="AD1" s="10"/>
      <c r="AE1" s="544"/>
      <c r="AF1" s="317"/>
    </row>
    <row r="2" spans="1:32" s="1" customFormat="1" ht="30" customHeight="1">
      <c r="A2" s="544"/>
      <c r="B2" s="31"/>
      <c r="C2" s="31"/>
      <c r="D2" s="54"/>
      <c r="E2" s="31" t="s">
        <v>0</v>
      </c>
      <c r="F2" s="54"/>
      <c r="G2" s="10"/>
      <c r="H2" s="13"/>
      <c r="I2" s="10"/>
      <c r="J2" s="10"/>
      <c r="K2" s="10"/>
      <c r="L2" s="10"/>
      <c r="M2" s="10"/>
      <c r="N2" s="10"/>
      <c r="O2" s="10"/>
      <c r="P2" s="10"/>
      <c r="Q2" s="10"/>
      <c r="R2" s="10"/>
      <c r="S2" s="54"/>
      <c r="T2" s="54"/>
      <c r="U2" s="54"/>
      <c r="V2" s="11"/>
      <c r="W2" s="10"/>
      <c r="X2" s="10"/>
      <c r="Y2" s="10"/>
      <c r="Z2" s="10"/>
      <c r="AA2" s="10"/>
      <c r="AB2" s="10"/>
      <c r="AC2" s="10"/>
      <c r="AD2" s="10"/>
      <c r="AE2" s="544"/>
      <c r="AF2" s="317"/>
    </row>
    <row r="3" spans="1:32" s="3" customFormat="1" ht="30" customHeight="1">
      <c r="A3" s="543"/>
      <c r="B3" s="2"/>
      <c r="C3" s="2"/>
      <c r="D3" s="54"/>
      <c r="E3" s="2" t="s">
        <v>141</v>
      </c>
      <c r="F3" s="54"/>
      <c r="G3" s="15"/>
      <c r="H3" s="15"/>
      <c r="I3" s="15"/>
      <c r="J3" s="15"/>
      <c r="K3" s="15"/>
      <c r="L3" s="15"/>
      <c r="M3" s="15"/>
      <c r="N3" s="15"/>
      <c r="O3" s="15"/>
      <c r="P3" s="15"/>
      <c r="Q3" s="15"/>
      <c r="R3" s="15"/>
      <c r="S3" s="54"/>
      <c r="T3" s="54"/>
      <c r="U3" s="54"/>
      <c r="V3" s="15"/>
      <c r="W3" s="15"/>
      <c r="X3" s="15"/>
      <c r="Y3" s="15"/>
      <c r="Z3" s="15"/>
      <c r="AA3" s="15"/>
      <c r="AB3" s="15"/>
      <c r="AC3" s="15"/>
      <c r="AD3" s="15"/>
      <c r="AE3" s="543"/>
      <c r="AF3" s="318"/>
    </row>
    <row r="4" spans="1:32" s="3" customFormat="1" ht="30" customHeight="1">
      <c r="A4" s="543"/>
      <c r="B4" s="440"/>
      <c r="C4" s="440"/>
      <c r="D4" s="54"/>
      <c r="E4" s="440" t="s">
        <v>142</v>
      </c>
      <c r="F4" s="54"/>
      <c r="G4" s="15"/>
      <c r="H4" s="15"/>
      <c r="I4" s="15"/>
      <c r="J4" s="15"/>
      <c r="K4" s="15"/>
      <c r="L4" s="15"/>
      <c r="M4" s="15"/>
      <c r="N4" s="15"/>
      <c r="O4" s="15"/>
      <c r="P4" s="15"/>
      <c r="Q4" s="15"/>
      <c r="R4" s="15"/>
      <c r="S4" s="54"/>
      <c r="T4" s="54"/>
      <c r="U4" s="54"/>
      <c r="V4" s="15"/>
      <c r="W4" s="15"/>
      <c r="X4" s="15"/>
      <c r="Y4" s="15"/>
      <c r="Z4" s="15"/>
      <c r="AA4" s="15"/>
      <c r="AB4" s="15"/>
      <c r="AC4" s="15"/>
      <c r="AD4" s="15"/>
      <c r="AE4" s="543"/>
      <c r="AF4" s="318"/>
    </row>
    <row r="5" spans="1:32" s="3" customFormat="1" ht="30" customHeight="1" thickBot="1">
      <c r="A5" s="543"/>
      <c r="B5" s="16"/>
      <c r="C5" s="16"/>
      <c r="D5" s="16"/>
      <c r="E5" s="4"/>
      <c r="F5" s="16"/>
      <c r="G5" s="24"/>
      <c r="H5" s="17"/>
      <c r="I5" s="17"/>
      <c r="J5" s="17"/>
      <c r="K5" s="17"/>
      <c r="L5" s="17"/>
      <c r="M5" s="17"/>
      <c r="N5" s="18"/>
      <c r="O5" s="815" t="s">
        <v>136</v>
      </c>
      <c r="P5" s="816" t="s">
        <v>137</v>
      </c>
      <c r="S5" s="17"/>
      <c r="T5" s="17"/>
      <c r="U5" s="17"/>
      <c r="V5" s="17"/>
      <c r="W5" s="17"/>
      <c r="X5" s="17"/>
      <c r="Y5" s="17"/>
      <c r="Z5" s="17"/>
      <c r="AA5" s="17"/>
      <c r="AB5" s="17"/>
      <c r="AC5" s="17"/>
      <c r="AD5" s="25" t="s">
        <v>128</v>
      </c>
      <c r="AE5" s="543"/>
      <c r="AF5" s="318"/>
    </row>
    <row r="6" spans="1:32" s="3" customFormat="1" ht="25.5" customHeight="1">
      <c r="A6" s="543"/>
      <c r="B6" s="863" t="s">
        <v>283</v>
      </c>
      <c r="C6" s="864"/>
      <c r="D6" s="860" t="s">
        <v>300</v>
      </c>
      <c r="E6" s="20"/>
      <c r="F6" s="20"/>
      <c r="G6" s="20"/>
      <c r="H6" s="33"/>
      <c r="I6" s="33"/>
      <c r="J6" s="33"/>
      <c r="K6" s="20"/>
      <c r="L6" s="33"/>
      <c r="M6" s="33"/>
      <c r="N6" s="33"/>
      <c r="O6" s="32"/>
      <c r="P6" s="26"/>
      <c r="Q6" s="26"/>
      <c r="R6" s="20"/>
      <c r="S6" s="33"/>
      <c r="T6" s="26"/>
      <c r="U6" s="26"/>
      <c r="V6" s="20"/>
      <c r="W6" s="26"/>
      <c r="X6" s="812"/>
      <c r="Y6" s="812"/>
      <c r="Z6" s="812"/>
      <c r="AA6" s="20"/>
      <c r="AB6" s="844" t="s">
        <v>386</v>
      </c>
      <c r="AC6" s="844" t="s">
        <v>387</v>
      </c>
      <c r="AD6" s="847" t="s">
        <v>388</v>
      </c>
      <c r="AE6" s="543"/>
      <c r="AF6" s="318"/>
    </row>
    <row r="7" spans="1:32" s="3" customFormat="1" ht="25.5" customHeight="1">
      <c r="A7" s="543"/>
      <c r="B7" s="865"/>
      <c r="C7" s="866"/>
      <c r="D7" s="861"/>
      <c r="E7" s="5" t="s">
        <v>2</v>
      </c>
      <c r="F7" s="5" t="s">
        <v>3</v>
      </c>
      <c r="G7" s="5" t="s">
        <v>287</v>
      </c>
      <c r="H7" s="465" t="s">
        <v>180</v>
      </c>
      <c r="I7" s="35"/>
      <c r="J7" s="465" t="s">
        <v>180</v>
      </c>
      <c r="K7" s="5" t="s">
        <v>290</v>
      </c>
      <c r="L7" s="465" t="s">
        <v>180</v>
      </c>
      <c r="M7" s="465" t="s">
        <v>180</v>
      </c>
      <c r="N7" s="465" t="s">
        <v>180</v>
      </c>
      <c r="O7" s="466" t="s">
        <v>180</v>
      </c>
      <c r="P7" s="540" t="s">
        <v>293</v>
      </c>
      <c r="Q7" s="540" t="s">
        <v>294</v>
      </c>
      <c r="R7" s="5" t="s">
        <v>295</v>
      </c>
      <c r="S7" s="465" t="s">
        <v>180</v>
      </c>
      <c r="T7" s="540" t="s">
        <v>298</v>
      </c>
      <c r="U7" s="540" t="s">
        <v>186</v>
      </c>
      <c r="V7" s="5" t="s">
        <v>187</v>
      </c>
      <c r="W7" s="540" t="s">
        <v>299</v>
      </c>
      <c r="X7" s="5" t="s">
        <v>384</v>
      </c>
      <c r="Y7" s="5" t="s">
        <v>285</v>
      </c>
      <c r="Z7" s="5" t="s">
        <v>385</v>
      </c>
      <c r="AA7" s="5" t="s">
        <v>286</v>
      </c>
      <c r="AB7" s="845"/>
      <c r="AC7" s="845"/>
      <c r="AD7" s="848"/>
      <c r="AE7" s="543"/>
      <c r="AF7" s="318"/>
    </row>
    <row r="8" spans="1:32" s="3" customFormat="1" ht="25.5" customHeight="1">
      <c r="A8" s="543"/>
      <c r="B8" s="865"/>
      <c r="C8" s="866"/>
      <c r="D8" s="861"/>
      <c r="E8" s="5" t="s">
        <v>5</v>
      </c>
      <c r="F8" s="5" t="s">
        <v>178</v>
      </c>
      <c r="G8" s="21"/>
      <c r="H8" s="5" t="s">
        <v>288</v>
      </c>
      <c r="I8" s="466" t="s">
        <v>180</v>
      </c>
      <c r="J8" s="5" t="s">
        <v>6</v>
      </c>
      <c r="K8" s="21"/>
      <c r="L8" s="5" t="s">
        <v>291</v>
      </c>
      <c r="M8" s="5" t="s">
        <v>7</v>
      </c>
      <c r="N8" s="5" t="s">
        <v>292</v>
      </c>
      <c r="O8" s="540" t="s">
        <v>182</v>
      </c>
      <c r="P8" s="467" t="s">
        <v>183</v>
      </c>
      <c r="Q8" s="540" t="s">
        <v>8</v>
      </c>
      <c r="R8" s="21"/>
      <c r="S8" s="5" t="s">
        <v>296</v>
      </c>
      <c r="T8" s="36"/>
      <c r="U8" s="540" t="s">
        <v>9</v>
      </c>
      <c r="V8" s="21"/>
      <c r="W8" s="36"/>
      <c r="X8" s="5" t="s">
        <v>284</v>
      </c>
      <c r="Y8" s="5" t="s">
        <v>284</v>
      </c>
      <c r="Z8" s="5" t="s">
        <v>284</v>
      </c>
      <c r="AA8" s="21"/>
      <c r="AB8" s="845"/>
      <c r="AC8" s="845"/>
      <c r="AD8" s="848"/>
      <c r="AE8" s="543"/>
      <c r="AF8" s="318"/>
    </row>
    <row r="9" spans="1:32" s="3" customFormat="1" ht="25.5" customHeight="1" thickBot="1">
      <c r="A9" s="543"/>
      <c r="B9" s="867"/>
      <c r="C9" s="868"/>
      <c r="D9" s="862"/>
      <c r="E9" s="27" t="s">
        <v>10</v>
      </c>
      <c r="F9" s="27" t="s">
        <v>11</v>
      </c>
      <c r="G9" s="27" t="s">
        <v>179</v>
      </c>
      <c r="H9" s="22"/>
      <c r="I9" s="541" t="s">
        <v>289</v>
      </c>
      <c r="J9" s="509"/>
      <c r="K9" s="27" t="s">
        <v>181</v>
      </c>
      <c r="L9" s="22"/>
      <c r="M9" s="22"/>
      <c r="N9" s="22"/>
      <c r="O9" s="28"/>
      <c r="P9" s="30" t="s">
        <v>184</v>
      </c>
      <c r="Q9" s="30" t="s">
        <v>185</v>
      </c>
      <c r="R9" s="27" t="s">
        <v>12</v>
      </c>
      <c r="S9" s="29" t="s">
        <v>297</v>
      </c>
      <c r="T9" s="30" t="s">
        <v>13</v>
      </c>
      <c r="U9" s="30" t="s">
        <v>14</v>
      </c>
      <c r="V9" s="22"/>
      <c r="W9" s="28"/>
      <c r="X9" s="22"/>
      <c r="Y9" s="22"/>
      <c r="Z9" s="22"/>
      <c r="AA9" s="22"/>
      <c r="AB9" s="846"/>
      <c r="AC9" s="846"/>
      <c r="AD9" s="849"/>
      <c r="AE9" s="543"/>
      <c r="AF9" s="318"/>
    </row>
    <row r="10" spans="1:32" s="508" customFormat="1" ht="25.5" customHeight="1">
      <c r="A10" s="545"/>
      <c r="B10" s="842" t="s">
        <v>258</v>
      </c>
      <c r="C10" s="843"/>
      <c r="D10" s="1001">
        <v>30</v>
      </c>
      <c r="E10" s="1002">
        <v>32742430</v>
      </c>
      <c r="F10" s="1002">
        <v>29835116</v>
      </c>
      <c r="G10" s="1002">
        <v>32615044</v>
      </c>
      <c r="H10" s="1002">
        <v>26827911</v>
      </c>
      <c r="I10" s="1002">
        <v>26072813</v>
      </c>
      <c r="J10" s="1002">
        <v>1731853</v>
      </c>
      <c r="K10" s="1002">
        <v>29151291</v>
      </c>
      <c r="L10" s="1002">
        <v>27234790</v>
      </c>
      <c r="M10" s="1002">
        <v>5309656</v>
      </c>
      <c r="N10" s="1002">
        <v>1772679</v>
      </c>
      <c r="O10" s="1002">
        <v>11660308</v>
      </c>
      <c r="P10" s="1002">
        <v>3472274</v>
      </c>
      <c r="Q10" s="1002">
        <v>8521</v>
      </c>
      <c r="R10" s="1002">
        <v>127386</v>
      </c>
      <c r="S10" s="1002">
        <v>0</v>
      </c>
      <c r="T10" s="1002">
        <v>683825</v>
      </c>
      <c r="U10" s="1002">
        <v>2907314</v>
      </c>
      <c r="V10" s="1002">
        <v>356567</v>
      </c>
      <c r="W10" s="1002">
        <v>0</v>
      </c>
      <c r="X10" s="1003">
        <v>111.88198834830334</v>
      </c>
      <c r="Y10" s="1003">
        <v>1.3302756794482076</v>
      </c>
      <c r="Z10" s="1003">
        <v>0</v>
      </c>
      <c r="AA10" s="1002">
        <v>17</v>
      </c>
      <c r="AB10" s="1002">
        <v>1</v>
      </c>
      <c r="AC10" s="1002">
        <v>1</v>
      </c>
      <c r="AD10" s="1004">
        <v>0</v>
      </c>
      <c r="AE10" s="545"/>
    </row>
    <row r="11" spans="1:32" s="508" customFormat="1" ht="25.5" customHeight="1">
      <c r="A11" s="545"/>
      <c r="B11" s="838"/>
      <c r="C11" s="839"/>
      <c r="D11" s="1005">
        <v>29</v>
      </c>
      <c r="E11" s="1006">
        <v>33108252</v>
      </c>
      <c r="F11" s="1006">
        <v>29048314</v>
      </c>
      <c r="G11" s="1006">
        <v>32917569</v>
      </c>
      <c r="H11" s="1006">
        <v>27012080</v>
      </c>
      <c r="I11" s="1006">
        <v>26264340</v>
      </c>
      <c r="J11" s="1006">
        <v>1779236</v>
      </c>
      <c r="K11" s="1006">
        <v>28788088</v>
      </c>
      <c r="L11" s="1006">
        <v>26731518</v>
      </c>
      <c r="M11" s="1006">
        <v>5262531</v>
      </c>
      <c r="N11" s="1006">
        <v>1958650</v>
      </c>
      <c r="O11" s="1006">
        <v>11583956</v>
      </c>
      <c r="P11" s="1006">
        <v>4137283</v>
      </c>
      <c r="Q11" s="1006">
        <v>7802</v>
      </c>
      <c r="R11" s="1006">
        <v>190683</v>
      </c>
      <c r="S11" s="1006">
        <v>0</v>
      </c>
      <c r="T11" s="1006">
        <v>260226</v>
      </c>
      <c r="U11" s="1006">
        <v>4059938</v>
      </c>
      <c r="V11" s="1006">
        <v>6944</v>
      </c>
      <c r="W11" s="1006">
        <v>0</v>
      </c>
      <c r="X11" s="1007">
        <v>114.34440870126561</v>
      </c>
      <c r="Y11" s="1007">
        <v>2.5713688154580742E-2</v>
      </c>
      <c r="Z11" s="1007">
        <v>0</v>
      </c>
      <c r="AA11" s="1006">
        <v>17</v>
      </c>
      <c r="AB11" s="1006">
        <v>1</v>
      </c>
      <c r="AC11" s="1006">
        <v>1</v>
      </c>
      <c r="AD11" s="1008">
        <v>0</v>
      </c>
      <c r="AE11" s="545"/>
    </row>
    <row r="12" spans="1:32" s="508" customFormat="1" ht="25.5" customHeight="1">
      <c r="A12" s="545"/>
      <c r="B12" s="838"/>
      <c r="C12" s="839"/>
      <c r="D12" s="1005" t="s">
        <v>389</v>
      </c>
      <c r="E12" s="1006">
        <v>-365822</v>
      </c>
      <c r="F12" s="1006">
        <v>786802</v>
      </c>
      <c r="G12" s="1006">
        <v>-302525</v>
      </c>
      <c r="H12" s="1006">
        <v>-184169</v>
      </c>
      <c r="I12" s="1006">
        <v>-191527</v>
      </c>
      <c r="J12" s="1006">
        <v>-47383</v>
      </c>
      <c r="K12" s="1006">
        <v>363203</v>
      </c>
      <c r="L12" s="1006">
        <v>503272</v>
      </c>
      <c r="M12" s="1006">
        <v>47125</v>
      </c>
      <c r="N12" s="1006">
        <v>-185971</v>
      </c>
      <c r="O12" s="1006">
        <v>76352</v>
      </c>
      <c r="P12" s="1006">
        <v>-665009</v>
      </c>
      <c r="Q12" s="1006">
        <v>719</v>
      </c>
      <c r="R12" s="1006">
        <v>-63297</v>
      </c>
      <c r="S12" s="1006">
        <v>0</v>
      </c>
      <c r="T12" s="1006">
        <v>423599</v>
      </c>
      <c r="U12" s="1006">
        <v>-1152624</v>
      </c>
      <c r="V12" s="1006">
        <v>349623</v>
      </c>
      <c r="W12" s="1006">
        <v>0</v>
      </c>
      <c r="X12" s="1009">
        <v>-2.462420352962269</v>
      </c>
      <c r="Y12" s="1009">
        <v>1.3045619912936268</v>
      </c>
      <c r="Z12" s="1009">
        <v>0</v>
      </c>
      <c r="AA12" s="1006">
        <v>0</v>
      </c>
      <c r="AB12" s="1006">
        <v>0</v>
      </c>
      <c r="AC12" s="1006">
        <v>0</v>
      </c>
      <c r="AD12" s="1008">
        <v>0</v>
      </c>
      <c r="AE12" s="545"/>
    </row>
    <row r="13" spans="1:32" s="508" customFormat="1" ht="25.5" customHeight="1">
      <c r="A13" s="545"/>
      <c r="B13" s="840"/>
      <c r="C13" s="841"/>
      <c r="D13" s="1010" t="s">
        <v>368</v>
      </c>
      <c r="E13" s="1011">
        <v>-1.1049269529542061</v>
      </c>
      <c r="F13" s="1012">
        <v>2.7085978208580368</v>
      </c>
      <c r="G13" s="1012">
        <v>-0.91903809786196533</v>
      </c>
      <c r="H13" s="1012">
        <v>-0.6818023639793751</v>
      </c>
      <c r="I13" s="1012">
        <v>-0.72922829966410729</v>
      </c>
      <c r="J13" s="1012">
        <v>-2.6631093345683201</v>
      </c>
      <c r="K13" s="1012">
        <v>1.2616433574886947</v>
      </c>
      <c r="L13" s="1012">
        <v>1.8826914356304045</v>
      </c>
      <c r="M13" s="1012">
        <v>0.89548166082062031</v>
      </c>
      <c r="N13" s="1012">
        <v>-9.4948561509202758</v>
      </c>
      <c r="O13" s="1012">
        <v>0.65911852565738338</v>
      </c>
      <c r="P13" s="1012">
        <v>-16.073568088042322</v>
      </c>
      <c r="Q13" s="1012">
        <v>9.2155857472442975</v>
      </c>
      <c r="R13" s="1012">
        <v>-33.194883655071507</v>
      </c>
      <c r="S13" s="1012">
        <v>0</v>
      </c>
      <c r="T13" s="1012">
        <v>162.78119788184117</v>
      </c>
      <c r="U13" s="1012">
        <v>-28.390187239312521</v>
      </c>
      <c r="V13" s="1012">
        <v>5034.8934331797236</v>
      </c>
      <c r="W13" s="1012">
        <v>0</v>
      </c>
      <c r="X13" s="1013"/>
      <c r="Y13" s="1013"/>
      <c r="Z13" s="1013"/>
      <c r="AA13" s="1013"/>
      <c r="AB13" s="1013"/>
      <c r="AC13" s="1013"/>
      <c r="AD13" s="1014"/>
      <c r="AE13" s="545"/>
    </row>
    <row r="14" spans="1:32" s="508" customFormat="1" ht="25.5" customHeight="1">
      <c r="A14" s="545"/>
      <c r="B14" s="836" t="s">
        <v>259</v>
      </c>
      <c r="C14" s="837"/>
      <c r="D14" s="1015">
        <v>30</v>
      </c>
      <c r="E14" s="1016">
        <v>16009</v>
      </c>
      <c r="F14" s="1016">
        <v>16009</v>
      </c>
      <c r="G14" s="1016">
        <v>16009</v>
      </c>
      <c r="H14" s="1016">
        <v>2523</v>
      </c>
      <c r="I14" s="1016">
        <v>2523</v>
      </c>
      <c r="J14" s="1016">
        <v>12740</v>
      </c>
      <c r="K14" s="1016">
        <v>16009</v>
      </c>
      <c r="L14" s="1016">
        <v>14454</v>
      </c>
      <c r="M14" s="1016">
        <v>0</v>
      </c>
      <c r="N14" s="1016">
        <v>1294</v>
      </c>
      <c r="O14" s="1016">
        <v>6057</v>
      </c>
      <c r="P14" s="1016">
        <v>0</v>
      </c>
      <c r="Q14" s="1016">
        <v>0</v>
      </c>
      <c r="R14" s="1016">
        <v>0</v>
      </c>
      <c r="S14" s="1016">
        <v>0</v>
      </c>
      <c r="T14" s="1016">
        <v>0</v>
      </c>
      <c r="U14" s="1016">
        <v>0</v>
      </c>
      <c r="V14" s="1016">
        <v>0</v>
      </c>
      <c r="W14" s="1016">
        <v>0</v>
      </c>
      <c r="X14" s="1017">
        <v>100</v>
      </c>
      <c r="Y14" s="1017">
        <v>0</v>
      </c>
      <c r="Z14" s="1017">
        <v>0</v>
      </c>
      <c r="AA14" s="1016">
        <v>1</v>
      </c>
      <c r="AB14" s="1016">
        <v>0</v>
      </c>
      <c r="AC14" s="1016">
        <v>0</v>
      </c>
      <c r="AD14" s="1018">
        <v>0</v>
      </c>
      <c r="AE14" s="545"/>
    </row>
    <row r="15" spans="1:32" s="508" customFormat="1" ht="25.5" customHeight="1">
      <c r="A15" s="545"/>
      <c r="B15" s="838"/>
      <c r="C15" s="839"/>
      <c r="D15" s="1005">
        <v>29</v>
      </c>
      <c r="E15" s="1006">
        <v>17247</v>
      </c>
      <c r="F15" s="1006">
        <v>15970</v>
      </c>
      <c r="G15" s="1006">
        <v>17247</v>
      </c>
      <c r="H15" s="1006">
        <v>2480</v>
      </c>
      <c r="I15" s="1006">
        <v>2480</v>
      </c>
      <c r="J15" s="1006">
        <v>14022</v>
      </c>
      <c r="K15" s="1006">
        <v>15970</v>
      </c>
      <c r="L15" s="1006">
        <v>14292</v>
      </c>
      <c r="M15" s="1006">
        <v>0</v>
      </c>
      <c r="N15" s="1006">
        <v>1367</v>
      </c>
      <c r="O15" s="1006">
        <v>6143</v>
      </c>
      <c r="P15" s="1006">
        <v>1277</v>
      </c>
      <c r="Q15" s="1006">
        <v>0</v>
      </c>
      <c r="R15" s="1006">
        <v>0</v>
      </c>
      <c r="S15" s="1006">
        <v>0</v>
      </c>
      <c r="T15" s="1006">
        <v>0</v>
      </c>
      <c r="U15" s="1006">
        <v>1277</v>
      </c>
      <c r="V15" s="1006">
        <v>0</v>
      </c>
      <c r="W15" s="1006">
        <v>0</v>
      </c>
      <c r="X15" s="1007">
        <v>107.99624295554165</v>
      </c>
      <c r="Y15" s="1007">
        <v>0</v>
      </c>
      <c r="Z15" s="1007">
        <v>0</v>
      </c>
      <c r="AA15" s="1006">
        <v>1</v>
      </c>
      <c r="AB15" s="1006">
        <v>0</v>
      </c>
      <c r="AC15" s="1006">
        <v>0</v>
      </c>
      <c r="AD15" s="1008">
        <v>0</v>
      </c>
      <c r="AE15" s="545"/>
    </row>
    <row r="16" spans="1:32" s="508" customFormat="1" ht="25.5" customHeight="1">
      <c r="A16" s="545"/>
      <c r="B16" s="838"/>
      <c r="C16" s="839"/>
      <c r="D16" s="1005" t="s">
        <v>389</v>
      </c>
      <c r="E16" s="1006">
        <v>-1238</v>
      </c>
      <c r="F16" s="1006">
        <v>39</v>
      </c>
      <c r="G16" s="1006">
        <v>-1238</v>
      </c>
      <c r="H16" s="1006">
        <v>43</v>
      </c>
      <c r="I16" s="1006">
        <v>43</v>
      </c>
      <c r="J16" s="1006">
        <v>-1282</v>
      </c>
      <c r="K16" s="1006">
        <v>39</v>
      </c>
      <c r="L16" s="1006">
        <v>162</v>
      </c>
      <c r="M16" s="1006">
        <v>0</v>
      </c>
      <c r="N16" s="1006">
        <v>-73</v>
      </c>
      <c r="O16" s="1006">
        <v>-86</v>
      </c>
      <c r="P16" s="1006">
        <v>-1277</v>
      </c>
      <c r="Q16" s="1006">
        <v>0</v>
      </c>
      <c r="R16" s="1006">
        <v>0</v>
      </c>
      <c r="S16" s="1006">
        <v>0</v>
      </c>
      <c r="T16" s="1006">
        <v>0</v>
      </c>
      <c r="U16" s="1006">
        <v>-1277</v>
      </c>
      <c r="V16" s="1006">
        <v>0</v>
      </c>
      <c r="W16" s="1006">
        <v>0</v>
      </c>
      <c r="X16" s="1009">
        <v>-7.9962429555416463</v>
      </c>
      <c r="Y16" s="1009">
        <v>0</v>
      </c>
      <c r="Z16" s="1009">
        <v>0</v>
      </c>
      <c r="AA16" s="1006">
        <v>0</v>
      </c>
      <c r="AB16" s="1006">
        <v>0</v>
      </c>
      <c r="AC16" s="1006">
        <v>0</v>
      </c>
      <c r="AD16" s="1008">
        <v>0</v>
      </c>
      <c r="AE16" s="545"/>
    </row>
    <row r="17" spans="1:31" s="508" customFormat="1" ht="25.5" customHeight="1">
      <c r="A17" s="545"/>
      <c r="B17" s="840"/>
      <c r="C17" s="841"/>
      <c r="D17" s="1010" t="s">
        <v>368</v>
      </c>
      <c r="E17" s="1012">
        <v>-7.1780599524554995</v>
      </c>
      <c r="F17" s="1012">
        <v>0.24420788979336258</v>
      </c>
      <c r="G17" s="1012">
        <v>-7.1780599524554995</v>
      </c>
      <c r="H17" s="1012">
        <v>1.7338709677419355</v>
      </c>
      <c r="I17" s="1012">
        <v>1.7338709677419355</v>
      </c>
      <c r="J17" s="1012">
        <v>-9.1427756382826999</v>
      </c>
      <c r="K17" s="1012">
        <v>0.24420788979336258</v>
      </c>
      <c r="L17" s="1012">
        <v>1.1335012594458438</v>
      </c>
      <c r="M17" s="1012">
        <v>0</v>
      </c>
      <c r="N17" s="1012">
        <v>-5.3401609363569866</v>
      </c>
      <c r="O17" s="1012">
        <v>-1.3999674426176136</v>
      </c>
      <c r="P17" s="1012" t="s">
        <v>421</v>
      </c>
      <c r="Q17" s="1012">
        <v>0</v>
      </c>
      <c r="R17" s="1012">
        <v>0</v>
      </c>
      <c r="S17" s="1012">
        <v>0</v>
      </c>
      <c r="T17" s="1012">
        <v>0</v>
      </c>
      <c r="U17" s="1012" t="s">
        <v>421</v>
      </c>
      <c r="V17" s="1012">
        <v>0</v>
      </c>
      <c r="W17" s="1012">
        <v>0</v>
      </c>
      <c r="X17" s="1013"/>
      <c r="Y17" s="1013"/>
      <c r="Z17" s="1013"/>
      <c r="AA17" s="1013"/>
      <c r="AB17" s="1013"/>
      <c r="AC17" s="1013"/>
      <c r="AD17" s="1014"/>
      <c r="AE17" s="545"/>
    </row>
    <row r="18" spans="1:31" s="508" customFormat="1" ht="25.5" customHeight="1">
      <c r="A18" s="545"/>
      <c r="B18" s="836" t="s">
        <v>261</v>
      </c>
      <c r="C18" s="837"/>
      <c r="D18" s="1015">
        <v>30</v>
      </c>
      <c r="E18" s="1016">
        <v>972075</v>
      </c>
      <c r="F18" s="1016">
        <v>891821</v>
      </c>
      <c r="G18" s="1016">
        <v>972068</v>
      </c>
      <c r="H18" s="1016">
        <v>772258</v>
      </c>
      <c r="I18" s="1016">
        <v>762060</v>
      </c>
      <c r="J18" s="1016">
        <v>2096</v>
      </c>
      <c r="K18" s="1016">
        <v>891818</v>
      </c>
      <c r="L18" s="1016">
        <v>887942</v>
      </c>
      <c r="M18" s="1016">
        <v>270183</v>
      </c>
      <c r="N18" s="1016">
        <v>3678</v>
      </c>
      <c r="O18" s="1016">
        <v>100753</v>
      </c>
      <c r="P18" s="1016">
        <v>83612</v>
      </c>
      <c r="Q18" s="1016">
        <v>3362</v>
      </c>
      <c r="R18" s="1016">
        <v>7</v>
      </c>
      <c r="S18" s="1016">
        <v>0</v>
      </c>
      <c r="T18" s="1016">
        <v>3</v>
      </c>
      <c r="U18" s="1016">
        <v>80254</v>
      </c>
      <c r="V18" s="1016">
        <v>0</v>
      </c>
      <c r="W18" s="1016">
        <v>0</v>
      </c>
      <c r="X18" s="1017">
        <v>108.99847278256325</v>
      </c>
      <c r="Y18" s="1017">
        <v>0</v>
      </c>
      <c r="Z18" s="1017">
        <v>0</v>
      </c>
      <c r="AA18" s="1016">
        <v>5</v>
      </c>
      <c r="AB18" s="1016">
        <v>1</v>
      </c>
      <c r="AC18" s="1016">
        <v>0</v>
      </c>
      <c r="AD18" s="1018">
        <v>0</v>
      </c>
      <c r="AE18" s="545"/>
    </row>
    <row r="19" spans="1:31" s="508" customFormat="1" ht="25.5" customHeight="1">
      <c r="A19" s="545"/>
      <c r="B19" s="838"/>
      <c r="C19" s="839"/>
      <c r="D19" s="1005">
        <v>29</v>
      </c>
      <c r="E19" s="1006">
        <v>971734</v>
      </c>
      <c r="F19" s="1006">
        <v>893066</v>
      </c>
      <c r="G19" s="1006">
        <v>971731</v>
      </c>
      <c r="H19" s="1006">
        <v>774276</v>
      </c>
      <c r="I19" s="1006">
        <v>764082</v>
      </c>
      <c r="J19" s="1006">
        <v>1776</v>
      </c>
      <c r="K19" s="1006">
        <v>893066</v>
      </c>
      <c r="L19" s="1006">
        <v>888754</v>
      </c>
      <c r="M19" s="1006">
        <v>282239</v>
      </c>
      <c r="N19" s="1006">
        <v>4294</v>
      </c>
      <c r="O19" s="1006">
        <v>113929</v>
      </c>
      <c r="P19" s="1006">
        <v>92706</v>
      </c>
      <c r="Q19" s="1006">
        <v>14041</v>
      </c>
      <c r="R19" s="1006">
        <v>3</v>
      </c>
      <c r="S19" s="1006">
        <v>0</v>
      </c>
      <c r="T19" s="1006">
        <v>0</v>
      </c>
      <c r="U19" s="1006">
        <v>78668</v>
      </c>
      <c r="V19" s="1006">
        <v>0</v>
      </c>
      <c r="W19" s="1006">
        <v>0</v>
      </c>
      <c r="X19" s="1007">
        <v>108.80841953450249</v>
      </c>
      <c r="Y19" s="1007">
        <v>0</v>
      </c>
      <c r="Z19" s="1007">
        <v>0</v>
      </c>
      <c r="AA19" s="1006">
        <v>5</v>
      </c>
      <c r="AB19" s="1006">
        <v>1</v>
      </c>
      <c r="AC19" s="1006">
        <v>0</v>
      </c>
      <c r="AD19" s="1008">
        <v>0</v>
      </c>
      <c r="AE19" s="545"/>
    </row>
    <row r="20" spans="1:31" s="508" customFormat="1" ht="25.5" customHeight="1">
      <c r="A20" s="545"/>
      <c r="B20" s="838"/>
      <c r="C20" s="839"/>
      <c r="D20" s="1005" t="s">
        <v>389</v>
      </c>
      <c r="E20" s="1006">
        <v>341</v>
      </c>
      <c r="F20" s="1006">
        <v>-1245</v>
      </c>
      <c r="G20" s="1006">
        <v>337</v>
      </c>
      <c r="H20" s="1006">
        <v>-2018</v>
      </c>
      <c r="I20" s="1006">
        <v>-2022</v>
      </c>
      <c r="J20" s="1006">
        <v>320</v>
      </c>
      <c r="K20" s="1006">
        <v>-1248</v>
      </c>
      <c r="L20" s="1006">
        <v>-812</v>
      </c>
      <c r="M20" s="1006">
        <v>-12056</v>
      </c>
      <c r="N20" s="1006">
        <v>-616</v>
      </c>
      <c r="O20" s="1006">
        <v>-13176</v>
      </c>
      <c r="P20" s="1006">
        <v>-9094</v>
      </c>
      <c r="Q20" s="1006">
        <v>-10679</v>
      </c>
      <c r="R20" s="1006">
        <v>4</v>
      </c>
      <c r="S20" s="1006">
        <v>0</v>
      </c>
      <c r="T20" s="1006">
        <v>3</v>
      </c>
      <c r="U20" s="1006">
        <v>1586</v>
      </c>
      <c r="V20" s="1006">
        <v>0</v>
      </c>
      <c r="W20" s="1006">
        <v>0</v>
      </c>
      <c r="X20" s="1009">
        <v>0.19005324806076374</v>
      </c>
      <c r="Y20" s="1009">
        <v>0</v>
      </c>
      <c r="Z20" s="1009">
        <v>0</v>
      </c>
      <c r="AA20" s="1006">
        <v>0</v>
      </c>
      <c r="AB20" s="1006">
        <v>0</v>
      </c>
      <c r="AC20" s="1006">
        <v>0</v>
      </c>
      <c r="AD20" s="1008">
        <v>0</v>
      </c>
      <c r="AE20" s="545"/>
    </row>
    <row r="21" spans="1:31" s="508" customFormat="1" ht="25.5" customHeight="1">
      <c r="A21" s="545"/>
      <c r="B21" s="840"/>
      <c r="C21" s="841"/>
      <c r="D21" s="1010" t="s">
        <v>368</v>
      </c>
      <c r="E21" s="1012">
        <v>3.5091907867790977E-2</v>
      </c>
      <c r="F21" s="1012">
        <v>-0.13940738982337253</v>
      </c>
      <c r="G21" s="1012">
        <v>3.4680379652393512E-2</v>
      </c>
      <c r="H21" s="1012">
        <v>-0.2606305761769705</v>
      </c>
      <c r="I21" s="1012">
        <v>-0.26463128302983191</v>
      </c>
      <c r="J21" s="1012">
        <v>18.018018018018019</v>
      </c>
      <c r="K21" s="1012">
        <v>-0.13974331124463366</v>
      </c>
      <c r="L21" s="1012">
        <v>-9.1363864466432784E-2</v>
      </c>
      <c r="M21" s="1012">
        <v>-4.2715570845985136</v>
      </c>
      <c r="N21" s="1012">
        <v>-14.345598509548207</v>
      </c>
      <c r="O21" s="1012">
        <v>-11.565097560761526</v>
      </c>
      <c r="P21" s="1012">
        <v>-9.8095053178866518</v>
      </c>
      <c r="Q21" s="1012">
        <v>-76.055836478883265</v>
      </c>
      <c r="R21" s="1012">
        <v>133.33333333333331</v>
      </c>
      <c r="S21" s="1012">
        <v>0</v>
      </c>
      <c r="T21" s="1012" t="s">
        <v>422</v>
      </c>
      <c r="U21" s="1012">
        <v>2.0160675242792494</v>
      </c>
      <c r="V21" s="1012">
        <v>0</v>
      </c>
      <c r="W21" s="1012">
        <v>0</v>
      </c>
      <c r="X21" s="1013"/>
      <c r="Y21" s="1013"/>
      <c r="Z21" s="1013"/>
      <c r="AA21" s="1013"/>
      <c r="AB21" s="1013"/>
      <c r="AC21" s="1013"/>
      <c r="AD21" s="1014"/>
      <c r="AE21" s="545"/>
    </row>
    <row r="22" spans="1:31" s="508" customFormat="1" ht="25.5" customHeight="1">
      <c r="A22" s="545"/>
      <c r="B22" s="836" t="s">
        <v>260</v>
      </c>
      <c r="C22" s="837"/>
      <c r="D22" s="1015">
        <v>30</v>
      </c>
      <c r="E22" s="1016">
        <v>964955</v>
      </c>
      <c r="F22" s="1016">
        <v>983740</v>
      </c>
      <c r="G22" s="1016">
        <v>964703</v>
      </c>
      <c r="H22" s="1016">
        <v>596470</v>
      </c>
      <c r="I22" s="1016">
        <v>577709</v>
      </c>
      <c r="J22" s="1016">
        <v>209067</v>
      </c>
      <c r="K22" s="1016">
        <v>982683</v>
      </c>
      <c r="L22" s="1016">
        <v>979446</v>
      </c>
      <c r="M22" s="1016">
        <v>618858</v>
      </c>
      <c r="N22" s="1016">
        <v>108</v>
      </c>
      <c r="O22" s="1016">
        <v>79282</v>
      </c>
      <c r="P22" s="1016">
        <v>0</v>
      </c>
      <c r="Q22" s="1016">
        <v>17980</v>
      </c>
      <c r="R22" s="1016">
        <v>252</v>
      </c>
      <c r="S22" s="1016">
        <v>0</v>
      </c>
      <c r="T22" s="1016">
        <v>1057</v>
      </c>
      <c r="U22" s="1016">
        <v>-18785</v>
      </c>
      <c r="V22" s="1016">
        <v>0</v>
      </c>
      <c r="W22" s="1016">
        <v>0</v>
      </c>
      <c r="X22" s="1017">
        <v>98.170315350932086</v>
      </c>
      <c r="Y22" s="1017">
        <v>0</v>
      </c>
      <c r="Z22" s="1017">
        <v>0</v>
      </c>
      <c r="AA22" s="1016">
        <v>1</v>
      </c>
      <c r="AB22" s="1016">
        <v>1</v>
      </c>
      <c r="AC22" s="1016">
        <v>0</v>
      </c>
      <c r="AD22" s="1018">
        <v>0</v>
      </c>
      <c r="AE22" s="545"/>
    </row>
    <row r="23" spans="1:31" s="508" customFormat="1" ht="25.5" customHeight="1">
      <c r="A23" s="545"/>
      <c r="B23" s="838"/>
      <c r="C23" s="839"/>
      <c r="D23" s="1005">
        <v>29</v>
      </c>
      <c r="E23" s="1006">
        <v>1010421</v>
      </c>
      <c r="F23" s="1006">
        <v>1010303</v>
      </c>
      <c r="G23" s="1006">
        <v>1010421</v>
      </c>
      <c r="H23" s="1006">
        <v>629372</v>
      </c>
      <c r="I23" s="1006">
        <v>608759</v>
      </c>
      <c r="J23" s="1006">
        <v>231106</v>
      </c>
      <c r="K23" s="1006">
        <v>1007650</v>
      </c>
      <c r="L23" s="1006">
        <v>1004206</v>
      </c>
      <c r="M23" s="1006">
        <v>649032</v>
      </c>
      <c r="N23" s="1006">
        <v>166</v>
      </c>
      <c r="O23" s="1006">
        <v>79001</v>
      </c>
      <c r="P23" s="1006">
        <v>2771</v>
      </c>
      <c r="Q23" s="1006">
        <v>0</v>
      </c>
      <c r="R23" s="1006">
        <v>0</v>
      </c>
      <c r="S23" s="1006">
        <v>0</v>
      </c>
      <c r="T23" s="1006">
        <v>2653</v>
      </c>
      <c r="U23" s="1006">
        <v>118</v>
      </c>
      <c r="V23" s="1006">
        <v>0</v>
      </c>
      <c r="W23" s="1006">
        <v>0</v>
      </c>
      <c r="X23" s="1007">
        <v>100.2749962784697</v>
      </c>
      <c r="Y23" s="1007">
        <v>0</v>
      </c>
      <c r="Z23" s="1007">
        <v>0</v>
      </c>
      <c r="AA23" s="1006">
        <v>1</v>
      </c>
      <c r="AB23" s="1006">
        <v>0</v>
      </c>
      <c r="AC23" s="1006">
        <v>0</v>
      </c>
      <c r="AD23" s="1008">
        <v>0</v>
      </c>
      <c r="AE23" s="545"/>
    </row>
    <row r="24" spans="1:31" s="508" customFormat="1" ht="25.5" customHeight="1">
      <c r="A24" s="545"/>
      <c r="B24" s="838"/>
      <c r="C24" s="839"/>
      <c r="D24" s="1005" t="s">
        <v>389</v>
      </c>
      <c r="E24" s="1006">
        <v>-45466</v>
      </c>
      <c r="F24" s="1006">
        <v>-26563</v>
      </c>
      <c r="G24" s="1006">
        <v>-45718</v>
      </c>
      <c r="H24" s="1006">
        <v>-32902</v>
      </c>
      <c r="I24" s="1006">
        <v>-31050</v>
      </c>
      <c r="J24" s="1006">
        <v>-22039</v>
      </c>
      <c r="K24" s="1006">
        <v>-24967</v>
      </c>
      <c r="L24" s="1006">
        <v>-24760</v>
      </c>
      <c r="M24" s="1006">
        <v>-30174</v>
      </c>
      <c r="N24" s="1006">
        <v>-58</v>
      </c>
      <c r="O24" s="1006">
        <v>281</v>
      </c>
      <c r="P24" s="1019">
        <v>-2771</v>
      </c>
      <c r="Q24" s="1006">
        <v>17980</v>
      </c>
      <c r="R24" s="1006">
        <v>252</v>
      </c>
      <c r="S24" s="1006">
        <v>0</v>
      </c>
      <c r="T24" s="1006">
        <v>-1596</v>
      </c>
      <c r="U24" s="1006">
        <v>-18903</v>
      </c>
      <c r="V24" s="1006">
        <v>0</v>
      </c>
      <c r="W24" s="1006">
        <v>0</v>
      </c>
      <c r="X24" s="1009">
        <v>-2.1046809275376148</v>
      </c>
      <c r="Y24" s="1009">
        <v>0</v>
      </c>
      <c r="Z24" s="1009">
        <v>0</v>
      </c>
      <c r="AA24" s="1006">
        <v>0</v>
      </c>
      <c r="AB24" s="1006">
        <v>1</v>
      </c>
      <c r="AC24" s="1006">
        <v>0</v>
      </c>
      <c r="AD24" s="1008">
        <v>0</v>
      </c>
      <c r="AE24" s="545"/>
    </row>
    <row r="25" spans="1:31" s="508" customFormat="1" ht="25.5" customHeight="1">
      <c r="A25" s="545"/>
      <c r="B25" s="840"/>
      <c r="C25" s="841"/>
      <c r="D25" s="1010" t="s">
        <v>368</v>
      </c>
      <c r="E25" s="1012">
        <v>-4.4997085373324586</v>
      </c>
      <c r="F25" s="1012">
        <v>-2.6292112366290112</v>
      </c>
      <c r="G25" s="1012">
        <v>-4.5246486365584246</v>
      </c>
      <c r="H25" s="1012">
        <v>-5.2277508373426205</v>
      </c>
      <c r="I25" s="1012">
        <v>-5.1005406080238656</v>
      </c>
      <c r="J25" s="1012">
        <v>-9.5363166685417085</v>
      </c>
      <c r="K25" s="1012">
        <v>-2.4777452488463254</v>
      </c>
      <c r="L25" s="1012">
        <v>-2.465629562061967</v>
      </c>
      <c r="M25" s="1012">
        <v>-4.6490773952594013</v>
      </c>
      <c r="N25" s="1012">
        <v>-34.939759036144579</v>
      </c>
      <c r="O25" s="1012">
        <v>0.35569170010506196</v>
      </c>
      <c r="P25" s="1012" t="s">
        <v>421</v>
      </c>
      <c r="Q25" s="1012" t="s">
        <v>422</v>
      </c>
      <c r="R25" s="1012" t="s">
        <v>422</v>
      </c>
      <c r="S25" s="1012">
        <v>0</v>
      </c>
      <c r="T25" s="1012">
        <v>-60.158311345646439</v>
      </c>
      <c r="U25" s="1012">
        <v>-16019.491525423729</v>
      </c>
      <c r="V25" s="1012">
        <v>0</v>
      </c>
      <c r="W25" s="1012">
        <v>0</v>
      </c>
      <c r="X25" s="1013"/>
      <c r="Y25" s="1013"/>
      <c r="Z25" s="1013"/>
      <c r="AA25" s="1013"/>
      <c r="AB25" s="1013"/>
      <c r="AC25" s="1013"/>
      <c r="AD25" s="1014"/>
      <c r="AE25" s="545"/>
    </row>
    <row r="26" spans="1:31" s="508" customFormat="1" ht="25.5" customHeight="1">
      <c r="A26" s="545"/>
      <c r="B26" s="836" t="s">
        <v>262</v>
      </c>
      <c r="C26" s="837"/>
      <c r="D26" s="1015">
        <v>30</v>
      </c>
      <c r="E26" s="1016">
        <v>0</v>
      </c>
      <c r="F26" s="1016">
        <v>0</v>
      </c>
      <c r="G26" s="1016">
        <v>0</v>
      </c>
      <c r="H26" s="1016">
        <v>0</v>
      </c>
      <c r="I26" s="1016">
        <v>0</v>
      </c>
      <c r="J26" s="1016">
        <v>0</v>
      </c>
      <c r="K26" s="1016">
        <v>0</v>
      </c>
      <c r="L26" s="1016">
        <v>0</v>
      </c>
      <c r="M26" s="1016">
        <v>0</v>
      </c>
      <c r="N26" s="1016">
        <v>0</v>
      </c>
      <c r="O26" s="1016">
        <v>0</v>
      </c>
      <c r="P26" s="1016">
        <v>0</v>
      </c>
      <c r="Q26" s="1016">
        <v>0</v>
      </c>
      <c r="R26" s="1016">
        <v>0</v>
      </c>
      <c r="S26" s="1016">
        <v>0</v>
      </c>
      <c r="T26" s="1016">
        <v>0</v>
      </c>
      <c r="U26" s="1016">
        <v>0</v>
      </c>
      <c r="V26" s="1016">
        <v>0</v>
      </c>
      <c r="W26" s="1016">
        <v>0</v>
      </c>
      <c r="X26" s="1017">
        <v>0</v>
      </c>
      <c r="Y26" s="1017">
        <v>0</v>
      </c>
      <c r="Z26" s="1017">
        <v>0</v>
      </c>
      <c r="AA26" s="1016">
        <v>0</v>
      </c>
      <c r="AB26" s="1016">
        <v>0</v>
      </c>
      <c r="AC26" s="1016">
        <v>0</v>
      </c>
      <c r="AD26" s="1018">
        <v>0</v>
      </c>
      <c r="AE26" s="545"/>
    </row>
    <row r="27" spans="1:31" s="508" customFormat="1" ht="25.5" customHeight="1">
      <c r="A27" s="545"/>
      <c r="B27" s="838"/>
      <c r="C27" s="839"/>
      <c r="D27" s="1005">
        <v>29</v>
      </c>
      <c r="E27" s="1006">
        <v>0</v>
      </c>
      <c r="F27" s="1006">
        <v>0</v>
      </c>
      <c r="G27" s="1006">
        <v>0</v>
      </c>
      <c r="H27" s="1006">
        <v>0</v>
      </c>
      <c r="I27" s="1006">
        <v>0</v>
      </c>
      <c r="J27" s="1006">
        <v>0</v>
      </c>
      <c r="K27" s="1006">
        <v>0</v>
      </c>
      <c r="L27" s="1006">
        <v>0</v>
      </c>
      <c r="M27" s="1006">
        <v>0</v>
      </c>
      <c r="N27" s="1006">
        <v>0</v>
      </c>
      <c r="O27" s="1006">
        <v>0</v>
      </c>
      <c r="P27" s="1006">
        <v>0</v>
      </c>
      <c r="Q27" s="1006">
        <v>0</v>
      </c>
      <c r="R27" s="1006">
        <v>0</v>
      </c>
      <c r="S27" s="1006">
        <v>0</v>
      </c>
      <c r="T27" s="1006">
        <v>0</v>
      </c>
      <c r="U27" s="1006">
        <v>0</v>
      </c>
      <c r="V27" s="1006">
        <v>0</v>
      </c>
      <c r="W27" s="1006">
        <v>0</v>
      </c>
      <c r="X27" s="1007">
        <v>0</v>
      </c>
      <c r="Y27" s="1007">
        <v>0</v>
      </c>
      <c r="Z27" s="1007">
        <v>0</v>
      </c>
      <c r="AA27" s="1006">
        <v>0</v>
      </c>
      <c r="AB27" s="1006">
        <v>0</v>
      </c>
      <c r="AC27" s="1006">
        <v>0</v>
      </c>
      <c r="AD27" s="1008">
        <v>0</v>
      </c>
      <c r="AE27" s="545"/>
    </row>
    <row r="28" spans="1:31" s="508" customFormat="1" ht="25.5" customHeight="1">
      <c r="A28" s="545"/>
      <c r="B28" s="838"/>
      <c r="C28" s="839"/>
      <c r="D28" s="1005" t="s">
        <v>389</v>
      </c>
      <c r="E28" s="1006">
        <v>0</v>
      </c>
      <c r="F28" s="1006">
        <v>0</v>
      </c>
      <c r="G28" s="1006">
        <v>0</v>
      </c>
      <c r="H28" s="1006">
        <v>0</v>
      </c>
      <c r="I28" s="1006">
        <v>0</v>
      </c>
      <c r="J28" s="1006">
        <v>0</v>
      </c>
      <c r="K28" s="1006">
        <v>0</v>
      </c>
      <c r="L28" s="1006">
        <v>0</v>
      </c>
      <c r="M28" s="1006">
        <v>0</v>
      </c>
      <c r="N28" s="1006">
        <v>0</v>
      </c>
      <c r="O28" s="1006">
        <v>0</v>
      </c>
      <c r="P28" s="1006">
        <v>0</v>
      </c>
      <c r="Q28" s="1006">
        <v>0</v>
      </c>
      <c r="R28" s="1006">
        <v>0</v>
      </c>
      <c r="S28" s="1006">
        <v>0</v>
      </c>
      <c r="T28" s="1006">
        <v>0</v>
      </c>
      <c r="U28" s="1006">
        <v>0</v>
      </c>
      <c r="V28" s="1006">
        <v>0</v>
      </c>
      <c r="W28" s="1006">
        <v>0</v>
      </c>
      <c r="X28" s="1009">
        <v>0</v>
      </c>
      <c r="Y28" s="1009">
        <v>0</v>
      </c>
      <c r="Z28" s="1009">
        <v>0</v>
      </c>
      <c r="AA28" s="1006">
        <v>0</v>
      </c>
      <c r="AB28" s="1006">
        <v>0</v>
      </c>
      <c r="AC28" s="1006">
        <v>0</v>
      </c>
      <c r="AD28" s="1008">
        <v>0</v>
      </c>
      <c r="AE28" s="545"/>
    </row>
    <row r="29" spans="1:31" s="508" customFormat="1" ht="25.5" customHeight="1">
      <c r="A29" s="545"/>
      <c r="B29" s="840"/>
      <c r="C29" s="841"/>
      <c r="D29" s="1010" t="s">
        <v>368</v>
      </c>
      <c r="E29" s="1012">
        <v>0</v>
      </c>
      <c r="F29" s="1012">
        <v>0</v>
      </c>
      <c r="G29" s="1012">
        <v>0</v>
      </c>
      <c r="H29" s="1012">
        <v>0</v>
      </c>
      <c r="I29" s="1012">
        <v>0</v>
      </c>
      <c r="J29" s="1012">
        <v>0</v>
      </c>
      <c r="K29" s="1012">
        <v>0</v>
      </c>
      <c r="L29" s="1012">
        <v>0</v>
      </c>
      <c r="M29" s="1012">
        <v>0</v>
      </c>
      <c r="N29" s="1012">
        <v>0</v>
      </c>
      <c r="O29" s="1012">
        <v>0</v>
      </c>
      <c r="P29" s="1012">
        <v>0</v>
      </c>
      <c r="Q29" s="1012">
        <v>0</v>
      </c>
      <c r="R29" s="1012">
        <v>0</v>
      </c>
      <c r="S29" s="1012">
        <v>0</v>
      </c>
      <c r="T29" s="1012">
        <v>0</v>
      </c>
      <c r="U29" s="1012">
        <v>0</v>
      </c>
      <c r="V29" s="1012">
        <v>0</v>
      </c>
      <c r="W29" s="1012">
        <v>0</v>
      </c>
      <c r="X29" s="1013"/>
      <c r="Y29" s="1013"/>
      <c r="Z29" s="1013"/>
      <c r="AA29" s="1013"/>
      <c r="AB29" s="1013"/>
      <c r="AC29" s="1013"/>
      <c r="AD29" s="1014"/>
      <c r="AE29" s="545"/>
    </row>
    <row r="30" spans="1:31" s="508" customFormat="1" ht="25.5" customHeight="1">
      <c r="A30" s="545"/>
      <c r="B30" s="836" t="s">
        <v>370</v>
      </c>
      <c r="C30" s="837"/>
      <c r="D30" s="1015">
        <v>30</v>
      </c>
      <c r="E30" s="1016">
        <v>26215174</v>
      </c>
      <c r="F30" s="1016">
        <v>27856016</v>
      </c>
      <c r="G30" s="1016">
        <v>26187574</v>
      </c>
      <c r="H30" s="1016">
        <v>21548846</v>
      </c>
      <c r="I30" s="1016">
        <v>19472763</v>
      </c>
      <c r="J30" s="1016">
        <v>3703534</v>
      </c>
      <c r="K30" s="1016">
        <v>27794810</v>
      </c>
      <c r="L30" s="1016">
        <v>25366371</v>
      </c>
      <c r="M30" s="1016">
        <v>12540356</v>
      </c>
      <c r="N30" s="1016">
        <v>382053</v>
      </c>
      <c r="O30" s="1016">
        <v>2082529</v>
      </c>
      <c r="P30" s="1016">
        <v>78048</v>
      </c>
      <c r="Q30" s="1016">
        <v>1685284</v>
      </c>
      <c r="R30" s="1016">
        <v>27600</v>
      </c>
      <c r="S30" s="1016">
        <v>0</v>
      </c>
      <c r="T30" s="1016">
        <v>61206</v>
      </c>
      <c r="U30" s="1016">
        <v>-1640842</v>
      </c>
      <c r="V30" s="1016">
        <v>10998016</v>
      </c>
      <c r="W30" s="1016">
        <v>0</v>
      </c>
      <c r="X30" s="1017">
        <v>94.217496000152551</v>
      </c>
      <c r="Y30" s="1017">
        <v>51.0376100882618</v>
      </c>
      <c r="Z30" s="1017">
        <v>0</v>
      </c>
      <c r="AA30" s="1016">
        <v>8</v>
      </c>
      <c r="AB30" s="1016">
        <v>8</v>
      </c>
      <c r="AC30" s="1016">
        <v>8</v>
      </c>
      <c r="AD30" s="1018">
        <v>0</v>
      </c>
      <c r="AE30" s="545"/>
    </row>
    <row r="31" spans="1:31" s="508" customFormat="1" ht="25.5" customHeight="1">
      <c r="A31" s="545"/>
      <c r="B31" s="838"/>
      <c r="C31" s="839"/>
      <c r="D31" s="1005">
        <v>29</v>
      </c>
      <c r="E31" s="1006">
        <v>26733802</v>
      </c>
      <c r="F31" s="1006">
        <v>27757504</v>
      </c>
      <c r="G31" s="1006">
        <v>26339834</v>
      </c>
      <c r="H31" s="1006">
        <v>21815293</v>
      </c>
      <c r="I31" s="1006">
        <v>19800420</v>
      </c>
      <c r="J31" s="1006">
        <v>3526818</v>
      </c>
      <c r="K31" s="1006">
        <v>27599460</v>
      </c>
      <c r="L31" s="1006">
        <v>25090759</v>
      </c>
      <c r="M31" s="1006">
        <v>12255373</v>
      </c>
      <c r="N31" s="1006">
        <v>412668</v>
      </c>
      <c r="O31" s="1006">
        <v>2090600</v>
      </c>
      <c r="P31" s="1006">
        <v>283034</v>
      </c>
      <c r="Q31" s="1006">
        <v>1542660</v>
      </c>
      <c r="R31" s="1006">
        <v>393968</v>
      </c>
      <c r="S31" s="1006">
        <v>350000</v>
      </c>
      <c r="T31" s="1006">
        <v>158044</v>
      </c>
      <c r="U31" s="1006">
        <v>-1023702</v>
      </c>
      <c r="V31" s="1006">
        <v>9359665</v>
      </c>
      <c r="W31" s="1006">
        <v>0</v>
      </c>
      <c r="X31" s="1007">
        <v>95.436048386453948</v>
      </c>
      <c r="Y31" s="1007">
        <v>42.904145270934478</v>
      </c>
      <c r="Z31" s="1007">
        <v>0</v>
      </c>
      <c r="AA31" s="1006">
        <v>8</v>
      </c>
      <c r="AB31" s="1006">
        <v>7</v>
      </c>
      <c r="AC31" s="1006">
        <v>8</v>
      </c>
      <c r="AD31" s="1008">
        <v>0</v>
      </c>
      <c r="AE31" s="545"/>
    </row>
    <row r="32" spans="1:31" s="508" customFormat="1" ht="25.5" customHeight="1">
      <c r="A32" s="545"/>
      <c r="B32" s="838"/>
      <c r="C32" s="839"/>
      <c r="D32" s="1005" t="s">
        <v>389</v>
      </c>
      <c r="E32" s="1006">
        <v>-518628</v>
      </c>
      <c r="F32" s="1006">
        <v>98512</v>
      </c>
      <c r="G32" s="1006">
        <v>-152260</v>
      </c>
      <c r="H32" s="1006">
        <v>-266447</v>
      </c>
      <c r="I32" s="1006">
        <v>-327657</v>
      </c>
      <c r="J32" s="1006">
        <v>176716</v>
      </c>
      <c r="K32" s="1006">
        <v>195350</v>
      </c>
      <c r="L32" s="1006">
        <v>275612</v>
      </c>
      <c r="M32" s="1006">
        <v>284983</v>
      </c>
      <c r="N32" s="1006">
        <v>-30615</v>
      </c>
      <c r="O32" s="1006">
        <v>-8071</v>
      </c>
      <c r="P32" s="1006">
        <v>-204986</v>
      </c>
      <c r="Q32" s="1006">
        <v>142624</v>
      </c>
      <c r="R32" s="1006">
        <v>-366368</v>
      </c>
      <c r="S32" s="1006">
        <v>-350000</v>
      </c>
      <c r="T32" s="1006">
        <v>-96838</v>
      </c>
      <c r="U32" s="1006">
        <v>-617140</v>
      </c>
      <c r="V32" s="1006">
        <v>1638351</v>
      </c>
      <c r="W32" s="1006">
        <v>0</v>
      </c>
      <c r="X32" s="1009">
        <v>-1.218552386301397</v>
      </c>
      <c r="Y32" s="1009">
        <v>8.1334648173273223</v>
      </c>
      <c r="Z32" s="1009">
        <v>0</v>
      </c>
      <c r="AA32" s="1006">
        <v>0</v>
      </c>
      <c r="AB32" s="1006">
        <v>1</v>
      </c>
      <c r="AC32" s="1006">
        <v>0</v>
      </c>
      <c r="AD32" s="1008">
        <v>0</v>
      </c>
      <c r="AE32" s="545"/>
    </row>
    <row r="33" spans="1:31" s="508" customFormat="1" ht="25.5" customHeight="1">
      <c r="A33" s="545"/>
      <c r="B33" s="840"/>
      <c r="C33" s="841"/>
      <c r="D33" s="1010" t="s">
        <v>368</v>
      </c>
      <c r="E33" s="1012">
        <v>-1.939970977566154</v>
      </c>
      <c r="F33" s="1012">
        <v>0.35490222752016898</v>
      </c>
      <c r="G33" s="1012">
        <v>-0.57805983135656813</v>
      </c>
      <c r="H33" s="1012">
        <v>-1.2213771320880265</v>
      </c>
      <c r="I33" s="1012">
        <v>-1.6547982315526639</v>
      </c>
      <c r="J33" s="1012">
        <v>5.01063564947213</v>
      </c>
      <c r="K33" s="1012">
        <v>0.70780370340579124</v>
      </c>
      <c r="L33" s="1012">
        <v>1.098460194049929</v>
      </c>
      <c r="M33" s="1012">
        <v>2.3253719001453486</v>
      </c>
      <c r="N33" s="1012">
        <v>-7.4187967082497313</v>
      </c>
      <c r="O33" s="1012">
        <v>-0.38606141777480146</v>
      </c>
      <c r="P33" s="1012">
        <v>-72.424514369298393</v>
      </c>
      <c r="Q33" s="1012">
        <v>9.2453294958059455</v>
      </c>
      <c r="R33" s="1012">
        <v>-92.994354871461638</v>
      </c>
      <c r="S33" s="1012" t="s">
        <v>421</v>
      </c>
      <c r="T33" s="1012">
        <v>-61.272810103515475</v>
      </c>
      <c r="U33" s="1012">
        <v>60.285122037467929</v>
      </c>
      <c r="V33" s="1012">
        <v>17.504376492107358</v>
      </c>
      <c r="W33" s="1012">
        <v>0</v>
      </c>
      <c r="X33" s="1013"/>
      <c r="Y33" s="1013"/>
      <c r="Z33" s="1013"/>
      <c r="AA33" s="1013"/>
      <c r="AB33" s="1013"/>
      <c r="AC33" s="1013"/>
      <c r="AD33" s="1014"/>
      <c r="AE33" s="545"/>
    </row>
    <row r="34" spans="1:31" s="508" customFormat="1" ht="25.5" customHeight="1">
      <c r="A34" s="545"/>
      <c r="B34" s="836" t="s">
        <v>369</v>
      </c>
      <c r="C34" s="837"/>
      <c r="D34" s="1015">
        <v>30</v>
      </c>
      <c r="E34" s="1016">
        <v>7163</v>
      </c>
      <c r="F34" s="1016">
        <v>7163</v>
      </c>
      <c r="G34" s="1016">
        <v>7163</v>
      </c>
      <c r="H34" s="1016">
        <v>3788</v>
      </c>
      <c r="I34" s="1016">
        <v>3730</v>
      </c>
      <c r="J34" s="1016">
        <v>2063</v>
      </c>
      <c r="K34" s="1016">
        <v>7163</v>
      </c>
      <c r="L34" s="1016">
        <v>7163</v>
      </c>
      <c r="M34" s="1016">
        <v>0</v>
      </c>
      <c r="N34" s="1016">
        <v>0</v>
      </c>
      <c r="O34" s="1016">
        <v>1312</v>
      </c>
      <c r="P34" s="1016">
        <v>0</v>
      </c>
      <c r="Q34" s="1016">
        <v>0</v>
      </c>
      <c r="R34" s="1016">
        <v>0</v>
      </c>
      <c r="S34" s="1016">
        <v>0</v>
      </c>
      <c r="T34" s="1016">
        <v>0</v>
      </c>
      <c r="U34" s="1016">
        <v>0</v>
      </c>
      <c r="V34" s="1016">
        <v>0</v>
      </c>
      <c r="W34" s="1016">
        <v>0</v>
      </c>
      <c r="X34" s="1017">
        <v>100</v>
      </c>
      <c r="Y34" s="1017">
        <v>0</v>
      </c>
      <c r="Z34" s="1017">
        <v>0</v>
      </c>
      <c r="AA34" s="1016">
        <v>1</v>
      </c>
      <c r="AB34" s="1016">
        <v>0</v>
      </c>
      <c r="AC34" s="1016">
        <v>0</v>
      </c>
      <c r="AD34" s="1018">
        <v>0</v>
      </c>
      <c r="AE34" s="545"/>
    </row>
    <row r="35" spans="1:31" s="508" customFormat="1" ht="25.5" customHeight="1">
      <c r="A35" s="545"/>
      <c r="B35" s="838"/>
      <c r="C35" s="839"/>
      <c r="D35" s="1005">
        <v>29</v>
      </c>
      <c r="E35" s="1006">
        <v>7292</v>
      </c>
      <c r="F35" s="1006">
        <v>7292</v>
      </c>
      <c r="G35" s="1006">
        <v>7292</v>
      </c>
      <c r="H35" s="1006">
        <v>3766</v>
      </c>
      <c r="I35" s="1006">
        <v>3756</v>
      </c>
      <c r="J35" s="1006">
        <v>1971</v>
      </c>
      <c r="K35" s="1006">
        <v>7292</v>
      </c>
      <c r="L35" s="1006">
        <v>7292</v>
      </c>
      <c r="M35" s="1006">
        <v>0</v>
      </c>
      <c r="N35" s="1006">
        <v>0</v>
      </c>
      <c r="O35" s="1006">
        <v>1555</v>
      </c>
      <c r="P35" s="1006">
        <v>0</v>
      </c>
      <c r="Q35" s="1006">
        <v>0</v>
      </c>
      <c r="R35" s="1006">
        <v>0</v>
      </c>
      <c r="S35" s="1006">
        <v>0</v>
      </c>
      <c r="T35" s="1006">
        <v>0</v>
      </c>
      <c r="U35" s="1006">
        <v>0</v>
      </c>
      <c r="V35" s="1006">
        <v>0</v>
      </c>
      <c r="W35" s="1006">
        <v>0</v>
      </c>
      <c r="X35" s="1007">
        <v>100</v>
      </c>
      <c r="Y35" s="1007">
        <v>0</v>
      </c>
      <c r="Z35" s="1007">
        <v>0</v>
      </c>
      <c r="AA35" s="1006">
        <v>1</v>
      </c>
      <c r="AB35" s="1006">
        <v>0</v>
      </c>
      <c r="AC35" s="1006">
        <v>0</v>
      </c>
      <c r="AD35" s="1008">
        <v>0</v>
      </c>
      <c r="AE35" s="545"/>
    </row>
    <row r="36" spans="1:31" s="508" customFormat="1" ht="25.5" customHeight="1">
      <c r="A36" s="545"/>
      <c r="B36" s="838"/>
      <c r="C36" s="839"/>
      <c r="D36" s="1005" t="s">
        <v>389</v>
      </c>
      <c r="E36" s="1006">
        <v>-129</v>
      </c>
      <c r="F36" s="1006">
        <v>-129</v>
      </c>
      <c r="G36" s="1006">
        <v>-129</v>
      </c>
      <c r="H36" s="1006">
        <v>22</v>
      </c>
      <c r="I36" s="1006">
        <v>-26</v>
      </c>
      <c r="J36" s="1006">
        <v>92</v>
      </c>
      <c r="K36" s="1006">
        <v>-129</v>
      </c>
      <c r="L36" s="1006">
        <v>-129</v>
      </c>
      <c r="M36" s="1006">
        <v>0</v>
      </c>
      <c r="N36" s="1006">
        <v>0</v>
      </c>
      <c r="O36" s="1006">
        <v>-243</v>
      </c>
      <c r="P36" s="1006">
        <v>0</v>
      </c>
      <c r="Q36" s="1006">
        <v>0</v>
      </c>
      <c r="R36" s="1006">
        <v>0</v>
      </c>
      <c r="S36" s="1006">
        <v>0</v>
      </c>
      <c r="T36" s="1006">
        <v>0</v>
      </c>
      <c r="U36" s="1006">
        <v>0</v>
      </c>
      <c r="V36" s="1006">
        <v>0</v>
      </c>
      <c r="W36" s="1006">
        <v>0</v>
      </c>
      <c r="X36" s="1009">
        <v>0</v>
      </c>
      <c r="Y36" s="1009">
        <v>0</v>
      </c>
      <c r="Z36" s="1009">
        <v>0</v>
      </c>
      <c r="AA36" s="1006">
        <v>0</v>
      </c>
      <c r="AB36" s="1006">
        <v>0</v>
      </c>
      <c r="AC36" s="1006">
        <v>0</v>
      </c>
      <c r="AD36" s="1008">
        <v>0</v>
      </c>
      <c r="AE36" s="545"/>
    </row>
    <row r="37" spans="1:31" s="508" customFormat="1" ht="25.5" customHeight="1">
      <c r="A37" s="545"/>
      <c r="B37" s="840"/>
      <c r="C37" s="841"/>
      <c r="D37" s="1010" t="s">
        <v>368</v>
      </c>
      <c r="E37" s="1012">
        <v>-1.7690619857377947</v>
      </c>
      <c r="F37" s="1012">
        <v>-1.7690619857377947</v>
      </c>
      <c r="G37" s="1012">
        <v>-1.7690619857377947</v>
      </c>
      <c r="H37" s="1012">
        <v>0.58417419012214555</v>
      </c>
      <c r="I37" s="1012">
        <v>-0.69222577209797653</v>
      </c>
      <c r="J37" s="1012">
        <v>4.6676813800101469</v>
      </c>
      <c r="K37" s="1012">
        <v>-1.7690619857377947</v>
      </c>
      <c r="L37" s="1012">
        <v>-1.7690619857377947</v>
      </c>
      <c r="M37" s="1012">
        <v>0</v>
      </c>
      <c r="N37" s="1012">
        <v>0</v>
      </c>
      <c r="O37" s="1012">
        <v>-15.62700964630225</v>
      </c>
      <c r="P37" s="1012">
        <v>0</v>
      </c>
      <c r="Q37" s="1012">
        <v>0</v>
      </c>
      <c r="R37" s="1012">
        <v>0</v>
      </c>
      <c r="S37" s="1012">
        <v>0</v>
      </c>
      <c r="T37" s="1012">
        <v>0</v>
      </c>
      <c r="U37" s="1012">
        <v>0</v>
      </c>
      <c r="V37" s="1012">
        <v>0</v>
      </c>
      <c r="W37" s="1012">
        <v>0</v>
      </c>
      <c r="X37" s="1013"/>
      <c r="Y37" s="1013"/>
      <c r="Z37" s="1013"/>
      <c r="AA37" s="1013"/>
      <c r="AB37" s="1013"/>
      <c r="AC37" s="1013"/>
      <c r="AD37" s="1014"/>
      <c r="AE37" s="819"/>
    </row>
    <row r="38" spans="1:31" s="508" customFormat="1" ht="25.5" customHeight="1">
      <c r="A38" s="830" t="s">
        <v>413</v>
      </c>
      <c r="B38" s="836" t="s">
        <v>263</v>
      </c>
      <c r="C38" s="837"/>
      <c r="D38" s="1015">
        <v>30</v>
      </c>
      <c r="E38" s="1016">
        <v>653775</v>
      </c>
      <c r="F38" s="1016">
        <v>756242</v>
      </c>
      <c r="G38" s="1016">
        <v>653775</v>
      </c>
      <c r="H38" s="1016">
        <v>617242</v>
      </c>
      <c r="I38" s="1016">
        <v>729092</v>
      </c>
      <c r="J38" s="1016">
        <v>9188</v>
      </c>
      <c r="K38" s="1016">
        <v>756207</v>
      </c>
      <c r="L38" s="1016">
        <v>729092</v>
      </c>
      <c r="M38" s="1016">
        <v>273635</v>
      </c>
      <c r="N38" s="1016">
        <v>26957</v>
      </c>
      <c r="O38" s="1016">
        <v>60303</v>
      </c>
      <c r="P38" s="1016">
        <v>0</v>
      </c>
      <c r="Q38" s="1016">
        <v>102432</v>
      </c>
      <c r="R38" s="1016">
        <v>0</v>
      </c>
      <c r="S38" s="1016">
        <v>0</v>
      </c>
      <c r="T38" s="1016">
        <v>35</v>
      </c>
      <c r="U38" s="1016">
        <v>-102467</v>
      </c>
      <c r="V38" s="1016">
        <v>355730</v>
      </c>
      <c r="W38" s="1016">
        <v>0</v>
      </c>
      <c r="X38" s="1017">
        <v>86.454502537003748</v>
      </c>
      <c r="Y38" s="1017">
        <v>57.632176682727355</v>
      </c>
      <c r="Z38" s="1017">
        <v>0</v>
      </c>
      <c r="AA38" s="1016">
        <v>2</v>
      </c>
      <c r="AB38" s="1016">
        <v>2</v>
      </c>
      <c r="AC38" s="1016">
        <v>1</v>
      </c>
      <c r="AD38" s="1018">
        <v>0</v>
      </c>
      <c r="AE38" s="832" t="s">
        <v>415</v>
      </c>
    </row>
    <row r="39" spans="1:31" s="508" customFormat="1" ht="25.5" customHeight="1">
      <c r="A39" s="830"/>
      <c r="B39" s="838"/>
      <c r="C39" s="839"/>
      <c r="D39" s="1005">
        <v>29</v>
      </c>
      <c r="E39" s="1006">
        <v>692767</v>
      </c>
      <c r="F39" s="1006">
        <v>756921</v>
      </c>
      <c r="G39" s="1006">
        <v>692627</v>
      </c>
      <c r="H39" s="1006">
        <v>654352</v>
      </c>
      <c r="I39" s="1006">
        <v>654352</v>
      </c>
      <c r="J39" s="1006">
        <v>9771</v>
      </c>
      <c r="K39" s="1006">
        <v>756920</v>
      </c>
      <c r="L39" s="1006">
        <v>727878</v>
      </c>
      <c r="M39" s="1006">
        <v>269342</v>
      </c>
      <c r="N39" s="1006">
        <v>28882</v>
      </c>
      <c r="O39" s="1006">
        <v>69055</v>
      </c>
      <c r="P39" s="1006">
        <v>0</v>
      </c>
      <c r="Q39" s="1006">
        <v>64293</v>
      </c>
      <c r="R39" s="1006">
        <v>140</v>
      </c>
      <c r="S39" s="1006">
        <v>0</v>
      </c>
      <c r="T39" s="1006">
        <v>1</v>
      </c>
      <c r="U39" s="1006">
        <v>-64154</v>
      </c>
      <c r="V39" s="1006">
        <v>340351</v>
      </c>
      <c r="W39" s="1006">
        <v>0</v>
      </c>
      <c r="X39" s="1007">
        <v>91.50597156899012</v>
      </c>
      <c r="Y39" s="1007">
        <v>52.013442306281632</v>
      </c>
      <c r="Z39" s="1007">
        <v>0</v>
      </c>
      <c r="AA39" s="1006">
        <v>2</v>
      </c>
      <c r="AB39" s="1006">
        <v>2</v>
      </c>
      <c r="AC39" s="1006">
        <v>1</v>
      </c>
      <c r="AD39" s="1008">
        <v>0</v>
      </c>
      <c r="AE39" s="832"/>
    </row>
    <row r="40" spans="1:31" s="508" customFormat="1" ht="25.5" customHeight="1">
      <c r="A40" s="830"/>
      <c r="B40" s="838"/>
      <c r="C40" s="839"/>
      <c r="D40" s="1005" t="s">
        <v>389</v>
      </c>
      <c r="E40" s="1006">
        <v>-38992</v>
      </c>
      <c r="F40" s="1006">
        <v>-679</v>
      </c>
      <c r="G40" s="1006">
        <v>-38852</v>
      </c>
      <c r="H40" s="1006">
        <v>-37110</v>
      </c>
      <c r="I40" s="1006">
        <v>74740</v>
      </c>
      <c r="J40" s="1006">
        <v>-583</v>
      </c>
      <c r="K40" s="1006">
        <v>-713</v>
      </c>
      <c r="L40" s="1006">
        <v>1214</v>
      </c>
      <c r="M40" s="1006">
        <v>4293</v>
      </c>
      <c r="N40" s="1006">
        <v>-1925</v>
      </c>
      <c r="O40" s="1006">
        <v>-8752</v>
      </c>
      <c r="P40" s="1006">
        <v>0</v>
      </c>
      <c r="Q40" s="1006">
        <v>38139</v>
      </c>
      <c r="R40" s="1006">
        <v>-140</v>
      </c>
      <c r="S40" s="1006">
        <v>0</v>
      </c>
      <c r="T40" s="1006">
        <v>34</v>
      </c>
      <c r="U40" s="1006">
        <v>-38313</v>
      </c>
      <c r="V40" s="1006">
        <v>15379</v>
      </c>
      <c r="W40" s="1006">
        <v>0</v>
      </c>
      <c r="X40" s="1009">
        <v>-5.0514690319863718</v>
      </c>
      <c r="Y40" s="1009">
        <v>5.6187343764457225</v>
      </c>
      <c r="Z40" s="1009">
        <v>0</v>
      </c>
      <c r="AA40" s="1006">
        <v>0</v>
      </c>
      <c r="AB40" s="1006">
        <v>0</v>
      </c>
      <c r="AC40" s="1006">
        <v>0</v>
      </c>
      <c r="AD40" s="1008">
        <v>0</v>
      </c>
      <c r="AE40" s="832"/>
    </row>
    <row r="41" spans="1:31" s="508" customFormat="1" ht="25.5" customHeight="1">
      <c r="A41" s="830"/>
      <c r="B41" s="840"/>
      <c r="C41" s="841"/>
      <c r="D41" s="1010" t="s">
        <v>41</v>
      </c>
      <c r="E41" s="1012">
        <v>-5.6284436181284621</v>
      </c>
      <c r="F41" s="1012">
        <v>-8.9705530696069999E-2</v>
      </c>
      <c r="G41" s="1012">
        <v>-5.6093683902013636</v>
      </c>
      <c r="H41" s="1012">
        <v>-5.6712595055872068</v>
      </c>
      <c r="I41" s="1012">
        <v>11.421986942807541</v>
      </c>
      <c r="J41" s="1012">
        <v>-5.9666359635656541</v>
      </c>
      <c r="K41" s="1012">
        <v>-9.4197537388363367E-2</v>
      </c>
      <c r="L41" s="1012">
        <v>0.16678619219154858</v>
      </c>
      <c r="M41" s="1012">
        <v>1.5938843552063919</v>
      </c>
      <c r="N41" s="1012">
        <v>-6.6650508967523034</v>
      </c>
      <c r="O41" s="1012">
        <v>-12.673955542683368</v>
      </c>
      <c r="P41" s="1012">
        <v>0</v>
      </c>
      <c r="Q41" s="1012">
        <v>59.320610330829169</v>
      </c>
      <c r="R41" s="1012" t="s">
        <v>421</v>
      </c>
      <c r="S41" s="1012">
        <v>0</v>
      </c>
      <c r="T41" s="1012">
        <v>3400</v>
      </c>
      <c r="U41" s="1012">
        <v>59.720360382828815</v>
      </c>
      <c r="V41" s="1012">
        <v>4.5185705345364049</v>
      </c>
      <c r="W41" s="1012">
        <v>0</v>
      </c>
      <c r="X41" s="1013"/>
      <c r="Y41" s="1013"/>
      <c r="Z41" s="1013"/>
      <c r="AA41" s="1013"/>
      <c r="AB41" s="1013"/>
      <c r="AC41" s="1013"/>
      <c r="AD41" s="1014"/>
      <c r="AE41" s="832"/>
    </row>
    <row r="42" spans="1:31" s="508" customFormat="1" ht="25.5" customHeight="1">
      <c r="A42" s="831" t="s">
        <v>414</v>
      </c>
      <c r="B42" s="856" t="s">
        <v>379</v>
      </c>
      <c r="C42" s="854" t="s">
        <v>16</v>
      </c>
      <c r="D42" s="1015">
        <v>30</v>
      </c>
      <c r="E42" s="1016">
        <v>31990463</v>
      </c>
      <c r="F42" s="1016">
        <v>30566836</v>
      </c>
      <c r="G42" s="1016">
        <v>31911935</v>
      </c>
      <c r="H42" s="1016">
        <v>16617381</v>
      </c>
      <c r="I42" s="1016">
        <v>13313741</v>
      </c>
      <c r="J42" s="1016">
        <v>9377673</v>
      </c>
      <c r="K42" s="1016">
        <v>30482025</v>
      </c>
      <c r="L42" s="1016">
        <v>27248446</v>
      </c>
      <c r="M42" s="1016">
        <v>1841090</v>
      </c>
      <c r="N42" s="1016">
        <v>3045196</v>
      </c>
      <c r="O42" s="1016">
        <v>18238666</v>
      </c>
      <c r="P42" s="1016">
        <v>1429910</v>
      </c>
      <c r="Q42" s="1016">
        <v>0</v>
      </c>
      <c r="R42" s="1016">
        <v>78528</v>
      </c>
      <c r="S42" s="1016">
        <v>10718</v>
      </c>
      <c r="T42" s="1016">
        <v>84811</v>
      </c>
      <c r="U42" s="1016">
        <v>1423627</v>
      </c>
      <c r="V42" s="1016">
        <v>0</v>
      </c>
      <c r="W42" s="1016">
        <v>0</v>
      </c>
      <c r="X42" s="1017">
        <v>104.69099411866503</v>
      </c>
      <c r="Y42" s="1017">
        <v>0</v>
      </c>
      <c r="Z42" s="1017">
        <v>0</v>
      </c>
      <c r="AA42" s="1016">
        <v>10</v>
      </c>
      <c r="AB42" s="1016">
        <v>0</v>
      </c>
      <c r="AC42" s="1016">
        <v>0</v>
      </c>
      <c r="AD42" s="1018">
        <v>0</v>
      </c>
      <c r="AE42" s="833" t="s">
        <v>416</v>
      </c>
    </row>
    <row r="43" spans="1:31" s="508" customFormat="1" ht="25.5" customHeight="1">
      <c r="A43" s="831"/>
      <c r="B43" s="857"/>
      <c r="C43" s="854"/>
      <c r="D43" s="1005">
        <v>29</v>
      </c>
      <c r="E43" s="1006">
        <v>32626301</v>
      </c>
      <c r="F43" s="1006">
        <v>30521844</v>
      </c>
      <c r="G43" s="1006">
        <v>32563652</v>
      </c>
      <c r="H43" s="1006">
        <v>16886187</v>
      </c>
      <c r="I43" s="1006">
        <v>13338200</v>
      </c>
      <c r="J43" s="1006">
        <v>10154305</v>
      </c>
      <c r="K43" s="1006">
        <v>30426755</v>
      </c>
      <c r="L43" s="1006">
        <v>26891631</v>
      </c>
      <c r="M43" s="1006">
        <v>1944376</v>
      </c>
      <c r="N43" s="1006">
        <v>3316190</v>
      </c>
      <c r="O43" s="1006">
        <v>18085132</v>
      </c>
      <c r="P43" s="1006">
        <v>2136897</v>
      </c>
      <c r="Q43" s="1006">
        <v>0</v>
      </c>
      <c r="R43" s="1006">
        <v>62649</v>
      </c>
      <c r="S43" s="1006">
        <v>10718</v>
      </c>
      <c r="T43" s="1006">
        <v>95089</v>
      </c>
      <c r="U43" s="1006">
        <v>2104457</v>
      </c>
      <c r="V43" s="1006">
        <v>0</v>
      </c>
      <c r="W43" s="1006">
        <v>0</v>
      </c>
      <c r="X43" s="1007">
        <v>107.02308543911437</v>
      </c>
      <c r="Y43" s="1007">
        <v>0</v>
      </c>
      <c r="Z43" s="1007">
        <v>0</v>
      </c>
      <c r="AA43" s="1006">
        <v>10</v>
      </c>
      <c r="AB43" s="1006">
        <v>0</v>
      </c>
      <c r="AC43" s="1006">
        <v>0</v>
      </c>
      <c r="AD43" s="1008">
        <v>0</v>
      </c>
      <c r="AE43" s="833"/>
    </row>
    <row r="44" spans="1:31" s="508" customFormat="1" ht="25.5" customHeight="1">
      <c r="A44" s="831"/>
      <c r="B44" s="857"/>
      <c r="C44" s="854"/>
      <c r="D44" s="1005" t="s">
        <v>389</v>
      </c>
      <c r="E44" s="1006">
        <v>-635838</v>
      </c>
      <c r="F44" s="1006">
        <v>44992</v>
      </c>
      <c r="G44" s="1006">
        <v>-651717</v>
      </c>
      <c r="H44" s="1006">
        <v>-268806</v>
      </c>
      <c r="I44" s="1006">
        <v>-24459</v>
      </c>
      <c r="J44" s="1006">
        <v>-776632</v>
      </c>
      <c r="K44" s="1006">
        <v>55270</v>
      </c>
      <c r="L44" s="1006">
        <v>356815</v>
      </c>
      <c r="M44" s="1006">
        <v>-103286</v>
      </c>
      <c r="N44" s="1006">
        <v>-270994</v>
      </c>
      <c r="O44" s="1006">
        <v>153534</v>
      </c>
      <c r="P44" s="1006">
        <v>-706987</v>
      </c>
      <c r="Q44" s="1006">
        <v>0</v>
      </c>
      <c r="R44" s="1006">
        <v>15879</v>
      </c>
      <c r="S44" s="1006">
        <v>0</v>
      </c>
      <c r="T44" s="1006">
        <v>-10278</v>
      </c>
      <c r="U44" s="1006">
        <v>-680830</v>
      </c>
      <c r="V44" s="1006">
        <v>0</v>
      </c>
      <c r="W44" s="1006">
        <v>0</v>
      </c>
      <c r="X44" s="1009">
        <v>-2.3320913204493365</v>
      </c>
      <c r="Y44" s="1009">
        <v>0</v>
      </c>
      <c r="Z44" s="1009">
        <v>0</v>
      </c>
      <c r="AA44" s="1006">
        <v>0</v>
      </c>
      <c r="AB44" s="1006">
        <v>0</v>
      </c>
      <c r="AC44" s="1006">
        <v>0</v>
      </c>
      <c r="AD44" s="1008">
        <v>0</v>
      </c>
      <c r="AE44" s="833"/>
    </row>
    <row r="45" spans="1:31" s="508" customFormat="1" ht="25.5" customHeight="1">
      <c r="A45" s="831"/>
      <c r="B45" s="857"/>
      <c r="C45" s="854"/>
      <c r="D45" s="1010" t="s">
        <v>41</v>
      </c>
      <c r="E45" s="1012">
        <v>-1.9488510205309513</v>
      </c>
      <c r="F45" s="1012">
        <v>0.14740918012686258</v>
      </c>
      <c r="G45" s="1012">
        <v>-2.0013633605960415</v>
      </c>
      <c r="H45" s="1012">
        <v>-1.591869141328353</v>
      </c>
      <c r="I45" s="1012">
        <v>-0.18337556791771004</v>
      </c>
      <c r="J45" s="1012">
        <v>-7.6483028626774558</v>
      </c>
      <c r="K45" s="1012">
        <v>0.18164934118015541</v>
      </c>
      <c r="L45" s="1012">
        <v>1.3268626213114407</v>
      </c>
      <c r="M45" s="1012">
        <v>-5.3120384123235418</v>
      </c>
      <c r="N45" s="1012">
        <v>-8.1718478133038222</v>
      </c>
      <c r="O45" s="1012">
        <v>0.84895150336751746</v>
      </c>
      <c r="P45" s="1012">
        <v>-33.084748586384841</v>
      </c>
      <c r="Q45" s="1012">
        <v>0</v>
      </c>
      <c r="R45" s="1012">
        <v>25.345975195134802</v>
      </c>
      <c r="S45" s="1012">
        <v>0</v>
      </c>
      <c r="T45" s="1012">
        <v>-10.808821209603634</v>
      </c>
      <c r="U45" s="1012">
        <v>-32.351813318114843</v>
      </c>
      <c r="V45" s="1012">
        <v>0</v>
      </c>
      <c r="W45" s="1012">
        <v>0</v>
      </c>
      <c r="X45" s="1013"/>
      <c r="Y45" s="1013"/>
      <c r="Z45" s="1013"/>
      <c r="AA45" s="1013"/>
      <c r="AB45" s="1013"/>
      <c r="AC45" s="1013"/>
      <c r="AD45" s="1014"/>
      <c r="AE45" s="833"/>
    </row>
    <row r="46" spans="1:31" s="508" customFormat="1" ht="25.5" customHeight="1">
      <c r="A46" s="545"/>
      <c r="B46" s="857"/>
      <c r="C46" s="854" t="s">
        <v>17</v>
      </c>
      <c r="D46" s="1015">
        <v>30</v>
      </c>
      <c r="E46" s="1016">
        <v>1206364</v>
      </c>
      <c r="F46" s="1016">
        <v>1197678</v>
      </c>
      <c r="G46" s="1016">
        <v>1191692</v>
      </c>
      <c r="H46" s="1016">
        <v>260539</v>
      </c>
      <c r="I46" s="1016">
        <v>230639</v>
      </c>
      <c r="J46" s="1016">
        <v>561271</v>
      </c>
      <c r="K46" s="1016">
        <v>1172502</v>
      </c>
      <c r="L46" s="1016">
        <v>1049096</v>
      </c>
      <c r="M46" s="1016">
        <v>55535</v>
      </c>
      <c r="N46" s="1016">
        <v>116148</v>
      </c>
      <c r="O46" s="1016">
        <v>649685</v>
      </c>
      <c r="P46" s="1016">
        <v>52474</v>
      </c>
      <c r="Q46" s="1016">
        <v>33284</v>
      </c>
      <c r="R46" s="1016">
        <v>14672</v>
      </c>
      <c r="S46" s="1016">
        <v>0</v>
      </c>
      <c r="T46" s="1016">
        <v>25176</v>
      </c>
      <c r="U46" s="1016">
        <v>8686</v>
      </c>
      <c r="V46" s="1016">
        <v>302492</v>
      </c>
      <c r="W46" s="1016">
        <v>4703</v>
      </c>
      <c r="X46" s="1017">
        <v>101.63667098222433</v>
      </c>
      <c r="Y46" s="1017">
        <v>116.10238774233417</v>
      </c>
      <c r="Z46" s="1017">
        <v>1.8051040343288336</v>
      </c>
      <c r="AA46" s="1016">
        <v>6</v>
      </c>
      <c r="AB46" s="1016">
        <v>2</v>
      </c>
      <c r="AC46" s="1016">
        <v>1</v>
      </c>
      <c r="AD46" s="1018">
        <v>1</v>
      </c>
      <c r="AE46" s="545"/>
    </row>
    <row r="47" spans="1:31" s="508" customFormat="1" ht="25.5" customHeight="1">
      <c r="A47" s="545"/>
      <c r="B47" s="857"/>
      <c r="C47" s="854"/>
      <c r="D47" s="1005">
        <v>29</v>
      </c>
      <c r="E47" s="1006">
        <v>1147174</v>
      </c>
      <c r="F47" s="1006">
        <v>1138325</v>
      </c>
      <c r="G47" s="1006">
        <v>1147018</v>
      </c>
      <c r="H47" s="1006">
        <v>266431</v>
      </c>
      <c r="I47" s="1006">
        <v>235636</v>
      </c>
      <c r="J47" s="1006">
        <v>521146</v>
      </c>
      <c r="K47" s="1006">
        <v>1137451</v>
      </c>
      <c r="L47" s="1006">
        <v>1009338</v>
      </c>
      <c r="M47" s="1006">
        <v>55529</v>
      </c>
      <c r="N47" s="1006">
        <v>122806</v>
      </c>
      <c r="O47" s="1006">
        <v>659599</v>
      </c>
      <c r="P47" s="1006">
        <v>49565</v>
      </c>
      <c r="Q47" s="1006">
        <v>39998</v>
      </c>
      <c r="R47" s="1006">
        <v>156</v>
      </c>
      <c r="S47" s="1006">
        <v>0</v>
      </c>
      <c r="T47" s="1006">
        <v>874</v>
      </c>
      <c r="U47" s="1006">
        <v>8849</v>
      </c>
      <c r="V47" s="1006">
        <v>269244</v>
      </c>
      <c r="W47" s="1006">
        <v>0</v>
      </c>
      <c r="X47" s="1007">
        <v>100.84109117667485</v>
      </c>
      <c r="Y47" s="1007">
        <v>101.0558080703822</v>
      </c>
      <c r="Z47" s="1007">
        <v>0</v>
      </c>
      <c r="AA47" s="1006">
        <v>6</v>
      </c>
      <c r="AB47" s="1006">
        <v>2</v>
      </c>
      <c r="AC47" s="1006">
        <v>1</v>
      </c>
      <c r="AD47" s="1008">
        <v>0</v>
      </c>
      <c r="AE47" s="545"/>
    </row>
    <row r="48" spans="1:31" s="508" customFormat="1" ht="25.5" customHeight="1">
      <c r="A48" s="545"/>
      <c r="B48" s="857"/>
      <c r="C48" s="854"/>
      <c r="D48" s="1005" t="s">
        <v>389</v>
      </c>
      <c r="E48" s="1006">
        <v>59190</v>
      </c>
      <c r="F48" s="1006">
        <v>59353</v>
      </c>
      <c r="G48" s="1006">
        <v>44674</v>
      </c>
      <c r="H48" s="1006">
        <v>-5892</v>
      </c>
      <c r="I48" s="1006">
        <v>-4997</v>
      </c>
      <c r="J48" s="1006">
        <v>40125</v>
      </c>
      <c r="K48" s="1006">
        <v>35051</v>
      </c>
      <c r="L48" s="1006">
        <v>39758</v>
      </c>
      <c r="M48" s="1006">
        <v>6</v>
      </c>
      <c r="N48" s="1006">
        <v>-6658</v>
      </c>
      <c r="O48" s="1006">
        <v>-9914</v>
      </c>
      <c r="P48" s="1006">
        <v>2909</v>
      </c>
      <c r="Q48" s="1006">
        <v>-6714</v>
      </c>
      <c r="R48" s="1006">
        <v>14516</v>
      </c>
      <c r="S48" s="1006">
        <v>0</v>
      </c>
      <c r="T48" s="1006">
        <v>24302</v>
      </c>
      <c r="U48" s="1006">
        <v>-163</v>
      </c>
      <c r="V48" s="1006">
        <v>33248</v>
      </c>
      <c r="W48" s="1006">
        <v>4703</v>
      </c>
      <c r="X48" s="1009">
        <v>0.7955798055494796</v>
      </c>
      <c r="Y48" s="1009">
        <v>15.046579671951974</v>
      </c>
      <c r="Z48" s="1009">
        <v>1.8051040343288336</v>
      </c>
      <c r="AA48" s="1006">
        <v>0</v>
      </c>
      <c r="AB48" s="1006">
        <v>0</v>
      </c>
      <c r="AC48" s="1006">
        <v>0</v>
      </c>
      <c r="AD48" s="1008">
        <v>1</v>
      </c>
      <c r="AE48" s="545"/>
    </row>
    <row r="49" spans="1:31" s="508" customFormat="1" ht="25.5" customHeight="1">
      <c r="A49" s="545"/>
      <c r="B49" s="857"/>
      <c r="C49" s="854"/>
      <c r="D49" s="1010" t="s">
        <v>41</v>
      </c>
      <c r="E49" s="1012">
        <v>5.1596357658036185</v>
      </c>
      <c r="F49" s="1012">
        <v>5.214064524630488</v>
      </c>
      <c r="G49" s="1012">
        <v>3.894795025012685</v>
      </c>
      <c r="H49" s="1012">
        <v>-2.2114543728019638</v>
      </c>
      <c r="I49" s="1012">
        <v>-2.1206437046970752</v>
      </c>
      <c r="J49" s="1012">
        <v>7.6993779094533981</v>
      </c>
      <c r="K49" s="1012">
        <v>3.0815393366395565</v>
      </c>
      <c r="L49" s="1012">
        <v>3.9390174550051613</v>
      </c>
      <c r="M49" s="1012">
        <v>1.0805164868807291E-2</v>
      </c>
      <c r="N49" s="1012">
        <v>-5.4215592072048597</v>
      </c>
      <c r="O49" s="1012">
        <v>-1.5030344193972398</v>
      </c>
      <c r="P49" s="1012">
        <v>5.8690608292141633</v>
      </c>
      <c r="Q49" s="1012">
        <v>-16.785839291964599</v>
      </c>
      <c r="R49" s="1012">
        <v>9305.1282051282051</v>
      </c>
      <c r="S49" s="1012">
        <v>0</v>
      </c>
      <c r="T49" s="1012">
        <v>2780.5491990846681</v>
      </c>
      <c r="U49" s="1012">
        <v>-1.8420160470109617</v>
      </c>
      <c r="V49" s="1012">
        <v>12.348650294899793</v>
      </c>
      <c r="W49" s="1012" t="s">
        <v>422</v>
      </c>
      <c r="X49" s="1013"/>
      <c r="Y49" s="1013"/>
      <c r="Z49" s="1013"/>
      <c r="AA49" s="1013"/>
      <c r="AB49" s="1013"/>
      <c r="AC49" s="1013"/>
      <c r="AD49" s="1014"/>
      <c r="AE49" s="545"/>
    </row>
    <row r="50" spans="1:31" s="508" customFormat="1" ht="25.5" customHeight="1">
      <c r="A50" s="545"/>
      <c r="B50" s="857"/>
      <c r="C50" s="829" t="s">
        <v>18</v>
      </c>
      <c r="D50" s="1015">
        <v>30</v>
      </c>
      <c r="E50" s="1016">
        <v>2156999</v>
      </c>
      <c r="F50" s="1016">
        <v>2115461</v>
      </c>
      <c r="G50" s="1016">
        <v>2152210</v>
      </c>
      <c r="H50" s="1016">
        <v>405462</v>
      </c>
      <c r="I50" s="1016">
        <v>405430</v>
      </c>
      <c r="J50" s="1016">
        <v>988755</v>
      </c>
      <c r="K50" s="1016">
        <v>2107017</v>
      </c>
      <c r="L50" s="1016">
        <v>1915781</v>
      </c>
      <c r="M50" s="1016">
        <v>79209</v>
      </c>
      <c r="N50" s="1016">
        <v>182323</v>
      </c>
      <c r="O50" s="1016">
        <v>1259995</v>
      </c>
      <c r="P50" s="1016">
        <v>45490</v>
      </c>
      <c r="Q50" s="1016">
        <v>297</v>
      </c>
      <c r="R50" s="1016">
        <v>4789</v>
      </c>
      <c r="S50" s="1016">
        <v>0</v>
      </c>
      <c r="T50" s="1016">
        <v>8444</v>
      </c>
      <c r="U50" s="1016">
        <v>41538</v>
      </c>
      <c r="V50" s="1016">
        <v>0</v>
      </c>
      <c r="W50" s="1016">
        <v>0</v>
      </c>
      <c r="X50" s="1017">
        <v>102.14488065354954</v>
      </c>
      <c r="Y50" s="1017">
        <v>0</v>
      </c>
      <c r="Z50" s="1017">
        <v>0</v>
      </c>
      <c r="AA50" s="1016">
        <v>4</v>
      </c>
      <c r="AB50" s="1016">
        <v>1</v>
      </c>
      <c r="AC50" s="1016">
        <v>0</v>
      </c>
      <c r="AD50" s="1018">
        <v>0</v>
      </c>
      <c r="AE50" s="545"/>
    </row>
    <row r="51" spans="1:31" s="508" customFormat="1" ht="25.5" customHeight="1">
      <c r="A51" s="545"/>
      <c r="B51" s="857"/>
      <c r="C51" s="854"/>
      <c r="D51" s="1005">
        <v>29</v>
      </c>
      <c r="E51" s="1006">
        <v>916855</v>
      </c>
      <c r="F51" s="1006">
        <v>916855</v>
      </c>
      <c r="G51" s="1006">
        <v>916855</v>
      </c>
      <c r="H51" s="1006">
        <v>201197</v>
      </c>
      <c r="I51" s="1006">
        <v>201197</v>
      </c>
      <c r="J51" s="1006">
        <v>386402</v>
      </c>
      <c r="K51" s="1006">
        <v>916843</v>
      </c>
      <c r="L51" s="1006">
        <v>827258</v>
      </c>
      <c r="M51" s="1006">
        <v>39025</v>
      </c>
      <c r="N51" s="1006">
        <v>89585</v>
      </c>
      <c r="O51" s="1006">
        <v>553369</v>
      </c>
      <c r="P51" s="1006">
        <v>12</v>
      </c>
      <c r="Q51" s="1006">
        <v>0</v>
      </c>
      <c r="R51" s="1006">
        <v>0</v>
      </c>
      <c r="S51" s="1006">
        <v>0</v>
      </c>
      <c r="T51" s="1006">
        <v>12</v>
      </c>
      <c r="U51" s="1006">
        <v>0</v>
      </c>
      <c r="V51" s="1006">
        <v>0</v>
      </c>
      <c r="W51" s="1006">
        <v>0</v>
      </c>
      <c r="X51" s="1007">
        <v>100.00130883913603</v>
      </c>
      <c r="Y51" s="1007">
        <v>0</v>
      </c>
      <c r="Z51" s="1007">
        <v>0</v>
      </c>
      <c r="AA51" s="1006">
        <v>2</v>
      </c>
      <c r="AB51" s="1006">
        <v>0</v>
      </c>
      <c r="AC51" s="1006">
        <v>0</v>
      </c>
      <c r="AD51" s="1008">
        <v>0</v>
      </c>
      <c r="AE51" s="545"/>
    </row>
    <row r="52" spans="1:31" s="508" customFormat="1" ht="25.5" customHeight="1">
      <c r="A52" s="545"/>
      <c r="B52" s="857"/>
      <c r="C52" s="854"/>
      <c r="D52" s="1005" t="s">
        <v>389</v>
      </c>
      <c r="E52" s="1006">
        <v>1240144</v>
      </c>
      <c r="F52" s="1006">
        <v>1198606</v>
      </c>
      <c r="G52" s="1006">
        <v>1235355</v>
      </c>
      <c r="H52" s="1006">
        <v>204265</v>
      </c>
      <c r="I52" s="1006">
        <v>204233</v>
      </c>
      <c r="J52" s="1006">
        <v>602353</v>
      </c>
      <c r="K52" s="1006">
        <v>1190174</v>
      </c>
      <c r="L52" s="1006">
        <v>1088523</v>
      </c>
      <c r="M52" s="1006">
        <v>40184</v>
      </c>
      <c r="N52" s="1006">
        <v>92738</v>
      </c>
      <c r="O52" s="1006">
        <v>706626</v>
      </c>
      <c r="P52" s="1006">
        <v>45478</v>
      </c>
      <c r="Q52" s="1006">
        <v>297</v>
      </c>
      <c r="R52" s="1006">
        <v>4789</v>
      </c>
      <c r="S52" s="1006">
        <v>0</v>
      </c>
      <c r="T52" s="1006">
        <v>8432</v>
      </c>
      <c r="U52" s="1006">
        <v>41538</v>
      </c>
      <c r="V52" s="1006">
        <v>0</v>
      </c>
      <c r="W52" s="1006">
        <v>0</v>
      </c>
      <c r="X52" s="1009">
        <v>2.1435718144135052</v>
      </c>
      <c r="Y52" s="1009">
        <v>0</v>
      </c>
      <c r="Z52" s="1009">
        <v>0</v>
      </c>
      <c r="AA52" s="1006">
        <v>2</v>
      </c>
      <c r="AB52" s="1006">
        <v>1</v>
      </c>
      <c r="AC52" s="1006">
        <v>0</v>
      </c>
      <c r="AD52" s="1008">
        <v>0</v>
      </c>
      <c r="AE52" s="545"/>
    </row>
    <row r="53" spans="1:31" s="508" customFormat="1" ht="25.5" customHeight="1">
      <c r="A53" s="545"/>
      <c r="B53" s="857"/>
      <c r="C53" s="854"/>
      <c r="D53" s="1010" t="s">
        <v>41</v>
      </c>
      <c r="E53" s="1012">
        <v>135.26064644900228</v>
      </c>
      <c r="F53" s="1012">
        <v>130.73015907640794</v>
      </c>
      <c r="G53" s="1012">
        <v>134.73831740024323</v>
      </c>
      <c r="H53" s="1012">
        <v>101.52487363131657</v>
      </c>
      <c r="I53" s="1012">
        <v>101.50896882160272</v>
      </c>
      <c r="J53" s="1012">
        <v>155.88765068503787</v>
      </c>
      <c r="K53" s="1012">
        <v>129.81219249097174</v>
      </c>
      <c r="L53" s="1012">
        <v>131.58204574630889</v>
      </c>
      <c r="M53" s="1012">
        <v>102.96989109545163</v>
      </c>
      <c r="N53" s="1012">
        <v>103.51956242674557</v>
      </c>
      <c r="O53" s="1012">
        <v>127.69526301617908</v>
      </c>
      <c r="P53" s="1012">
        <v>378983.33333333337</v>
      </c>
      <c r="Q53" s="1012" t="s">
        <v>422</v>
      </c>
      <c r="R53" s="1012" t="s">
        <v>422</v>
      </c>
      <c r="S53" s="1012">
        <v>0</v>
      </c>
      <c r="T53" s="1012">
        <v>70266.666666666657</v>
      </c>
      <c r="U53" s="1012" t="s">
        <v>422</v>
      </c>
      <c r="V53" s="1012">
        <v>0</v>
      </c>
      <c r="W53" s="1012">
        <v>0</v>
      </c>
      <c r="X53" s="1013"/>
      <c r="Y53" s="1013"/>
      <c r="Z53" s="1013"/>
      <c r="AA53" s="1013"/>
      <c r="AB53" s="1013"/>
      <c r="AC53" s="1013"/>
      <c r="AD53" s="1014"/>
      <c r="AE53" s="545"/>
    </row>
    <row r="54" spans="1:31" s="508" customFormat="1" ht="25.5" customHeight="1">
      <c r="A54" s="545"/>
      <c r="B54" s="857"/>
      <c r="C54" s="829" t="s">
        <v>82</v>
      </c>
      <c r="D54" s="1015">
        <v>30</v>
      </c>
      <c r="E54" s="1016">
        <v>557201</v>
      </c>
      <c r="F54" s="1016">
        <v>557175</v>
      </c>
      <c r="G54" s="1016">
        <v>556216</v>
      </c>
      <c r="H54" s="1016">
        <v>116753</v>
      </c>
      <c r="I54" s="1016">
        <v>116251</v>
      </c>
      <c r="J54" s="1016">
        <v>224749</v>
      </c>
      <c r="K54" s="1016">
        <v>555185</v>
      </c>
      <c r="L54" s="1016">
        <v>513140</v>
      </c>
      <c r="M54" s="1016">
        <v>20099</v>
      </c>
      <c r="N54" s="1016">
        <v>38626</v>
      </c>
      <c r="O54" s="1016">
        <v>315916</v>
      </c>
      <c r="P54" s="1016">
        <v>1031</v>
      </c>
      <c r="Q54" s="1016">
        <v>0</v>
      </c>
      <c r="R54" s="1016">
        <v>985</v>
      </c>
      <c r="S54" s="1016">
        <v>0</v>
      </c>
      <c r="T54" s="1016">
        <v>1990</v>
      </c>
      <c r="U54" s="1016">
        <v>26</v>
      </c>
      <c r="V54" s="1016">
        <v>0</v>
      </c>
      <c r="W54" s="1016">
        <v>0</v>
      </c>
      <c r="X54" s="1017">
        <v>100.1857038644776</v>
      </c>
      <c r="Y54" s="1017">
        <v>0</v>
      </c>
      <c r="Z54" s="1017">
        <v>0</v>
      </c>
      <c r="AA54" s="1016">
        <v>4</v>
      </c>
      <c r="AB54" s="1016">
        <v>0</v>
      </c>
      <c r="AC54" s="1016">
        <v>0</v>
      </c>
      <c r="AD54" s="1018">
        <v>0</v>
      </c>
      <c r="AE54" s="545"/>
    </row>
    <row r="55" spans="1:31" s="508" customFormat="1" ht="25.5" customHeight="1">
      <c r="A55" s="545"/>
      <c r="B55" s="857"/>
      <c r="C55" s="854"/>
      <c r="D55" s="1005">
        <v>29</v>
      </c>
      <c r="E55" s="1006">
        <v>129786</v>
      </c>
      <c r="F55" s="1006">
        <v>129786</v>
      </c>
      <c r="G55" s="1006">
        <v>129786</v>
      </c>
      <c r="H55" s="1006">
        <v>29512</v>
      </c>
      <c r="I55" s="1006">
        <v>29512</v>
      </c>
      <c r="J55" s="1006">
        <v>56090</v>
      </c>
      <c r="K55" s="1006">
        <v>129783</v>
      </c>
      <c r="L55" s="1006">
        <v>117424</v>
      </c>
      <c r="M55" s="1006">
        <v>6868</v>
      </c>
      <c r="N55" s="1006">
        <v>12359</v>
      </c>
      <c r="O55" s="1006">
        <v>67707</v>
      </c>
      <c r="P55" s="1006">
        <v>3</v>
      </c>
      <c r="Q55" s="1006">
        <v>0</v>
      </c>
      <c r="R55" s="1006">
        <v>0</v>
      </c>
      <c r="S55" s="1006">
        <v>0</v>
      </c>
      <c r="T55" s="1006">
        <v>3</v>
      </c>
      <c r="U55" s="1006">
        <v>0</v>
      </c>
      <c r="V55" s="1006">
        <v>0</v>
      </c>
      <c r="W55" s="1006">
        <v>0</v>
      </c>
      <c r="X55" s="1007">
        <v>100.00231155081944</v>
      </c>
      <c r="Y55" s="1007">
        <v>0</v>
      </c>
      <c r="Z55" s="1007">
        <v>0</v>
      </c>
      <c r="AA55" s="1006">
        <v>2</v>
      </c>
      <c r="AB55" s="1006">
        <v>0</v>
      </c>
      <c r="AC55" s="1006">
        <v>0</v>
      </c>
      <c r="AD55" s="1008">
        <v>0</v>
      </c>
      <c r="AE55" s="545"/>
    </row>
    <row r="56" spans="1:31" s="508" customFormat="1" ht="25.5" customHeight="1">
      <c r="A56" s="545"/>
      <c r="B56" s="857"/>
      <c r="C56" s="854"/>
      <c r="D56" s="1005" t="s">
        <v>389</v>
      </c>
      <c r="E56" s="1006">
        <v>427415</v>
      </c>
      <c r="F56" s="1006">
        <v>427389</v>
      </c>
      <c r="G56" s="1006">
        <v>426430</v>
      </c>
      <c r="H56" s="1006">
        <v>87241</v>
      </c>
      <c r="I56" s="1006">
        <v>86739</v>
      </c>
      <c r="J56" s="1006">
        <v>168659</v>
      </c>
      <c r="K56" s="1006">
        <v>425402</v>
      </c>
      <c r="L56" s="1006">
        <v>395716</v>
      </c>
      <c r="M56" s="1006">
        <v>13231</v>
      </c>
      <c r="N56" s="1006">
        <v>26267</v>
      </c>
      <c r="O56" s="1006">
        <v>248209</v>
      </c>
      <c r="P56" s="1006">
        <v>1028</v>
      </c>
      <c r="Q56" s="1006">
        <v>0</v>
      </c>
      <c r="R56" s="1006">
        <v>985</v>
      </c>
      <c r="S56" s="1006">
        <v>0</v>
      </c>
      <c r="T56" s="1006">
        <v>1987</v>
      </c>
      <c r="U56" s="1006">
        <v>26</v>
      </c>
      <c r="V56" s="1006">
        <v>0</v>
      </c>
      <c r="W56" s="1006">
        <v>0</v>
      </c>
      <c r="X56" s="1009">
        <v>0.18339231365816033</v>
      </c>
      <c r="Y56" s="1009">
        <v>0</v>
      </c>
      <c r="Z56" s="1009">
        <v>0</v>
      </c>
      <c r="AA56" s="1006">
        <v>2</v>
      </c>
      <c r="AB56" s="1006">
        <v>0</v>
      </c>
      <c r="AC56" s="1006">
        <v>0</v>
      </c>
      <c r="AD56" s="1008">
        <v>0</v>
      </c>
      <c r="AE56" s="545"/>
    </row>
    <row r="57" spans="1:31" s="508" customFormat="1" ht="25.5" customHeight="1">
      <c r="A57" s="545"/>
      <c r="B57" s="857"/>
      <c r="C57" s="854"/>
      <c r="D57" s="1010" t="s">
        <v>41</v>
      </c>
      <c r="E57" s="1012">
        <v>329.32288536513954</v>
      </c>
      <c r="F57" s="1012">
        <v>329.3028523877768</v>
      </c>
      <c r="G57" s="1012">
        <v>328.5639437227436</v>
      </c>
      <c r="H57" s="1012">
        <v>295.61195445920305</v>
      </c>
      <c r="I57" s="1012">
        <v>293.91095147736513</v>
      </c>
      <c r="J57" s="1012">
        <v>300.6935282581565</v>
      </c>
      <c r="K57" s="1012">
        <v>327.77944723114734</v>
      </c>
      <c r="L57" s="1012">
        <v>336.99754734977518</v>
      </c>
      <c r="M57" s="1012">
        <v>192.64705882352942</v>
      </c>
      <c r="N57" s="1012">
        <v>212.53337648677078</v>
      </c>
      <c r="O57" s="1012">
        <v>366.59281905859069</v>
      </c>
      <c r="P57" s="1012">
        <v>34266.666666666672</v>
      </c>
      <c r="Q57" s="1012">
        <v>0</v>
      </c>
      <c r="R57" s="1012" t="s">
        <v>422</v>
      </c>
      <c r="S57" s="1012">
        <v>0</v>
      </c>
      <c r="T57" s="1012">
        <v>66233.333333333343</v>
      </c>
      <c r="U57" s="1012" t="s">
        <v>422</v>
      </c>
      <c r="V57" s="1012">
        <v>0</v>
      </c>
      <c r="W57" s="1012">
        <v>0</v>
      </c>
      <c r="X57" s="1013"/>
      <c r="Y57" s="1013"/>
      <c r="Z57" s="1013"/>
      <c r="AA57" s="1013"/>
      <c r="AB57" s="1013"/>
      <c r="AC57" s="1013"/>
      <c r="AD57" s="1014"/>
      <c r="AE57" s="545"/>
    </row>
    <row r="58" spans="1:31" s="508" customFormat="1" ht="25.5" customHeight="1">
      <c r="A58" s="545"/>
      <c r="B58" s="857"/>
      <c r="C58" s="829" t="s">
        <v>381</v>
      </c>
      <c r="D58" s="1015">
        <v>30</v>
      </c>
      <c r="E58" s="1016">
        <v>3659</v>
      </c>
      <c r="F58" s="1016">
        <v>3659</v>
      </c>
      <c r="G58" s="1016">
        <v>3659</v>
      </c>
      <c r="H58" s="1016">
        <v>479</v>
      </c>
      <c r="I58" s="1016">
        <v>479</v>
      </c>
      <c r="J58" s="1016">
        <v>1017</v>
      </c>
      <c r="K58" s="1016">
        <v>3659</v>
      </c>
      <c r="L58" s="1016">
        <v>3507</v>
      </c>
      <c r="M58" s="1016">
        <v>0</v>
      </c>
      <c r="N58" s="1016">
        <v>109</v>
      </c>
      <c r="O58" s="1016">
        <v>2480</v>
      </c>
      <c r="P58" s="1016">
        <v>0</v>
      </c>
      <c r="Q58" s="1016">
        <v>0</v>
      </c>
      <c r="R58" s="1016">
        <v>0</v>
      </c>
      <c r="S58" s="1016">
        <v>0</v>
      </c>
      <c r="T58" s="1016">
        <v>0</v>
      </c>
      <c r="U58" s="1016">
        <v>0</v>
      </c>
      <c r="V58" s="1016">
        <v>0</v>
      </c>
      <c r="W58" s="1016">
        <v>0</v>
      </c>
      <c r="X58" s="1017">
        <v>100</v>
      </c>
      <c r="Y58" s="1017">
        <v>0</v>
      </c>
      <c r="Z58" s="1017">
        <v>0</v>
      </c>
      <c r="AA58" s="1016">
        <v>1</v>
      </c>
      <c r="AB58" s="1016">
        <v>0</v>
      </c>
      <c r="AC58" s="1016">
        <v>0</v>
      </c>
      <c r="AD58" s="1018">
        <v>0</v>
      </c>
      <c r="AE58" s="545"/>
    </row>
    <row r="59" spans="1:31" s="508" customFormat="1" ht="25.5" customHeight="1">
      <c r="A59" s="545"/>
      <c r="B59" s="857"/>
      <c r="C59" s="854"/>
      <c r="D59" s="1005">
        <v>29</v>
      </c>
      <c r="E59" s="1006">
        <v>0</v>
      </c>
      <c r="F59" s="1006">
        <v>0</v>
      </c>
      <c r="G59" s="1006">
        <v>0</v>
      </c>
      <c r="H59" s="1006">
        <v>0</v>
      </c>
      <c r="I59" s="1006">
        <v>0</v>
      </c>
      <c r="J59" s="1006">
        <v>0</v>
      </c>
      <c r="K59" s="1006">
        <v>0</v>
      </c>
      <c r="L59" s="1006">
        <v>0</v>
      </c>
      <c r="M59" s="1006">
        <v>0</v>
      </c>
      <c r="N59" s="1006">
        <v>0</v>
      </c>
      <c r="O59" s="1006">
        <v>0</v>
      </c>
      <c r="P59" s="1006">
        <v>0</v>
      </c>
      <c r="Q59" s="1006">
        <v>0</v>
      </c>
      <c r="R59" s="1006">
        <v>0</v>
      </c>
      <c r="S59" s="1006">
        <v>0</v>
      </c>
      <c r="T59" s="1006">
        <v>0</v>
      </c>
      <c r="U59" s="1006">
        <v>0</v>
      </c>
      <c r="V59" s="1006">
        <v>0</v>
      </c>
      <c r="W59" s="1006">
        <v>0</v>
      </c>
      <c r="X59" s="1007">
        <v>0</v>
      </c>
      <c r="Y59" s="1007">
        <v>0</v>
      </c>
      <c r="Z59" s="1007">
        <v>0</v>
      </c>
      <c r="AA59" s="1006">
        <v>0</v>
      </c>
      <c r="AB59" s="1006">
        <v>0</v>
      </c>
      <c r="AC59" s="1006">
        <v>0</v>
      </c>
      <c r="AD59" s="1008">
        <v>0</v>
      </c>
      <c r="AE59" s="545"/>
    </row>
    <row r="60" spans="1:31" s="508" customFormat="1" ht="25.5" customHeight="1">
      <c r="A60" s="545"/>
      <c r="B60" s="857"/>
      <c r="C60" s="854"/>
      <c r="D60" s="1005" t="s">
        <v>389</v>
      </c>
      <c r="E60" s="1006">
        <v>3659</v>
      </c>
      <c r="F60" s="1006">
        <v>3659</v>
      </c>
      <c r="G60" s="1006">
        <v>3659</v>
      </c>
      <c r="H60" s="1006">
        <v>479</v>
      </c>
      <c r="I60" s="1006">
        <v>479</v>
      </c>
      <c r="J60" s="1006">
        <v>1017</v>
      </c>
      <c r="K60" s="1006">
        <v>3659</v>
      </c>
      <c r="L60" s="1006">
        <v>3507</v>
      </c>
      <c r="M60" s="1006">
        <v>0</v>
      </c>
      <c r="N60" s="1006">
        <v>109</v>
      </c>
      <c r="O60" s="1006">
        <v>2480</v>
      </c>
      <c r="P60" s="1006">
        <v>0</v>
      </c>
      <c r="Q60" s="1006">
        <v>0</v>
      </c>
      <c r="R60" s="1006">
        <v>0</v>
      </c>
      <c r="S60" s="1006">
        <v>0</v>
      </c>
      <c r="T60" s="1006">
        <v>0</v>
      </c>
      <c r="U60" s="1006">
        <v>0</v>
      </c>
      <c r="V60" s="1006">
        <v>0</v>
      </c>
      <c r="W60" s="1006">
        <v>0</v>
      </c>
      <c r="X60" s="1009">
        <v>100</v>
      </c>
      <c r="Y60" s="1009">
        <v>0</v>
      </c>
      <c r="Z60" s="1009">
        <v>0</v>
      </c>
      <c r="AA60" s="1006">
        <v>1</v>
      </c>
      <c r="AB60" s="1006">
        <v>0</v>
      </c>
      <c r="AC60" s="1006">
        <v>0</v>
      </c>
      <c r="AD60" s="1008">
        <v>0</v>
      </c>
      <c r="AE60" s="545"/>
    </row>
    <row r="61" spans="1:31" s="508" customFormat="1" ht="25.5" customHeight="1">
      <c r="A61" s="545"/>
      <c r="B61" s="857"/>
      <c r="C61" s="854"/>
      <c r="D61" s="1010" t="s">
        <v>41</v>
      </c>
      <c r="E61" s="1012" t="s">
        <v>422</v>
      </c>
      <c r="F61" s="1012" t="s">
        <v>422</v>
      </c>
      <c r="G61" s="1012" t="s">
        <v>422</v>
      </c>
      <c r="H61" s="1012" t="s">
        <v>422</v>
      </c>
      <c r="I61" s="1012" t="s">
        <v>422</v>
      </c>
      <c r="J61" s="1012" t="s">
        <v>422</v>
      </c>
      <c r="K61" s="1012" t="s">
        <v>422</v>
      </c>
      <c r="L61" s="1012" t="s">
        <v>422</v>
      </c>
      <c r="M61" s="1012">
        <v>0</v>
      </c>
      <c r="N61" s="1012" t="s">
        <v>422</v>
      </c>
      <c r="O61" s="1012" t="s">
        <v>422</v>
      </c>
      <c r="P61" s="1012">
        <v>0</v>
      </c>
      <c r="Q61" s="1012">
        <v>0</v>
      </c>
      <c r="R61" s="1012">
        <v>0</v>
      </c>
      <c r="S61" s="1012">
        <v>0</v>
      </c>
      <c r="T61" s="1012">
        <v>0</v>
      </c>
      <c r="U61" s="1012">
        <v>0</v>
      </c>
      <c r="V61" s="1012">
        <v>0</v>
      </c>
      <c r="W61" s="1012">
        <v>0</v>
      </c>
      <c r="X61" s="1013"/>
      <c r="Y61" s="1013"/>
      <c r="Z61" s="1013"/>
      <c r="AA61" s="1013"/>
      <c r="AB61" s="1013"/>
      <c r="AC61" s="1013"/>
      <c r="AD61" s="1014"/>
      <c r="AE61" s="545"/>
    </row>
    <row r="62" spans="1:31" s="508" customFormat="1" ht="25.5" customHeight="1">
      <c r="A62" s="545"/>
      <c r="B62" s="857"/>
      <c r="C62" s="855" t="s">
        <v>383</v>
      </c>
      <c r="D62" s="1015">
        <v>30</v>
      </c>
      <c r="E62" s="1016">
        <v>42204</v>
      </c>
      <c r="F62" s="1016">
        <v>42204</v>
      </c>
      <c r="G62" s="1016">
        <v>42204</v>
      </c>
      <c r="H62" s="1016">
        <v>7574</v>
      </c>
      <c r="I62" s="1016">
        <v>7574</v>
      </c>
      <c r="J62" s="1016">
        <v>28711</v>
      </c>
      <c r="K62" s="1016">
        <v>41593</v>
      </c>
      <c r="L62" s="1016">
        <v>39208</v>
      </c>
      <c r="M62" s="1016">
        <v>6591</v>
      </c>
      <c r="N62" s="1016">
        <v>1231</v>
      </c>
      <c r="O62" s="1016">
        <v>9813</v>
      </c>
      <c r="P62" s="1016">
        <v>611</v>
      </c>
      <c r="Q62" s="1016">
        <v>0</v>
      </c>
      <c r="R62" s="1016">
        <v>0</v>
      </c>
      <c r="S62" s="1016">
        <v>0</v>
      </c>
      <c r="T62" s="1016">
        <v>611</v>
      </c>
      <c r="U62" s="1016">
        <v>0</v>
      </c>
      <c r="V62" s="1016">
        <v>0</v>
      </c>
      <c r="W62" s="1016">
        <v>0</v>
      </c>
      <c r="X62" s="1017">
        <v>101.46899718702667</v>
      </c>
      <c r="Y62" s="1017">
        <v>0</v>
      </c>
      <c r="Z62" s="1017">
        <v>0</v>
      </c>
      <c r="AA62" s="1016">
        <v>1</v>
      </c>
      <c r="AB62" s="1016">
        <v>0</v>
      </c>
      <c r="AC62" s="1016">
        <v>0</v>
      </c>
      <c r="AD62" s="1018">
        <v>0</v>
      </c>
      <c r="AE62" s="545"/>
    </row>
    <row r="63" spans="1:31" s="508" customFormat="1" ht="25.5" customHeight="1">
      <c r="A63" s="545"/>
      <c r="B63" s="857"/>
      <c r="C63" s="827"/>
      <c r="D63" s="1005">
        <v>29</v>
      </c>
      <c r="E63" s="1006">
        <v>0</v>
      </c>
      <c r="F63" s="1006">
        <v>0</v>
      </c>
      <c r="G63" s="1006">
        <v>0</v>
      </c>
      <c r="H63" s="1006">
        <v>0</v>
      </c>
      <c r="I63" s="1006">
        <v>0</v>
      </c>
      <c r="J63" s="1006">
        <v>0</v>
      </c>
      <c r="K63" s="1006">
        <v>0</v>
      </c>
      <c r="L63" s="1006">
        <v>0</v>
      </c>
      <c r="M63" s="1006">
        <v>0</v>
      </c>
      <c r="N63" s="1006">
        <v>0</v>
      </c>
      <c r="O63" s="1006">
        <v>0</v>
      </c>
      <c r="P63" s="1006">
        <v>0</v>
      </c>
      <c r="Q63" s="1006">
        <v>0</v>
      </c>
      <c r="R63" s="1006">
        <v>0</v>
      </c>
      <c r="S63" s="1006">
        <v>0</v>
      </c>
      <c r="T63" s="1006">
        <v>0</v>
      </c>
      <c r="U63" s="1006">
        <v>0</v>
      </c>
      <c r="V63" s="1006">
        <v>0</v>
      </c>
      <c r="W63" s="1006">
        <v>0</v>
      </c>
      <c r="X63" s="1007">
        <v>0</v>
      </c>
      <c r="Y63" s="1007">
        <v>0</v>
      </c>
      <c r="Z63" s="1007">
        <v>0</v>
      </c>
      <c r="AA63" s="1006">
        <v>0</v>
      </c>
      <c r="AB63" s="1006">
        <v>0</v>
      </c>
      <c r="AC63" s="1006">
        <v>0</v>
      </c>
      <c r="AD63" s="1008">
        <v>0</v>
      </c>
      <c r="AE63" s="545"/>
    </row>
    <row r="64" spans="1:31" s="508" customFormat="1" ht="25.5" customHeight="1">
      <c r="A64" s="545"/>
      <c r="B64" s="857"/>
      <c r="C64" s="827"/>
      <c r="D64" s="1005" t="s">
        <v>389</v>
      </c>
      <c r="E64" s="1006">
        <v>42204</v>
      </c>
      <c r="F64" s="1006">
        <v>42204</v>
      </c>
      <c r="G64" s="1006">
        <v>42204</v>
      </c>
      <c r="H64" s="1006">
        <v>7574</v>
      </c>
      <c r="I64" s="1006">
        <v>7574</v>
      </c>
      <c r="J64" s="1006">
        <v>28711</v>
      </c>
      <c r="K64" s="1006">
        <v>41593</v>
      </c>
      <c r="L64" s="1006">
        <v>39208</v>
      </c>
      <c r="M64" s="1006">
        <v>6591</v>
      </c>
      <c r="N64" s="1006">
        <v>1231</v>
      </c>
      <c r="O64" s="1006">
        <v>9813</v>
      </c>
      <c r="P64" s="1006">
        <v>611</v>
      </c>
      <c r="Q64" s="1006">
        <v>0</v>
      </c>
      <c r="R64" s="1006">
        <v>0</v>
      </c>
      <c r="S64" s="1006">
        <v>0</v>
      </c>
      <c r="T64" s="1006">
        <v>611</v>
      </c>
      <c r="U64" s="1006">
        <v>0</v>
      </c>
      <c r="V64" s="1006">
        <v>0</v>
      </c>
      <c r="W64" s="1006">
        <v>0</v>
      </c>
      <c r="X64" s="1009">
        <v>101.46899718702667</v>
      </c>
      <c r="Y64" s="1009">
        <v>0</v>
      </c>
      <c r="Z64" s="1009">
        <v>0</v>
      </c>
      <c r="AA64" s="1006">
        <v>1</v>
      </c>
      <c r="AB64" s="1006">
        <v>0</v>
      </c>
      <c r="AC64" s="1006">
        <v>0</v>
      </c>
      <c r="AD64" s="1008">
        <v>0</v>
      </c>
      <c r="AE64" s="545"/>
    </row>
    <row r="65" spans="1:32" s="508" customFormat="1" ht="25.5" customHeight="1">
      <c r="A65" s="545"/>
      <c r="B65" s="857"/>
      <c r="C65" s="827"/>
      <c r="D65" s="1010" t="s">
        <v>41</v>
      </c>
      <c r="E65" s="1012" t="s">
        <v>422</v>
      </c>
      <c r="F65" s="1012" t="s">
        <v>422</v>
      </c>
      <c r="G65" s="1012" t="s">
        <v>422</v>
      </c>
      <c r="H65" s="1012" t="s">
        <v>422</v>
      </c>
      <c r="I65" s="1012" t="s">
        <v>422</v>
      </c>
      <c r="J65" s="1012" t="s">
        <v>422</v>
      </c>
      <c r="K65" s="1012" t="s">
        <v>422</v>
      </c>
      <c r="L65" s="1012" t="s">
        <v>422</v>
      </c>
      <c r="M65" s="1012" t="s">
        <v>422</v>
      </c>
      <c r="N65" s="1012" t="s">
        <v>422</v>
      </c>
      <c r="O65" s="1012" t="s">
        <v>422</v>
      </c>
      <c r="P65" s="1012" t="s">
        <v>422</v>
      </c>
      <c r="Q65" s="1012">
        <v>0</v>
      </c>
      <c r="R65" s="1012">
        <v>0</v>
      </c>
      <c r="S65" s="1012">
        <v>0</v>
      </c>
      <c r="T65" s="1012" t="s">
        <v>422</v>
      </c>
      <c r="U65" s="1012">
        <v>0</v>
      </c>
      <c r="V65" s="1012">
        <v>0</v>
      </c>
      <c r="W65" s="1012">
        <v>0</v>
      </c>
      <c r="X65" s="1013"/>
      <c r="Y65" s="1013"/>
      <c r="Z65" s="1013"/>
      <c r="AA65" s="1013"/>
      <c r="AB65" s="1013"/>
      <c r="AC65" s="1013"/>
      <c r="AD65" s="1014"/>
      <c r="AE65" s="545"/>
    </row>
    <row r="66" spans="1:32" s="508" customFormat="1" ht="25.5" customHeight="1">
      <c r="A66" s="545"/>
      <c r="B66" s="857"/>
      <c r="C66" s="855" t="s">
        <v>382</v>
      </c>
      <c r="D66" s="1015">
        <v>30</v>
      </c>
      <c r="E66" s="1016">
        <v>10401</v>
      </c>
      <c r="F66" s="1016">
        <v>10401</v>
      </c>
      <c r="G66" s="1016">
        <v>10401</v>
      </c>
      <c r="H66" s="1016">
        <v>2072</v>
      </c>
      <c r="I66" s="1016">
        <v>2072</v>
      </c>
      <c r="J66" s="1016">
        <v>7509</v>
      </c>
      <c r="K66" s="1016">
        <v>10343</v>
      </c>
      <c r="L66" s="1016">
        <v>9475</v>
      </c>
      <c r="M66" s="1016">
        <v>0</v>
      </c>
      <c r="N66" s="1016">
        <v>601</v>
      </c>
      <c r="O66" s="1016">
        <v>3965</v>
      </c>
      <c r="P66" s="1016">
        <v>58</v>
      </c>
      <c r="Q66" s="1016">
        <v>0</v>
      </c>
      <c r="R66" s="1016">
        <v>0</v>
      </c>
      <c r="S66" s="1016">
        <v>0</v>
      </c>
      <c r="T66" s="1016">
        <v>58</v>
      </c>
      <c r="U66" s="1016">
        <v>0</v>
      </c>
      <c r="V66" s="1016">
        <v>0</v>
      </c>
      <c r="W66" s="1016">
        <v>0</v>
      </c>
      <c r="X66" s="1017">
        <v>100.5607657352799</v>
      </c>
      <c r="Y66" s="1017">
        <v>0</v>
      </c>
      <c r="Z66" s="1017">
        <v>0</v>
      </c>
      <c r="AA66" s="1016">
        <v>1</v>
      </c>
      <c r="AB66" s="1016">
        <v>0</v>
      </c>
      <c r="AC66" s="1016">
        <v>0</v>
      </c>
      <c r="AD66" s="1018">
        <v>0</v>
      </c>
      <c r="AE66" s="545"/>
    </row>
    <row r="67" spans="1:32" s="508" customFormat="1" ht="25.5" customHeight="1">
      <c r="A67" s="545"/>
      <c r="B67" s="857"/>
      <c r="C67" s="827"/>
      <c r="D67" s="1005">
        <v>29</v>
      </c>
      <c r="E67" s="1006">
        <v>0</v>
      </c>
      <c r="F67" s="1006">
        <v>0</v>
      </c>
      <c r="G67" s="1006">
        <v>0</v>
      </c>
      <c r="H67" s="1006">
        <v>0</v>
      </c>
      <c r="I67" s="1006">
        <v>0</v>
      </c>
      <c r="J67" s="1006">
        <v>0</v>
      </c>
      <c r="K67" s="1006">
        <v>0</v>
      </c>
      <c r="L67" s="1006">
        <v>0</v>
      </c>
      <c r="M67" s="1006">
        <v>0</v>
      </c>
      <c r="N67" s="1006">
        <v>0</v>
      </c>
      <c r="O67" s="1006">
        <v>0</v>
      </c>
      <c r="P67" s="1006">
        <v>0</v>
      </c>
      <c r="Q67" s="1006">
        <v>0</v>
      </c>
      <c r="R67" s="1006">
        <v>0</v>
      </c>
      <c r="S67" s="1006">
        <v>0</v>
      </c>
      <c r="T67" s="1006">
        <v>0</v>
      </c>
      <c r="U67" s="1006">
        <v>0</v>
      </c>
      <c r="V67" s="1006">
        <v>0</v>
      </c>
      <c r="W67" s="1006">
        <v>0</v>
      </c>
      <c r="X67" s="1007">
        <v>0</v>
      </c>
      <c r="Y67" s="1007">
        <v>0</v>
      </c>
      <c r="Z67" s="1007">
        <v>0</v>
      </c>
      <c r="AA67" s="1006">
        <v>0</v>
      </c>
      <c r="AB67" s="1006">
        <v>0</v>
      </c>
      <c r="AC67" s="1006">
        <v>0</v>
      </c>
      <c r="AD67" s="1008">
        <v>0</v>
      </c>
      <c r="AE67" s="545"/>
    </row>
    <row r="68" spans="1:32" s="508" customFormat="1" ht="25.5" customHeight="1">
      <c r="A68" s="545"/>
      <c r="B68" s="857"/>
      <c r="C68" s="827"/>
      <c r="D68" s="1005" t="s">
        <v>389</v>
      </c>
      <c r="E68" s="1006">
        <v>10401</v>
      </c>
      <c r="F68" s="1006">
        <v>10401</v>
      </c>
      <c r="G68" s="1006">
        <v>10401</v>
      </c>
      <c r="H68" s="1006">
        <v>2072</v>
      </c>
      <c r="I68" s="1006">
        <v>2072</v>
      </c>
      <c r="J68" s="1006">
        <v>7509</v>
      </c>
      <c r="K68" s="1006">
        <v>10343</v>
      </c>
      <c r="L68" s="1006">
        <v>9475</v>
      </c>
      <c r="M68" s="1006">
        <v>0</v>
      </c>
      <c r="N68" s="1006">
        <v>601</v>
      </c>
      <c r="O68" s="1006">
        <v>3965</v>
      </c>
      <c r="P68" s="1006">
        <v>58</v>
      </c>
      <c r="Q68" s="1006">
        <v>0</v>
      </c>
      <c r="R68" s="1006">
        <v>0</v>
      </c>
      <c r="S68" s="1006">
        <v>0</v>
      </c>
      <c r="T68" s="1006">
        <v>58</v>
      </c>
      <c r="U68" s="1006">
        <v>0</v>
      </c>
      <c r="V68" s="1006">
        <v>0</v>
      </c>
      <c r="W68" s="1006">
        <v>0</v>
      </c>
      <c r="X68" s="1009">
        <v>100.5607657352799</v>
      </c>
      <c r="Y68" s="1009">
        <v>0</v>
      </c>
      <c r="Z68" s="1009">
        <v>0</v>
      </c>
      <c r="AA68" s="1006">
        <v>1</v>
      </c>
      <c r="AB68" s="1006">
        <v>0</v>
      </c>
      <c r="AC68" s="1006">
        <v>0</v>
      </c>
      <c r="AD68" s="1008">
        <v>0</v>
      </c>
      <c r="AE68" s="545"/>
    </row>
    <row r="69" spans="1:32" s="508" customFormat="1" ht="25.5" customHeight="1">
      <c r="A69" s="545"/>
      <c r="B69" s="857"/>
      <c r="C69" s="827"/>
      <c r="D69" s="1010" t="s">
        <v>41</v>
      </c>
      <c r="E69" s="1012" t="s">
        <v>422</v>
      </c>
      <c r="F69" s="1012" t="s">
        <v>422</v>
      </c>
      <c r="G69" s="1012" t="s">
        <v>422</v>
      </c>
      <c r="H69" s="1012" t="s">
        <v>422</v>
      </c>
      <c r="I69" s="1012" t="s">
        <v>422</v>
      </c>
      <c r="J69" s="1012" t="s">
        <v>422</v>
      </c>
      <c r="K69" s="1012" t="s">
        <v>422</v>
      </c>
      <c r="L69" s="1012" t="s">
        <v>422</v>
      </c>
      <c r="M69" s="1012">
        <v>0</v>
      </c>
      <c r="N69" s="1012" t="s">
        <v>422</v>
      </c>
      <c r="O69" s="1012" t="s">
        <v>422</v>
      </c>
      <c r="P69" s="1012" t="s">
        <v>422</v>
      </c>
      <c r="Q69" s="1012">
        <v>0</v>
      </c>
      <c r="R69" s="1012">
        <v>0</v>
      </c>
      <c r="S69" s="1012">
        <v>0</v>
      </c>
      <c r="T69" s="1012" t="s">
        <v>422</v>
      </c>
      <c r="U69" s="1012">
        <v>0</v>
      </c>
      <c r="V69" s="1012">
        <v>0</v>
      </c>
      <c r="W69" s="1012">
        <v>0</v>
      </c>
      <c r="X69" s="1013"/>
      <c r="Y69" s="1013"/>
      <c r="Z69" s="1013"/>
      <c r="AA69" s="1013"/>
      <c r="AB69" s="1013"/>
      <c r="AC69" s="1013"/>
      <c r="AD69" s="1014"/>
      <c r="AE69" s="545"/>
    </row>
    <row r="70" spans="1:32" s="508" customFormat="1" ht="25.5" customHeight="1">
      <c r="A70" s="545"/>
      <c r="B70" s="858"/>
      <c r="C70" s="834" t="s">
        <v>390</v>
      </c>
      <c r="D70" s="1015">
        <v>30</v>
      </c>
      <c r="E70" s="1016">
        <v>35967291</v>
      </c>
      <c r="F70" s="1016">
        <v>34493414</v>
      </c>
      <c r="G70" s="1016">
        <v>35868317</v>
      </c>
      <c r="H70" s="1016">
        <v>17410260</v>
      </c>
      <c r="I70" s="1016">
        <v>14076186</v>
      </c>
      <c r="J70" s="1016">
        <v>11189685</v>
      </c>
      <c r="K70" s="1016">
        <v>34372324</v>
      </c>
      <c r="L70" s="1016">
        <v>30778653</v>
      </c>
      <c r="M70" s="1016">
        <v>2002524</v>
      </c>
      <c r="N70" s="1016">
        <v>3384234</v>
      </c>
      <c r="O70" s="1016">
        <v>20480520</v>
      </c>
      <c r="P70" s="1016">
        <v>1529574</v>
      </c>
      <c r="Q70" s="1016">
        <v>33581</v>
      </c>
      <c r="R70" s="1016">
        <v>98974</v>
      </c>
      <c r="S70" s="1016">
        <v>10718</v>
      </c>
      <c r="T70" s="1016">
        <v>121090</v>
      </c>
      <c r="U70" s="1016">
        <v>1473877</v>
      </c>
      <c r="V70" s="1016">
        <v>302492</v>
      </c>
      <c r="W70" s="1016">
        <v>4703</v>
      </c>
      <c r="X70" s="1017">
        <v>104.35231845248521</v>
      </c>
      <c r="Y70" s="1017">
        <v>1.7446208887570309</v>
      </c>
      <c r="Z70" s="1017">
        <v>2.7124525738942903E-2</v>
      </c>
      <c r="AA70" s="1016">
        <v>27</v>
      </c>
      <c r="AB70" s="1016">
        <v>3</v>
      </c>
      <c r="AC70" s="1016">
        <v>1</v>
      </c>
      <c r="AD70" s="1018">
        <v>1</v>
      </c>
      <c r="AE70" s="545"/>
    </row>
    <row r="71" spans="1:32" s="508" customFormat="1" ht="25.5" customHeight="1">
      <c r="A71" s="545"/>
      <c r="B71" s="858"/>
      <c r="C71" s="834"/>
      <c r="D71" s="1005">
        <v>29</v>
      </c>
      <c r="E71" s="1006">
        <v>34820116</v>
      </c>
      <c r="F71" s="1006">
        <v>32706810</v>
      </c>
      <c r="G71" s="1006">
        <v>34757311</v>
      </c>
      <c r="H71" s="1006">
        <v>17383327</v>
      </c>
      <c r="I71" s="1006">
        <v>13804545</v>
      </c>
      <c r="J71" s="1006">
        <v>11117943</v>
      </c>
      <c r="K71" s="1006">
        <v>32610832</v>
      </c>
      <c r="L71" s="1006">
        <v>28845651</v>
      </c>
      <c r="M71" s="1006">
        <v>2045798</v>
      </c>
      <c r="N71" s="1006">
        <v>3540940</v>
      </c>
      <c r="O71" s="1006">
        <v>19365807</v>
      </c>
      <c r="P71" s="1006">
        <v>2186477</v>
      </c>
      <c r="Q71" s="1006">
        <v>39998</v>
      </c>
      <c r="R71" s="1006">
        <v>62805</v>
      </c>
      <c r="S71" s="1006">
        <v>10718</v>
      </c>
      <c r="T71" s="1006">
        <v>95978</v>
      </c>
      <c r="U71" s="1006">
        <v>2113306</v>
      </c>
      <c r="V71" s="1006">
        <v>269244</v>
      </c>
      <c r="W71" s="1006">
        <v>0</v>
      </c>
      <c r="X71" s="1007">
        <v>106.58210437562587</v>
      </c>
      <c r="Y71" s="1007">
        <v>1.5604713058720583</v>
      </c>
      <c r="Z71" s="1007">
        <v>0</v>
      </c>
      <c r="AA71" s="1006">
        <v>20</v>
      </c>
      <c r="AB71" s="1006">
        <v>2</v>
      </c>
      <c r="AC71" s="1006">
        <v>1</v>
      </c>
      <c r="AD71" s="1008">
        <v>0</v>
      </c>
      <c r="AE71" s="545"/>
    </row>
    <row r="72" spans="1:32" s="508" customFormat="1" ht="25.5" customHeight="1">
      <c r="A72" s="545"/>
      <c r="B72" s="858"/>
      <c r="C72" s="834"/>
      <c r="D72" s="1005" t="s">
        <v>389</v>
      </c>
      <c r="E72" s="1006">
        <v>1147175</v>
      </c>
      <c r="F72" s="1006">
        <v>1786604</v>
      </c>
      <c r="G72" s="1006">
        <v>1111006</v>
      </c>
      <c r="H72" s="1006">
        <v>26933</v>
      </c>
      <c r="I72" s="1006">
        <v>271641</v>
      </c>
      <c r="J72" s="1006">
        <v>71742</v>
      </c>
      <c r="K72" s="1006">
        <v>1761492</v>
      </c>
      <c r="L72" s="1006">
        <v>1933002</v>
      </c>
      <c r="M72" s="1006">
        <v>-43274</v>
      </c>
      <c r="N72" s="1006">
        <v>-156706</v>
      </c>
      <c r="O72" s="1006">
        <v>1114713</v>
      </c>
      <c r="P72" s="1006">
        <v>-656903</v>
      </c>
      <c r="Q72" s="1006">
        <v>-6417</v>
      </c>
      <c r="R72" s="1006">
        <v>36169</v>
      </c>
      <c r="S72" s="1006">
        <v>0</v>
      </c>
      <c r="T72" s="1006">
        <v>25112</v>
      </c>
      <c r="U72" s="1006">
        <v>-639429</v>
      </c>
      <c r="V72" s="1006">
        <v>33248</v>
      </c>
      <c r="W72" s="1006">
        <v>4703</v>
      </c>
      <c r="X72" s="1009">
        <v>-2.2297859231406676</v>
      </c>
      <c r="Y72" s="1009">
        <v>0.18414958288497263</v>
      </c>
      <c r="Z72" s="1009">
        <v>2.7124525738942903E-2</v>
      </c>
      <c r="AA72" s="1006">
        <v>7</v>
      </c>
      <c r="AB72" s="1006">
        <v>1</v>
      </c>
      <c r="AC72" s="1006">
        <v>0</v>
      </c>
      <c r="AD72" s="1008">
        <v>1</v>
      </c>
      <c r="AE72" s="545"/>
    </row>
    <row r="73" spans="1:32" s="508" customFormat="1" ht="25.5" customHeight="1" thickBot="1">
      <c r="A73" s="545"/>
      <c r="B73" s="859"/>
      <c r="C73" s="835"/>
      <c r="D73" s="1020" t="s">
        <v>41</v>
      </c>
      <c r="E73" s="1021">
        <v>3.2945754689616775</v>
      </c>
      <c r="F73" s="1021">
        <v>5.4624831953956985</v>
      </c>
      <c r="G73" s="1021">
        <v>3.1964670684679835</v>
      </c>
      <c r="H73" s="1021">
        <v>0.15493581867268563</v>
      </c>
      <c r="I73" s="1021">
        <v>1.9677649643649973</v>
      </c>
      <c r="J73" s="1021">
        <v>0.64528123592646591</v>
      </c>
      <c r="K73" s="1021">
        <v>5.4015549189300041</v>
      </c>
      <c r="L73" s="1021">
        <v>6.7011904151513173</v>
      </c>
      <c r="M73" s="1021">
        <v>-2.1152626016840372</v>
      </c>
      <c r="N73" s="1021">
        <v>-4.425548018322818</v>
      </c>
      <c r="O73" s="1021">
        <v>5.7560885533972321</v>
      </c>
      <c r="P73" s="1021">
        <v>-30.043901673788476</v>
      </c>
      <c r="Q73" s="1021">
        <v>-16.043302165108255</v>
      </c>
      <c r="R73" s="1021">
        <v>57.58936390414776</v>
      </c>
      <c r="S73" s="1021">
        <v>0</v>
      </c>
      <c r="T73" s="1021">
        <v>26.164329325470419</v>
      </c>
      <c r="U73" s="1021">
        <v>-30.257284084746839</v>
      </c>
      <c r="V73" s="1021">
        <v>12.348650294899793</v>
      </c>
      <c r="W73" s="1021" t="s">
        <v>422</v>
      </c>
      <c r="X73" s="1022"/>
      <c r="Y73" s="1022"/>
      <c r="Z73" s="1022"/>
      <c r="AA73" s="1022"/>
      <c r="AB73" s="1022"/>
      <c r="AC73" s="1022"/>
      <c r="AD73" s="1023"/>
      <c r="AE73" s="545"/>
    </row>
    <row r="74" spans="1:32" s="508" customFormat="1" ht="25.5" customHeight="1" thickTop="1">
      <c r="A74" s="545"/>
      <c r="B74" s="850" t="s">
        <v>380</v>
      </c>
      <c r="C74" s="851"/>
      <c r="D74" s="1024">
        <v>30</v>
      </c>
      <c r="E74" s="1025">
        <v>97538872</v>
      </c>
      <c r="F74" s="1025">
        <v>94839521</v>
      </c>
      <c r="G74" s="1025">
        <v>97284653</v>
      </c>
      <c r="H74" s="1025">
        <v>67779298</v>
      </c>
      <c r="I74" s="1025">
        <v>61696876</v>
      </c>
      <c r="J74" s="1025">
        <v>16860226</v>
      </c>
      <c r="K74" s="1025">
        <v>93972305</v>
      </c>
      <c r="L74" s="1025">
        <v>85997911</v>
      </c>
      <c r="M74" s="1025">
        <v>21015212</v>
      </c>
      <c r="N74" s="1025">
        <v>5571003</v>
      </c>
      <c r="O74" s="1025">
        <v>34471064</v>
      </c>
      <c r="P74" s="1025">
        <v>5163508</v>
      </c>
      <c r="Q74" s="1025">
        <v>1851160</v>
      </c>
      <c r="R74" s="1025">
        <v>254219</v>
      </c>
      <c r="S74" s="1025">
        <v>10718</v>
      </c>
      <c r="T74" s="1025">
        <v>867216</v>
      </c>
      <c r="U74" s="1025">
        <v>2699351</v>
      </c>
      <c r="V74" s="1025">
        <v>12012805</v>
      </c>
      <c r="W74" s="1025">
        <v>4703</v>
      </c>
      <c r="X74" s="1026">
        <v>103.5248129754825</v>
      </c>
      <c r="Y74" s="1026">
        <v>17.748453423153517</v>
      </c>
      <c r="Z74" s="1026">
        <v>6.9485000754687179E-3</v>
      </c>
      <c r="AA74" s="1025">
        <v>62</v>
      </c>
      <c r="AB74" s="1025">
        <v>16</v>
      </c>
      <c r="AC74" s="1025">
        <v>11</v>
      </c>
      <c r="AD74" s="1027">
        <v>1</v>
      </c>
      <c r="AE74" s="545"/>
    </row>
    <row r="75" spans="1:32" s="508" customFormat="1" ht="25.5" customHeight="1">
      <c r="A75" s="545"/>
      <c r="B75" s="838"/>
      <c r="C75" s="839"/>
      <c r="D75" s="1005">
        <v>29</v>
      </c>
      <c r="E75" s="1006">
        <v>97361631</v>
      </c>
      <c r="F75" s="1006">
        <v>92196180</v>
      </c>
      <c r="G75" s="1006">
        <v>96714032</v>
      </c>
      <c r="H75" s="1006">
        <v>68274946</v>
      </c>
      <c r="I75" s="1006">
        <v>61902734</v>
      </c>
      <c r="J75" s="1006">
        <v>16682643</v>
      </c>
      <c r="K75" s="1006">
        <v>91679278</v>
      </c>
      <c r="L75" s="1006">
        <v>83310350</v>
      </c>
      <c r="M75" s="1006">
        <v>20764315</v>
      </c>
      <c r="N75" s="1006">
        <v>5946967</v>
      </c>
      <c r="O75" s="1006">
        <v>33310046</v>
      </c>
      <c r="P75" s="1006">
        <v>6703548</v>
      </c>
      <c r="Q75" s="1006">
        <v>1668794</v>
      </c>
      <c r="R75" s="1006">
        <v>647599</v>
      </c>
      <c r="S75" s="1006">
        <v>360718</v>
      </c>
      <c r="T75" s="1006">
        <v>516902</v>
      </c>
      <c r="U75" s="1006">
        <v>5165451</v>
      </c>
      <c r="V75" s="1006">
        <v>9976204</v>
      </c>
      <c r="W75" s="1006">
        <v>0</v>
      </c>
      <c r="X75" s="1007">
        <v>105.49170337052611</v>
      </c>
      <c r="Y75" s="1007">
        <v>14.641040106633199</v>
      </c>
      <c r="Z75" s="1007">
        <v>0</v>
      </c>
      <c r="AA75" s="1006">
        <v>55</v>
      </c>
      <c r="AB75" s="1006">
        <v>13</v>
      </c>
      <c r="AC75" s="1006">
        <v>11</v>
      </c>
      <c r="AD75" s="1008">
        <v>0</v>
      </c>
      <c r="AE75" s="545"/>
    </row>
    <row r="76" spans="1:32" s="508" customFormat="1" ht="25.5" customHeight="1">
      <c r="A76" s="545"/>
      <c r="B76" s="838"/>
      <c r="C76" s="839"/>
      <c r="D76" s="1005" t="s">
        <v>389</v>
      </c>
      <c r="E76" s="1006">
        <v>177241</v>
      </c>
      <c r="F76" s="1006">
        <v>2643341</v>
      </c>
      <c r="G76" s="1006">
        <v>570621</v>
      </c>
      <c r="H76" s="1006">
        <v>-495648</v>
      </c>
      <c r="I76" s="1006">
        <v>-205858</v>
      </c>
      <c r="J76" s="1006">
        <v>177583</v>
      </c>
      <c r="K76" s="1006">
        <v>2293027</v>
      </c>
      <c r="L76" s="1006">
        <v>2687561</v>
      </c>
      <c r="M76" s="1006">
        <v>250897</v>
      </c>
      <c r="N76" s="1006">
        <v>-375964</v>
      </c>
      <c r="O76" s="1006">
        <v>1161018</v>
      </c>
      <c r="P76" s="1006">
        <v>-1540040</v>
      </c>
      <c r="Q76" s="1006">
        <v>182366</v>
      </c>
      <c r="R76" s="1006">
        <v>-393380</v>
      </c>
      <c r="S76" s="1006">
        <v>-350000</v>
      </c>
      <c r="T76" s="1006">
        <v>350314</v>
      </c>
      <c r="U76" s="1006">
        <v>-2466100</v>
      </c>
      <c r="V76" s="1006">
        <v>2036601</v>
      </c>
      <c r="W76" s="1006">
        <v>4703</v>
      </c>
      <c r="X76" s="1009">
        <v>-1.9668903950436061</v>
      </c>
      <c r="Y76" s="1009">
        <v>3.1074133165203186</v>
      </c>
      <c r="Z76" s="1009">
        <v>6.9485000754687179E-3</v>
      </c>
      <c r="AA76" s="1006">
        <v>7</v>
      </c>
      <c r="AB76" s="1006">
        <v>3</v>
      </c>
      <c r="AC76" s="1006">
        <v>0</v>
      </c>
      <c r="AD76" s="1008">
        <v>1</v>
      </c>
      <c r="AE76" s="545"/>
    </row>
    <row r="77" spans="1:32" s="508" customFormat="1" ht="25.5" customHeight="1" thickBot="1">
      <c r="A77" s="545"/>
      <c r="B77" s="852"/>
      <c r="C77" s="853"/>
      <c r="D77" s="1028" t="s">
        <v>41</v>
      </c>
      <c r="E77" s="1029">
        <v>0.18204399225810011</v>
      </c>
      <c r="F77" s="1029">
        <v>2.867082996280323</v>
      </c>
      <c r="G77" s="1029">
        <v>0.59000849018475421</v>
      </c>
      <c r="H77" s="1029">
        <v>-0.72595883122338911</v>
      </c>
      <c r="I77" s="1029">
        <v>-0.33255074000447221</v>
      </c>
      <c r="J77" s="1029">
        <v>1.0644776130496829</v>
      </c>
      <c r="K77" s="1029">
        <v>2.5011398977203987</v>
      </c>
      <c r="L77" s="1029">
        <v>3.2259629205734939</v>
      </c>
      <c r="M77" s="1029">
        <v>1.2083085813329262</v>
      </c>
      <c r="N77" s="1029">
        <v>-6.3219452874044872</v>
      </c>
      <c r="O77" s="1029">
        <v>3.4854890323477785</v>
      </c>
      <c r="P77" s="1029">
        <v>-22.973505970271265</v>
      </c>
      <c r="Q77" s="1029">
        <v>10.928011486139091</v>
      </c>
      <c r="R77" s="1029">
        <v>-60.744380395893138</v>
      </c>
      <c r="S77" s="1029">
        <v>-97.028703862851316</v>
      </c>
      <c r="T77" s="1029">
        <v>67.771840697076044</v>
      </c>
      <c r="U77" s="1029">
        <v>-47.742201019814146</v>
      </c>
      <c r="V77" s="1029">
        <v>20.414588554925299</v>
      </c>
      <c r="W77" s="1029" t="s">
        <v>422</v>
      </c>
      <c r="X77" s="1030"/>
      <c r="Y77" s="1030"/>
      <c r="Z77" s="1030"/>
      <c r="AA77" s="1030"/>
      <c r="AB77" s="1030"/>
      <c r="AC77" s="1030"/>
      <c r="AD77" s="1031"/>
      <c r="AE77" s="545"/>
    </row>
    <row r="78" spans="1:32" s="3" customFormat="1" ht="30" customHeight="1">
      <c r="A78" s="543"/>
      <c r="B78" s="820"/>
      <c r="C78" s="820"/>
      <c r="D78" s="820"/>
      <c r="E78" s="440"/>
      <c r="F78" s="820"/>
      <c r="G78" s="821"/>
      <c r="H78" s="42"/>
      <c r="I78" s="42"/>
      <c r="J78" s="42"/>
      <c r="K78" s="42"/>
      <c r="L78" s="42"/>
      <c r="M78" s="42"/>
      <c r="N78" s="822"/>
      <c r="O78" s="823" t="s">
        <v>417</v>
      </c>
      <c r="P78" s="824" t="s">
        <v>418</v>
      </c>
      <c r="Q78" s="825"/>
      <c r="R78" s="825"/>
      <c r="S78" s="42"/>
      <c r="T78" s="42"/>
      <c r="U78" s="42"/>
      <c r="V78" s="42"/>
      <c r="W78" s="42"/>
      <c r="X78" s="42"/>
      <c r="Y78" s="42"/>
      <c r="Z78" s="42"/>
      <c r="AA78" s="42"/>
      <c r="AB78" s="42"/>
      <c r="AC78" s="42"/>
      <c r="AD78" s="818"/>
      <c r="AE78" s="826"/>
      <c r="AF78" s="318"/>
    </row>
    <row r="81" spans="10:10">
      <c r="J81" s="813"/>
    </row>
  </sheetData>
  <mergeCells count="27">
    <mergeCell ref="AB6:AB9"/>
    <mergeCell ref="AD6:AD9"/>
    <mergeCell ref="AC6:AC9"/>
    <mergeCell ref="B74:C77"/>
    <mergeCell ref="C54:C57"/>
    <mergeCell ref="C62:C65"/>
    <mergeCell ref="C58:C61"/>
    <mergeCell ref="C42:C45"/>
    <mergeCell ref="C46:C49"/>
    <mergeCell ref="C50:C53"/>
    <mergeCell ref="C66:C69"/>
    <mergeCell ref="B38:C41"/>
    <mergeCell ref="B42:B73"/>
    <mergeCell ref="D6:D9"/>
    <mergeCell ref="B6:C9"/>
    <mergeCell ref="B22:C25"/>
    <mergeCell ref="B18:C21"/>
    <mergeCell ref="B14:C17"/>
    <mergeCell ref="B10:C13"/>
    <mergeCell ref="B34:C37"/>
    <mergeCell ref="B30:C33"/>
    <mergeCell ref="B26:C29"/>
    <mergeCell ref="A38:A41"/>
    <mergeCell ref="A42:A45"/>
    <mergeCell ref="AE38:AE41"/>
    <mergeCell ref="AE42:AE45"/>
    <mergeCell ref="C70:C73"/>
  </mergeCells>
  <phoneticPr fontId="4"/>
  <printOptions horizontalCentered="1"/>
  <pageMargins left="0" right="0" top="0.78740157480314965" bottom="0.78740157480314965" header="0.51181102362204722" footer="0.51181102362204722"/>
  <pageSetup paperSize="9" scale="50" fitToWidth="2" pageOrder="overThenDown" orientation="landscape" horizontalDpi="400" verticalDpi="400" r:id="rId1"/>
  <headerFooter alignWithMargins="0"/>
  <rowBreaks count="1" manualBreakCount="1">
    <brk id="41" max="3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10"/>
  <dimension ref="A1:L17"/>
  <sheetViews>
    <sheetView showGridLines="0" showZeros="0" view="pageBreakPreview" zoomScale="80" zoomScaleNormal="75" zoomScaleSheetLayoutView="80" workbookViewId="0">
      <pane xSplit="1" ySplit="6" topLeftCell="B7" activePane="bottomRight" state="frozen"/>
      <selection activeCell="E78" sqref="E78"/>
      <selection pane="topRight" activeCell="E78" sqref="E78"/>
      <selection pane="bottomLeft" activeCell="E78" sqref="E78"/>
      <selection pane="bottomRight" activeCell="M1" sqref="M1:M1048576"/>
    </sheetView>
  </sheetViews>
  <sheetFormatPr defaultColWidth="13.5" defaultRowHeight="15.75"/>
  <cols>
    <col min="1" max="1" width="13.5" style="108" customWidth="1"/>
    <col min="2" max="6" width="12.3984375" style="108" customWidth="1"/>
    <col min="7" max="11" width="12" style="108" customWidth="1"/>
    <col min="12" max="12" width="5.19921875" style="108" customWidth="1"/>
    <col min="13" max="16" width="10.69921875" style="108" customWidth="1"/>
    <col min="17" max="16384" width="13.5" style="108"/>
  </cols>
  <sheetData>
    <row r="1" spans="1:12" customFormat="1" ht="34.5" customHeight="1">
      <c r="A1" s="38"/>
      <c r="B1" s="38" t="s">
        <v>15</v>
      </c>
    </row>
    <row r="2" spans="1:12" customFormat="1" ht="34.5" customHeight="1">
      <c r="A2" s="31"/>
      <c r="B2" s="31" t="s">
        <v>0</v>
      </c>
    </row>
    <row r="3" spans="1:12" s="46" customFormat="1" ht="34.5" customHeight="1">
      <c r="A3" s="44"/>
      <c r="B3" s="44" t="s">
        <v>151</v>
      </c>
      <c r="C3" s="45"/>
      <c r="D3" s="45"/>
      <c r="E3" s="45"/>
      <c r="F3" s="45"/>
      <c r="G3" s="45"/>
      <c r="H3" s="45"/>
      <c r="I3" s="45"/>
      <c r="K3"/>
    </row>
    <row r="4" spans="1:12" ht="33.75" customHeight="1" thickBot="1">
      <c r="A4" s="104"/>
      <c r="B4" s="105"/>
      <c r="C4" s="105"/>
      <c r="D4" s="105"/>
      <c r="E4" s="106"/>
      <c r="F4" s="106"/>
      <c r="G4" s="106"/>
      <c r="H4" s="107"/>
      <c r="I4" s="106"/>
      <c r="J4" s="106"/>
      <c r="K4" s="448" t="s">
        <v>132</v>
      </c>
    </row>
    <row r="5" spans="1:12" s="109" customFormat="1" ht="33.75" customHeight="1">
      <c r="A5" s="478" t="s">
        <v>271</v>
      </c>
      <c r="B5" s="893">
        <v>26</v>
      </c>
      <c r="C5" s="893">
        <v>27</v>
      </c>
      <c r="D5" s="893">
        <v>28</v>
      </c>
      <c r="E5" s="893">
        <v>29</v>
      </c>
      <c r="F5" s="893">
        <v>30</v>
      </c>
      <c r="G5" s="890" t="s">
        <v>280</v>
      </c>
      <c r="H5" s="891"/>
      <c r="I5" s="891"/>
      <c r="J5" s="891"/>
      <c r="K5" s="892"/>
    </row>
    <row r="6" spans="1:12" s="109" customFormat="1" ht="33.75" customHeight="1" thickBot="1">
      <c r="A6" s="622" t="s">
        <v>210</v>
      </c>
      <c r="B6" s="896"/>
      <c r="C6" s="896"/>
      <c r="D6" s="896"/>
      <c r="E6" s="897"/>
      <c r="F6" s="897"/>
      <c r="G6" s="625">
        <v>26</v>
      </c>
      <c r="H6" s="605">
        <v>27</v>
      </c>
      <c r="I6" s="605">
        <v>28</v>
      </c>
      <c r="J6" s="605">
        <v>29</v>
      </c>
      <c r="K6" s="606">
        <v>30</v>
      </c>
    </row>
    <row r="7" spans="1:12" s="109" customFormat="1" ht="33.75" customHeight="1">
      <c r="A7" s="623" t="s">
        <v>23</v>
      </c>
      <c r="B7" s="601">
        <v>135394</v>
      </c>
      <c r="C7" s="601">
        <v>60748</v>
      </c>
      <c r="D7" s="601">
        <v>0</v>
      </c>
      <c r="E7" s="601">
        <v>6944</v>
      </c>
      <c r="F7" s="601">
        <v>356567</v>
      </c>
      <c r="G7" s="607">
        <v>-82.919527730505123</v>
      </c>
      <c r="H7" s="608">
        <v>-55.132428320309614</v>
      </c>
      <c r="I7" s="608" t="s">
        <v>421</v>
      </c>
      <c r="J7" s="608" t="s">
        <v>422</v>
      </c>
      <c r="K7" s="609">
        <v>5034.8934331797236</v>
      </c>
      <c r="L7" s="111"/>
    </row>
    <row r="8" spans="1:12" s="109" customFormat="1" ht="33.75" customHeight="1">
      <c r="A8" s="110" t="s">
        <v>24</v>
      </c>
      <c r="B8" s="50">
        <v>0</v>
      </c>
      <c r="C8" s="50">
        <v>0</v>
      </c>
      <c r="D8" s="50">
        <v>0</v>
      </c>
      <c r="E8" s="50">
        <v>0</v>
      </c>
      <c r="F8" s="50">
        <v>0</v>
      </c>
      <c r="G8" s="588">
        <v>0</v>
      </c>
      <c r="H8" s="589">
        <v>0</v>
      </c>
      <c r="I8" s="589">
        <v>0</v>
      </c>
      <c r="J8" s="589">
        <v>0</v>
      </c>
      <c r="K8" s="590">
        <v>0</v>
      </c>
    </row>
    <row r="9" spans="1:12" s="109" customFormat="1" ht="33.75" customHeight="1">
      <c r="A9" s="110" t="s">
        <v>25</v>
      </c>
      <c r="B9" s="50">
        <v>0</v>
      </c>
      <c r="C9" s="50">
        <v>0</v>
      </c>
      <c r="D9" s="50">
        <v>0</v>
      </c>
      <c r="E9" s="50">
        <v>0</v>
      </c>
      <c r="F9" s="50">
        <v>0</v>
      </c>
      <c r="G9" s="588">
        <v>0</v>
      </c>
      <c r="H9" s="589">
        <v>0</v>
      </c>
      <c r="I9" s="589">
        <v>0</v>
      </c>
      <c r="J9" s="589">
        <v>0</v>
      </c>
      <c r="K9" s="590">
        <v>0</v>
      </c>
    </row>
    <row r="10" spans="1:12" s="109" customFormat="1" ht="33.75" customHeight="1">
      <c r="A10" s="110" t="s">
        <v>26</v>
      </c>
      <c r="B10" s="50">
        <v>139828</v>
      </c>
      <c r="C10" s="50">
        <v>0</v>
      </c>
      <c r="D10" s="50">
        <v>0</v>
      </c>
      <c r="E10" s="50">
        <v>0</v>
      </c>
      <c r="F10" s="50">
        <v>0</v>
      </c>
      <c r="G10" s="588">
        <v>201.42490676669036</v>
      </c>
      <c r="H10" s="589" t="s">
        <v>421</v>
      </c>
      <c r="I10" s="589">
        <v>0</v>
      </c>
      <c r="J10" s="589">
        <v>0</v>
      </c>
      <c r="K10" s="590">
        <v>0</v>
      </c>
    </row>
    <row r="11" spans="1:12" s="109" customFormat="1" ht="33.75" customHeight="1">
      <c r="A11" s="110" t="s">
        <v>27</v>
      </c>
      <c r="B11" s="50">
        <v>0</v>
      </c>
      <c r="C11" s="50">
        <v>0</v>
      </c>
      <c r="D11" s="50">
        <v>0</v>
      </c>
      <c r="E11" s="50">
        <v>0</v>
      </c>
      <c r="F11" s="50">
        <v>0</v>
      </c>
      <c r="G11" s="588" t="s">
        <v>421</v>
      </c>
      <c r="H11" s="589">
        <v>0</v>
      </c>
      <c r="I11" s="589">
        <v>0</v>
      </c>
      <c r="J11" s="589">
        <v>0</v>
      </c>
      <c r="K11" s="590">
        <v>0</v>
      </c>
    </row>
    <row r="12" spans="1:12" s="109" customFormat="1" ht="33.75" customHeight="1">
      <c r="A12" s="110" t="s">
        <v>28</v>
      </c>
      <c r="B12" s="50">
        <v>7091650</v>
      </c>
      <c r="C12" s="50">
        <v>8710733</v>
      </c>
      <c r="D12" s="50">
        <v>8347170</v>
      </c>
      <c r="E12" s="50">
        <v>9359665</v>
      </c>
      <c r="F12" s="50">
        <v>10998016</v>
      </c>
      <c r="G12" s="588">
        <v>-50.057909486549967</v>
      </c>
      <c r="H12" s="589">
        <v>22.830836265185113</v>
      </c>
      <c r="I12" s="589">
        <v>-4.1737360105056602</v>
      </c>
      <c r="J12" s="589">
        <v>12.129799680610315</v>
      </c>
      <c r="K12" s="590">
        <v>17.504376492107358</v>
      </c>
    </row>
    <row r="13" spans="1:12" s="109" customFormat="1" ht="33.75" customHeight="1">
      <c r="A13" s="110" t="s">
        <v>371</v>
      </c>
      <c r="B13" s="50">
        <v>0</v>
      </c>
      <c r="C13" s="50">
        <v>0</v>
      </c>
      <c r="D13" s="50">
        <v>0</v>
      </c>
      <c r="E13" s="50">
        <v>0</v>
      </c>
      <c r="F13" s="50">
        <v>0</v>
      </c>
      <c r="G13" s="588">
        <v>0</v>
      </c>
      <c r="H13" s="589">
        <v>0</v>
      </c>
      <c r="I13" s="589">
        <v>0</v>
      </c>
      <c r="J13" s="589">
        <v>0</v>
      </c>
      <c r="K13" s="590">
        <v>0</v>
      </c>
    </row>
    <row r="14" spans="1:12" s="109" customFormat="1" ht="33.75" customHeight="1">
      <c r="A14" s="110" t="s">
        <v>29</v>
      </c>
      <c r="B14" s="50">
        <v>267321</v>
      </c>
      <c r="C14" s="50">
        <v>288440</v>
      </c>
      <c r="D14" s="50">
        <v>319188</v>
      </c>
      <c r="E14" s="50">
        <v>340351</v>
      </c>
      <c r="F14" s="50">
        <v>355730</v>
      </c>
      <c r="G14" s="588">
        <v>10.761179868157731</v>
      </c>
      <c r="H14" s="589">
        <v>7.9002397866235725</v>
      </c>
      <c r="I14" s="589">
        <v>10.660102620995701</v>
      </c>
      <c r="J14" s="589">
        <v>6.6302617892903246</v>
      </c>
      <c r="K14" s="590">
        <v>4.5185705345364049</v>
      </c>
    </row>
    <row r="15" spans="1:12" s="109" customFormat="1" ht="33.75" customHeight="1" thickBot="1">
      <c r="A15" s="624" t="s">
        <v>40</v>
      </c>
      <c r="B15" s="603">
        <v>156264</v>
      </c>
      <c r="C15" s="603">
        <v>280478</v>
      </c>
      <c r="D15" s="603">
        <v>321165</v>
      </c>
      <c r="E15" s="603">
        <v>269244</v>
      </c>
      <c r="F15" s="603">
        <v>302492</v>
      </c>
      <c r="G15" s="610">
        <v>-97.601099051072126</v>
      </c>
      <c r="H15" s="611">
        <v>79.489837710541138</v>
      </c>
      <c r="I15" s="611">
        <v>14.506307090039147</v>
      </c>
      <c r="J15" s="611">
        <v>-16.166456494325345</v>
      </c>
      <c r="K15" s="612">
        <v>12.348650294899793</v>
      </c>
    </row>
    <row r="16" spans="1:12" s="109" customFormat="1" ht="33.75" customHeight="1" thickTop="1" thickBot="1">
      <c r="A16" s="112" t="s">
        <v>30</v>
      </c>
      <c r="B16" s="57">
        <v>7790457</v>
      </c>
      <c r="C16" s="57">
        <v>9340399</v>
      </c>
      <c r="D16" s="57">
        <v>8987523</v>
      </c>
      <c r="E16" s="57">
        <v>9976204</v>
      </c>
      <c r="F16" s="57">
        <v>12012805</v>
      </c>
      <c r="G16" s="626">
        <v>-65.950015544501397</v>
      </c>
      <c r="H16" s="627">
        <v>19.895392529603846</v>
      </c>
      <c r="I16" s="627">
        <v>-3.7779542394281016</v>
      </c>
      <c r="J16" s="627">
        <v>11.000594935890568</v>
      </c>
      <c r="K16" s="628">
        <v>20.414588554925299</v>
      </c>
    </row>
    <row r="17" spans="1:11" ht="13.5" customHeight="1">
      <c r="A17" s="113"/>
      <c r="B17" s="114"/>
      <c r="C17" s="114"/>
      <c r="D17" s="114"/>
      <c r="E17" s="114"/>
      <c r="F17" s="114"/>
      <c r="G17" s="115"/>
      <c r="H17" s="115"/>
      <c r="I17" s="115"/>
      <c r="J17" s="115"/>
      <c r="K17" s="115"/>
    </row>
  </sheetData>
  <mergeCells count="6">
    <mergeCell ref="C5:C6"/>
    <mergeCell ref="F5:F6"/>
    <mergeCell ref="G5:K5"/>
    <mergeCell ref="E5:E6"/>
    <mergeCell ref="B5:B6"/>
    <mergeCell ref="D5:D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dimension ref="A1:K17"/>
  <sheetViews>
    <sheetView showGridLines="0" showZeros="0" view="pageBreakPreview" zoomScale="75" zoomScaleNormal="80" zoomScaleSheetLayoutView="75" workbookViewId="0">
      <selection activeCell="M1" sqref="M1:M1048576"/>
    </sheetView>
  </sheetViews>
  <sheetFormatPr defaultColWidth="13.5" defaultRowHeight="15.75"/>
  <cols>
    <col min="1" max="1" width="13.59765625" style="108" customWidth="1"/>
    <col min="2" max="6" width="12.296875" style="108" customWidth="1"/>
    <col min="7" max="11" width="12" style="108" customWidth="1"/>
    <col min="12" max="31" width="5.796875" style="108" customWidth="1"/>
    <col min="32" max="16384" width="13.5" style="108"/>
  </cols>
  <sheetData>
    <row r="1" spans="1:11" customFormat="1" ht="34.5" customHeight="1">
      <c r="A1" s="38"/>
      <c r="B1" s="38" t="s">
        <v>15</v>
      </c>
    </row>
    <row r="2" spans="1:11" customFormat="1" ht="34.5" customHeight="1">
      <c r="A2" s="31"/>
      <c r="B2" s="31" t="s">
        <v>0</v>
      </c>
    </row>
    <row r="3" spans="1:11" s="46" customFormat="1" ht="34.5" customHeight="1">
      <c r="A3" s="44"/>
      <c r="B3" s="44" t="s">
        <v>152</v>
      </c>
      <c r="C3" s="45"/>
      <c r="D3" s="45"/>
      <c r="E3" s="45"/>
      <c r="F3" s="45"/>
      <c r="G3" s="45"/>
      <c r="H3" s="45"/>
      <c r="I3" s="45"/>
      <c r="K3"/>
    </row>
    <row r="4" spans="1:11" ht="33.75" customHeight="1" thickBot="1">
      <c r="A4" s="104"/>
      <c r="B4" s="105"/>
      <c r="C4" s="105"/>
      <c r="D4" s="105"/>
      <c r="E4" s="105"/>
      <c r="F4" s="105"/>
      <c r="G4" s="116"/>
      <c r="H4" s="117"/>
      <c r="I4" s="116"/>
      <c r="J4" s="116"/>
      <c r="K4" s="449" t="s">
        <v>132</v>
      </c>
    </row>
    <row r="5" spans="1:11" s="109" customFormat="1" ht="33.75" customHeight="1">
      <c r="A5" s="478" t="s">
        <v>271</v>
      </c>
      <c r="B5" s="893">
        <v>26</v>
      </c>
      <c r="C5" s="893">
        <v>27</v>
      </c>
      <c r="D5" s="893">
        <v>28</v>
      </c>
      <c r="E5" s="893">
        <v>29</v>
      </c>
      <c r="F5" s="893">
        <v>30</v>
      </c>
      <c r="G5" s="890" t="s">
        <v>279</v>
      </c>
      <c r="H5" s="891"/>
      <c r="I5" s="891"/>
      <c r="J5" s="891"/>
      <c r="K5" s="892"/>
    </row>
    <row r="6" spans="1:11" s="109" customFormat="1" ht="33.75" customHeight="1" thickBot="1">
      <c r="A6" s="622" t="s">
        <v>210</v>
      </c>
      <c r="B6" s="897"/>
      <c r="C6" s="897"/>
      <c r="D6" s="897"/>
      <c r="E6" s="897"/>
      <c r="F6" s="897"/>
      <c r="G6" s="604">
        <v>26</v>
      </c>
      <c r="H6" s="605">
        <v>27</v>
      </c>
      <c r="I6" s="605">
        <v>28</v>
      </c>
      <c r="J6" s="605">
        <v>29</v>
      </c>
      <c r="K6" s="606">
        <v>30</v>
      </c>
    </row>
    <row r="7" spans="1:11" s="109" customFormat="1" ht="33.75" customHeight="1">
      <c r="A7" s="623" t="s">
        <v>23</v>
      </c>
      <c r="B7" s="601">
        <v>0</v>
      </c>
      <c r="C7" s="601">
        <v>0</v>
      </c>
      <c r="D7" s="601">
        <v>0</v>
      </c>
      <c r="E7" s="601">
        <v>0</v>
      </c>
      <c r="F7" s="601">
        <v>0</v>
      </c>
      <c r="G7" s="632">
        <v>0</v>
      </c>
      <c r="H7" s="633">
        <v>0</v>
      </c>
      <c r="I7" s="633">
        <v>0</v>
      </c>
      <c r="J7" s="633">
        <v>0</v>
      </c>
      <c r="K7" s="609">
        <v>0</v>
      </c>
    </row>
    <row r="8" spans="1:11" s="109" customFormat="1" ht="33.75" customHeight="1">
      <c r="A8" s="110" t="s">
        <v>24</v>
      </c>
      <c r="B8" s="50">
        <v>0</v>
      </c>
      <c r="C8" s="50">
        <v>0</v>
      </c>
      <c r="D8" s="50">
        <v>0</v>
      </c>
      <c r="E8" s="50">
        <v>0</v>
      </c>
      <c r="F8" s="50">
        <v>0</v>
      </c>
      <c r="G8" s="629">
        <v>0</v>
      </c>
      <c r="H8" s="630">
        <v>0</v>
      </c>
      <c r="I8" s="630">
        <v>0</v>
      </c>
      <c r="J8" s="630">
        <v>0</v>
      </c>
      <c r="K8" s="631">
        <v>0</v>
      </c>
    </row>
    <row r="9" spans="1:11" s="109" customFormat="1" ht="33.75" customHeight="1">
      <c r="A9" s="110" t="s">
        <v>25</v>
      </c>
      <c r="B9" s="50">
        <v>0</v>
      </c>
      <c r="C9" s="50">
        <v>0</v>
      </c>
      <c r="D9" s="50">
        <v>0</v>
      </c>
      <c r="E9" s="50">
        <v>0</v>
      </c>
      <c r="F9" s="50">
        <v>0</v>
      </c>
      <c r="G9" s="629">
        <v>0</v>
      </c>
      <c r="H9" s="630">
        <v>0</v>
      </c>
      <c r="I9" s="630">
        <v>0</v>
      </c>
      <c r="J9" s="630">
        <v>0</v>
      </c>
      <c r="K9" s="631">
        <v>0</v>
      </c>
    </row>
    <row r="10" spans="1:11" s="109" customFormat="1" ht="33.75" customHeight="1">
      <c r="A10" s="110" t="s">
        <v>26</v>
      </c>
      <c r="B10" s="50">
        <v>0</v>
      </c>
      <c r="C10" s="50">
        <v>0</v>
      </c>
      <c r="D10" s="50">
        <v>0</v>
      </c>
      <c r="E10" s="50">
        <v>0</v>
      </c>
      <c r="F10" s="50">
        <v>0</v>
      </c>
      <c r="G10" s="629">
        <v>0</v>
      </c>
      <c r="H10" s="630">
        <v>0</v>
      </c>
      <c r="I10" s="630">
        <v>0</v>
      </c>
      <c r="J10" s="630">
        <v>0</v>
      </c>
      <c r="K10" s="631">
        <v>0</v>
      </c>
    </row>
    <row r="11" spans="1:11" s="109" customFormat="1" ht="33.75" customHeight="1">
      <c r="A11" s="110" t="s">
        <v>27</v>
      </c>
      <c r="B11" s="50">
        <v>0</v>
      </c>
      <c r="C11" s="50">
        <v>0</v>
      </c>
      <c r="D11" s="50">
        <v>0</v>
      </c>
      <c r="E11" s="50">
        <v>0</v>
      </c>
      <c r="F11" s="50">
        <v>0</v>
      </c>
      <c r="G11" s="629">
        <v>0</v>
      </c>
      <c r="H11" s="589">
        <v>0</v>
      </c>
      <c r="I11" s="589">
        <v>0</v>
      </c>
      <c r="J11" s="589">
        <v>0</v>
      </c>
      <c r="K11" s="590">
        <v>0</v>
      </c>
    </row>
    <row r="12" spans="1:11" s="109" customFormat="1" ht="33.75" customHeight="1">
      <c r="A12" s="110" t="s">
        <v>28</v>
      </c>
      <c r="B12" s="50">
        <v>395081</v>
      </c>
      <c r="C12" s="50">
        <v>0</v>
      </c>
      <c r="D12" s="50">
        <v>0</v>
      </c>
      <c r="E12" s="50">
        <v>0</v>
      </c>
      <c r="F12" s="50">
        <v>0</v>
      </c>
      <c r="G12" s="588">
        <v>0</v>
      </c>
      <c r="H12" s="589" t="s">
        <v>421</v>
      </c>
      <c r="I12" s="589">
        <v>0</v>
      </c>
      <c r="J12" s="589">
        <v>0</v>
      </c>
      <c r="K12" s="590">
        <v>0</v>
      </c>
    </row>
    <row r="13" spans="1:11" s="109" customFormat="1" ht="33.75" customHeight="1">
      <c r="A13" s="110" t="s">
        <v>371</v>
      </c>
      <c r="B13" s="50">
        <v>0</v>
      </c>
      <c r="C13" s="50">
        <v>0</v>
      </c>
      <c r="D13" s="50">
        <v>0</v>
      </c>
      <c r="E13" s="50">
        <v>0</v>
      </c>
      <c r="F13" s="50">
        <v>0</v>
      </c>
      <c r="G13" s="588">
        <v>0</v>
      </c>
      <c r="H13" s="589">
        <v>0</v>
      </c>
      <c r="I13" s="630">
        <v>0</v>
      </c>
      <c r="J13" s="630">
        <v>0</v>
      </c>
      <c r="K13" s="631">
        <v>0</v>
      </c>
    </row>
    <row r="14" spans="1:11" s="109" customFormat="1" ht="33.75" customHeight="1">
      <c r="A14" s="110" t="s">
        <v>29</v>
      </c>
      <c r="B14" s="50">
        <v>0</v>
      </c>
      <c r="C14" s="50">
        <v>0</v>
      </c>
      <c r="D14" s="50">
        <v>0</v>
      </c>
      <c r="E14" s="50">
        <v>0</v>
      </c>
      <c r="F14" s="50">
        <v>0</v>
      </c>
      <c r="G14" s="588">
        <v>0</v>
      </c>
      <c r="H14" s="589">
        <v>0</v>
      </c>
      <c r="I14" s="630">
        <v>0</v>
      </c>
      <c r="J14" s="630">
        <v>0</v>
      </c>
      <c r="K14" s="631">
        <v>0</v>
      </c>
    </row>
    <row r="15" spans="1:11" s="109" customFormat="1" ht="33.75" customHeight="1" thickBot="1">
      <c r="A15" s="624" t="s">
        <v>40</v>
      </c>
      <c r="B15" s="603">
        <v>0</v>
      </c>
      <c r="C15" s="603">
        <v>0</v>
      </c>
      <c r="D15" s="603">
        <v>0</v>
      </c>
      <c r="E15" s="603">
        <v>0</v>
      </c>
      <c r="F15" s="603">
        <v>4703</v>
      </c>
      <c r="G15" s="610">
        <v>0</v>
      </c>
      <c r="H15" s="634">
        <v>0</v>
      </c>
      <c r="I15" s="634">
        <v>0</v>
      </c>
      <c r="J15" s="634">
        <v>0</v>
      </c>
      <c r="K15" s="612" t="s">
        <v>422</v>
      </c>
    </row>
    <row r="16" spans="1:11" s="109" customFormat="1" ht="33.75" customHeight="1" thickTop="1" thickBot="1">
      <c r="A16" s="112" t="s">
        <v>30</v>
      </c>
      <c r="B16" s="57">
        <v>395081</v>
      </c>
      <c r="C16" s="57">
        <v>0</v>
      </c>
      <c r="D16" s="57">
        <v>0</v>
      </c>
      <c r="E16" s="57">
        <v>0</v>
      </c>
      <c r="F16" s="57">
        <v>4703</v>
      </c>
      <c r="G16" s="626">
        <v>0</v>
      </c>
      <c r="H16" s="627" t="s">
        <v>421</v>
      </c>
      <c r="I16" s="627">
        <v>0</v>
      </c>
      <c r="J16" s="627">
        <v>0</v>
      </c>
      <c r="K16" s="628" t="s">
        <v>422</v>
      </c>
    </row>
    <row r="17" spans="1:11" ht="16.5" customHeight="1">
      <c r="A17" s="113"/>
      <c r="B17" s="114"/>
      <c r="C17" s="114"/>
      <c r="D17" s="114"/>
      <c r="E17" s="114"/>
      <c r="F17" s="114"/>
      <c r="G17" s="115"/>
      <c r="H17" s="115"/>
      <c r="I17" s="115"/>
      <c r="J17" s="115"/>
      <c r="K17" s="115"/>
    </row>
  </sheetData>
  <mergeCells count="6">
    <mergeCell ref="B5:B6"/>
    <mergeCell ref="D5:D6"/>
    <mergeCell ref="G5:K5"/>
    <mergeCell ref="E5:E6"/>
    <mergeCell ref="C5:C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9" transitionEvaluation="1" codeName="Sheet12"/>
  <dimension ref="A1:M34"/>
  <sheetViews>
    <sheetView showGridLines="0" showZeros="0" view="pageBreakPreview" zoomScale="60" zoomScaleNormal="75" workbookViewId="0">
      <pane xSplit="1" ySplit="8" topLeftCell="B9" activePane="bottomRight" state="frozen"/>
      <selection activeCell="E78" sqref="E78"/>
      <selection pane="topRight" activeCell="E78" sqref="E78"/>
      <selection pane="bottomLeft" activeCell="E78" sqref="E78"/>
      <selection pane="bottomRight" activeCell="P11" sqref="P11"/>
    </sheetView>
  </sheetViews>
  <sheetFormatPr defaultColWidth="13.5" defaultRowHeight="15.75"/>
  <cols>
    <col min="1" max="1" width="13.5" style="108" customWidth="1"/>
    <col min="2" max="9" width="12.5" style="108" customWidth="1"/>
    <col min="10" max="13" width="11.796875" style="108" customWidth="1"/>
    <col min="14" max="23" width="5.796875" style="108" customWidth="1"/>
    <col min="24" max="16384" width="13.5" style="108"/>
  </cols>
  <sheetData>
    <row r="1" spans="1:13" customFormat="1" ht="34.5" customHeight="1">
      <c r="A1" s="38"/>
      <c r="B1" s="38" t="s">
        <v>15</v>
      </c>
    </row>
    <row r="2" spans="1:13" customFormat="1" ht="34.5" customHeight="1">
      <c r="A2" s="31"/>
      <c r="B2" s="31" t="s">
        <v>0</v>
      </c>
    </row>
    <row r="3" spans="1:13" s="46" customFormat="1" ht="34.5" customHeight="1">
      <c r="A3" s="44"/>
      <c r="B3" s="44" t="s">
        <v>153</v>
      </c>
      <c r="C3" s="45"/>
      <c r="D3" s="45"/>
      <c r="E3" s="45"/>
      <c r="F3" s="45"/>
      <c r="G3" s="45"/>
      <c r="H3" s="45"/>
      <c r="I3" s="45"/>
      <c r="J3" s="45"/>
      <c r="L3"/>
    </row>
    <row r="4" spans="1:13" s="119" customFormat="1" ht="33.75" customHeight="1" thickBot="1">
      <c r="A4" s="118"/>
      <c r="G4" s="120"/>
      <c r="H4" s="120"/>
      <c r="I4" s="120"/>
      <c r="J4" s="121"/>
      <c r="K4" s="120"/>
      <c r="L4" s="122"/>
      <c r="M4" s="450" t="s">
        <v>134</v>
      </c>
    </row>
    <row r="5" spans="1:13" s="365" customFormat="1" ht="22.5" customHeight="1">
      <c r="A5" s="480" t="s">
        <v>272</v>
      </c>
      <c r="B5" s="1081">
        <v>30</v>
      </c>
      <c r="C5" s="1082"/>
      <c r="D5" s="1083"/>
      <c r="E5" s="1081">
        <v>29</v>
      </c>
      <c r="F5" s="1082"/>
      <c r="G5" s="1083"/>
      <c r="H5" s="1084"/>
      <c r="I5" s="1084"/>
      <c r="J5" s="1085">
        <v>30</v>
      </c>
      <c r="K5" s="1086"/>
      <c r="L5" s="1085">
        <v>29</v>
      </c>
      <c r="M5" s="1087"/>
    </row>
    <row r="6" spans="1:13" s="365" customFormat="1" ht="22.5" customHeight="1">
      <c r="A6" s="366"/>
      <c r="B6" s="1088" t="s">
        <v>226</v>
      </c>
      <c r="C6" s="1089" t="s">
        <v>228</v>
      </c>
      <c r="D6" s="1090" t="s">
        <v>211</v>
      </c>
      <c r="E6" s="1088" t="s">
        <v>226</v>
      </c>
      <c r="F6" s="1089" t="s">
        <v>228</v>
      </c>
      <c r="G6" s="1090" t="s">
        <v>211</v>
      </c>
      <c r="H6" s="1091" t="s">
        <v>230</v>
      </c>
      <c r="I6" s="1091" t="s">
        <v>231</v>
      </c>
      <c r="J6" s="1092" t="s">
        <v>189</v>
      </c>
      <c r="K6" s="1093" t="s">
        <v>193</v>
      </c>
      <c r="L6" s="1092" t="s">
        <v>398</v>
      </c>
      <c r="M6" s="1094" t="s">
        <v>399</v>
      </c>
    </row>
    <row r="7" spans="1:13" s="365" customFormat="1" ht="22.5" customHeight="1">
      <c r="A7" s="366"/>
      <c r="B7" s="1088" t="s">
        <v>227</v>
      </c>
      <c r="C7" s="1089" t="s">
        <v>227</v>
      </c>
      <c r="D7" s="1095"/>
      <c r="E7" s="1088" t="s">
        <v>229</v>
      </c>
      <c r="F7" s="1089" t="s">
        <v>227</v>
      </c>
      <c r="G7" s="1095"/>
      <c r="H7" s="1096"/>
      <c r="I7" s="1096"/>
      <c r="J7" s="1097" t="s">
        <v>226</v>
      </c>
      <c r="K7" s="1098" t="s">
        <v>232</v>
      </c>
      <c r="L7" s="1097" t="s">
        <v>226</v>
      </c>
      <c r="M7" s="1099" t="s">
        <v>228</v>
      </c>
    </row>
    <row r="8" spans="1:13" s="365" customFormat="1" ht="22.5" customHeight="1" thickBot="1">
      <c r="A8" s="635" t="s">
        <v>210</v>
      </c>
      <c r="B8" s="1100" t="s">
        <v>189</v>
      </c>
      <c r="C8" s="1101" t="s">
        <v>193</v>
      </c>
      <c r="D8" s="1102" t="s">
        <v>179</v>
      </c>
      <c r="E8" s="1100" t="s">
        <v>181</v>
      </c>
      <c r="F8" s="1101" t="s">
        <v>184</v>
      </c>
      <c r="G8" s="1102" t="s">
        <v>185</v>
      </c>
      <c r="H8" s="1103" t="s">
        <v>310</v>
      </c>
      <c r="I8" s="1103" t="s">
        <v>311</v>
      </c>
      <c r="J8" s="1104" t="s">
        <v>227</v>
      </c>
      <c r="K8" s="1105" t="s">
        <v>227</v>
      </c>
      <c r="L8" s="1104" t="s">
        <v>227</v>
      </c>
      <c r="M8" s="1106" t="s">
        <v>227</v>
      </c>
    </row>
    <row r="9" spans="1:13" s="365" customFormat="1" ht="30" customHeight="1">
      <c r="A9" s="904" t="s">
        <v>23</v>
      </c>
      <c r="B9" s="1107">
        <v>0</v>
      </c>
      <c r="C9" s="1108"/>
      <c r="D9" s="1109">
        <v>0</v>
      </c>
      <c r="E9" s="1107">
        <v>0</v>
      </c>
      <c r="F9" s="1108"/>
      <c r="G9" s="1109">
        <v>0</v>
      </c>
      <c r="H9" s="1110">
        <v>0</v>
      </c>
      <c r="I9" s="1111"/>
      <c r="J9" s="1112"/>
      <c r="K9" s="1113"/>
      <c r="L9" s="1112"/>
      <c r="M9" s="1114"/>
    </row>
    <row r="10" spans="1:13" s="365" customFormat="1" ht="30" customHeight="1">
      <c r="A10" s="908"/>
      <c r="B10" s="1115">
        <v>1731853</v>
      </c>
      <c r="C10" s="1116">
        <v>990102</v>
      </c>
      <c r="D10" s="1117">
        <v>2721955</v>
      </c>
      <c r="E10" s="1115">
        <v>1779236</v>
      </c>
      <c r="F10" s="1116">
        <v>1334982</v>
      </c>
      <c r="G10" s="1117">
        <v>3114218</v>
      </c>
      <c r="H10" s="1118">
        <v>-392263</v>
      </c>
      <c r="I10" s="1119">
        <v>-12.595874791039035</v>
      </c>
      <c r="J10" s="1120">
        <v>5.2893233642096815</v>
      </c>
      <c r="K10" s="1121">
        <v>13.290282622973793</v>
      </c>
      <c r="L10" s="1120">
        <v>5.3739955827326673</v>
      </c>
      <c r="M10" s="1122">
        <v>16.267012661146126</v>
      </c>
    </row>
    <row r="11" spans="1:13" s="365" customFormat="1" ht="30" customHeight="1">
      <c r="A11" s="902" t="s">
        <v>24</v>
      </c>
      <c r="B11" s="1123">
        <v>0</v>
      </c>
      <c r="C11" s="1124"/>
      <c r="D11" s="1125">
        <v>0</v>
      </c>
      <c r="E11" s="1123">
        <v>0</v>
      </c>
      <c r="F11" s="1124"/>
      <c r="G11" s="1125">
        <v>0</v>
      </c>
      <c r="H11" s="1126">
        <v>0</v>
      </c>
      <c r="I11" s="1127"/>
      <c r="J11" s="1128"/>
      <c r="K11" s="1129"/>
      <c r="L11" s="1128"/>
      <c r="M11" s="1130"/>
    </row>
    <row r="12" spans="1:13" s="365" customFormat="1" ht="30" customHeight="1">
      <c r="A12" s="903"/>
      <c r="B12" s="1131">
        <v>12740</v>
      </c>
      <c r="C12" s="1132">
        <v>4277</v>
      </c>
      <c r="D12" s="1133">
        <v>17017</v>
      </c>
      <c r="E12" s="1131">
        <v>14022</v>
      </c>
      <c r="F12" s="1132">
        <v>0</v>
      </c>
      <c r="G12" s="1133">
        <v>14022</v>
      </c>
      <c r="H12" s="1134">
        <v>2995</v>
      </c>
      <c r="I12" s="1135">
        <v>21.359292540293822</v>
      </c>
      <c r="J12" s="1136">
        <v>79.580236117184086</v>
      </c>
      <c r="K12" s="1137">
        <v>100</v>
      </c>
      <c r="L12" s="1136">
        <v>81.301095842755274</v>
      </c>
      <c r="M12" s="1138">
        <v>0</v>
      </c>
    </row>
    <row r="13" spans="1:13" s="365" customFormat="1" ht="30" customHeight="1">
      <c r="A13" s="904" t="s">
        <v>25</v>
      </c>
      <c r="B13" s="1107">
        <v>0</v>
      </c>
      <c r="C13" s="1108"/>
      <c r="D13" s="1109">
        <v>0</v>
      </c>
      <c r="E13" s="1107">
        <v>0</v>
      </c>
      <c r="F13" s="1108"/>
      <c r="G13" s="1109">
        <v>0</v>
      </c>
      <c r="H13" s="1110">
        <v>0</v>
      </c>
      <c r="I13" s="1111"/>
      <c r="J13" s="1112"/>
      <c r="K13" s="1113"/>
      <c r="L13" s="1112"/>
      <c r="M13" s="1114"/>
    </row>
    <row r="14" spans="1:13" s="365" customFormat="1" ht="33.75" customHeight="1">
      <c r="A14" s="901"/>
      <c r="B14" s="1115">
        <v>2096</v>
      </c>
      <c r="C14" s="1116">
        <v>0</v>
      </c>
      <c r="D14" s="1117">
        <v>2096</v>
      </c>
      <c r="E14" s="1115">
        <v>1776</v>
      </c>
      <c r="F14" s="1116">
        <v>0</v>
      </c>
      <c r="G14" s="1117">
        <v>1776</v>
      </c>
      <c r="H14" s="1118">
        <v>320</v>
      </c>
      <c r="I14" s="1119">
        <v>18.018018018018019</v>
      </c>
      <c r="J14" s="1120">
        <v>0.21562122264228581</v>
      </c>
      <c r="K14" s="1121">
        <v>0</v>
      </c>
      <c r="L14" s="1120">
        <v>0.18276606561054776</v>
      </c>
      <c r="M14" s="1122">
        <v>0</v>
      </c>
    </row>
    <row r="15" spans="1:13" s="365" customFormat="1" ht="30" customHeight="1">
      <c r="A15" s="902" t="s">
        <v>26</v>
      </c>
      <c r="B15" s="1123">
        <v>0</v>
      </c>
      <c r="C15" s="1124"/>
      <c r="D15" s="1125">
        <v>0</v>
      </c>
      <c r="E15" s="1123">
        <v>0</v>
      </c>
      <c r="F15" s="1124"/>
      <c r="G15" s="1125">
        <v>0</v>
      </c>
      <c r="H15" s="1126">
        <v>0</v>
      </c>
      <c r="I15" s="1127"/>
      <c r="J15" s="1128"/>
      <c r="K15" s="1129"/>
      <c r="L15" s="1128"/>
      <c r="M15" s="1130"/>
    </row>
    <row r="16" spans="1:13" s="365" customFormat="1" ht="30" customHeight="1">
      <c r="A16" s="903"/>
      <c r="B16" s="1131">
        <v>209067</v>
      </c>
      <c r="C16" s="1132">
        <v>0</v>
      </c>
      <c r="D16" s="1133">
        <v>209067</v>
      </c>
      <c r="E16" s="1131">
        <v>231106</v>
      </c>
      <c r="F16" s="1132">
        <v>1177</v>
      </c>
      <c r="G16" s="1133">
        <v>232283</v>
      </c>
      <c r="H16" s="1134">
        <v>-23216</v>
      </c>
      <c r="I16" s="1135">
        <v>-9.9947047351721814</v>
      </c>
      <c r="J16" s="1136">
        <v>21.665984424144131</v>
      </c>
      <c r="K16" s="1137">
        <v>0</v>
      </c>
      <c r="L16" s="1136">
        <v>22.872248300460896</v>
      </c>
      <c r="M16" s="1138">
        <v>3.0442541965186356</v>
      </c>
    </row>
    <row r="17" spans="1:13" s="365" customFormat="1" ht="30" customHeight="1">
      <c r="A17" s="904" t="s">
        <v>27</v>
      </c>
      <c r="B17" s="1115"/>
      <c r="C17" s="1116"/>
      <c r="D17" s="1117"/>
      <c r="E17" s="1115"/>
      <c r="F17" s="1116"/>
      <c r="G17" s="1117"/>
      <c r="H17" s="1118"/>
      <c r="I17" s="1119"/>
      <c r="J17" s="1120"/>
      <c r="K17" s="1121"/>
      <c r="L17" s="1120"/>
      <c r="M17" s="1122"/>
    </row>
    <row r="18" spans="1:13" s="365" customFormat="1" ht="30" customHeight="1">
      <c r="A18" s="901"/>
      <c r="B18" s="1115">
        <v>0</v>
      </c>
      <c r="C18" s="1116">
        <v>0</v>
      </c>
      <c r="D18" s="1117">
        <v>0</v>
      </c>
      <c r="E18" s="1115">
        <v>0</v>
      </c>
      <c r="F18" s="1116">
        <v>0</v>
      </c>
      <c r="G18" s="1117">
        <v>0</v>
      </c>
      <c r="H18" s="1118">
        <v>0</v>
      </c>
      <c r="I18" s="1139">
        <v>0</v>
      </c>
      <c r="J18" s="1120">
        <v>0</v>
      </c>
      <c r="K18" s="1121">
        <v>0</v>
      </c>
      <c r="L18" s="1120">
        <v>0</v>
      </c>
      <c r="M18" s="1122">
        <v>0</v>
      </c>
    </row>
    <row r="19" spans="1:13" s="367" customFormat="1" ht="30" customHeight="1">
      <c r="A19" s="902" t="s">
        <v>28</v>
      </c>
      <c r="B19" s="1123">
        <v>0</v>
      </c>
      <c r="C19" s="1124"/>
      <c r="D19" s="1125">
        <v>0</v>
      </c>
      <c r="E19" s="1123">
        <v>350000</v>
      </c>
      <c r="F19" s="1124"/>
      <c r="G19" s="1125">
        <v>350000</v>
      </c>
      <c r="H19" s="1126">
        <v>-350000</v>
      </c>
      <c r="I19" s="1127"/>
      <c r="J19" s="1128"/>
      <c r="K19" s="1129"/>
      <c r="L19" s="1128"/>
      <c r="M19" s="1130"/>
    </row>
    <row r="20" spans="1:13" s="367" customFormat="1" ht="30" customHeight="1">
      <c r="A20" s="905"/>
      <c r="B20" s="1131">
        <v>3703534</v>
      </c>
      <c r="C20" s="1132">
        <v>2664127</v>
      </c>
      <c r="D20" s="1133">
        <v>6367661</v>
      </c>
      <c r="E20" s="1131">
        <v>3526818</v>
      </c>
      <c r="F20" s="1132">
        <v>1589619</v>
      </c>
      <c r="G20" s="1133">
        <v>5116437</v>
      </c>
      <c r="H20" s="1134">
        <v>1251224</v>
      </c>
      <c r="I20" s="1135">
        <v>24.454986937198679</v>
      </c>
      <c r="J20" s="1136">
        <v>14.12744389947593</v>
      </c>
      <c r="K20" s="1137">
        <v>32.712524886242214</v>
      </c>
      <c r="L20" s="1136">
        <v>14.501558738259526</v>
      </c>
      <c r="M20" s="1138">
        <v>38.40858992917353</v>
      </c>
    </row>
    <row r="21" spans="1:13" s="365" customFormat="1" ht="30" customHeight="1">
      <c r="A21" s="904" t="s">
        <v>371</v>
      </c>
      <c r="B21" s="1107">
        <v>0</v>
      </c>
      <c r="C21" s="1108"/>
      <c r="D21" s="1109">
        <v>0</v>
      </c>
      <c r="E21" s="1107">
        <v>0</v>
      </c>
      <c r="F21" s="1108"/>
      <c r="G21" s="1109">
        <v>0</v>
      </c>
      <c r="H21" s="1110">
        <v>0</v>
      </c>
      <c r="I21" s="1111"/>
      <c r="J21" s="1112"/>
      <c r="K21" s="1113"/>
      <c r="L21" s="1112"/>
      <c r="M21" s="1114"/>
    </row>
    <row r="22" spans="1:13" s="365" customFormat="1" ht="30" customHeight="1">
      <c r="A22" s="901"/>
      <c r="B22" s="1115">
        <v>2063</v>
      </c>
      <c r="C22" s="1116">
        <v>0</v>
      </c>
      <c r="D22" s="1117">
        <v>2063</v>
      </c>
      <c r="E22" s="1115">
        <v>1971</v>
      </c>
      <c r="F22" s="1116">
        <v>0</v>
      </c>
      <c r="G22" s="1117">
        <v>1971</v>
      </c>
      <c r="H22" s="1118">
        <v>92</v>
      </c>
      <c r="I22" s="1119">
        <v>4.6676813800101469</v>
      </c>
      <c r="J22" s="1120">
        <v>28.800781795337148</v>
      </c>
      <c r="K22" s="1121">
        <v>0</v>
      </c>
      <c r="L22" s="1120">
        <v>27.029621503017005</v>
      </c>
      <c r="M22" s="1122">
        <v>0</v>
      </c>
    </row>
    <row r="23" spans="1:13" s="367" customFormat="1" ht="29.25" customHeight="1">
      <c r="A23" s="902" t="s">
        <v>29</v>
      </c>
      <c r="B23" s="1123">
        <v>0</v>
      </c>
      <c r="C23" s="1124"/>
      <c r="D23" s="1125">
        <v>0</v>
      </c>
      <c r="E23" s="1123">
        <v>0</v>
      </c>
      <c r="F23" s="1124"/>
      <c r="G23" s="1125">
        <v>0</v>
      </c>
      <c r="H23" s="1126">
        <v>0</v>
      </c>
      <c r="I23" s="1127"/>
      <c r="J23" s="1128"/>
      <c r="K23" s="1129"/>
      <c r="L23" s="1128"/>
      <c r="M23" s="1130"/>
    </row>
    <row r="24" spans="1:13" s="365" customFormat="1" ht="29.25" customHeight="1">
      <c r="A24" s="903"/>
      <c r="B24" s="1131">
        <v>9188</v>
      </c>
      <c r="C24" s="1132">
        <v>83068</v>
      </c>
      <c r="D24" s="1133">
        <v>92256</v>
      </c>
      <c r="E24" s="1131">
        <v>9771</v>
      </c>
      <c r="F24" s="1132">
        <v>81610</v>
      </c>
      <c r="G24" s="1133">
        <v>91381</v>
      </c>
      <c r="H24" s="1134">
        <v>875</v>
      </c>
      <c r="I24" s="1135">
        <v>0.95752946454952337</v>
      </c>
      <c r="J24" s="1136">
        <v>1.4053764674391036</v>
      </c>
      <c r="K24" s="1137">
        <v>99.99398119726024</v>
      </c>
      <c r="L24" s="1136">
        <v>1.4104309241057962</v>
      </c>
      <c r="M24" s="1138">
        <v>99.984073116646044</v>
      </c>
    </row>
    <row r="25" spans="1:13" s="365" customFormat="1" ht="30" customHeight="1">
      <c r="A25" s="909" t="s">
        <v>40</v>
      </c>
      <c r="B25" s="1107">
        <v>10718</v>
      </c>
      <c r="C25" s="1108"/>
      <c r="D25" s="1109">
        <v>10718</v>
      </c>
      <c r="E25" s="1107">
        <v>10718</v>
      </c>
      <c r="F25" s="1108"/>
      <c r="G25" s="1109">
        <v>10718</v>
      </c>
      <c r="H25" s="1110">
        <v>0</v>
      </c>
      <c r="I25" s="1111"/>
      <c r="J25" s="1112"/>
      <c r="K25" s="1113"/>
      <c r="L25" s="1112"/>
      <c r="M25" s="1114"/>
    </row>
    <row r="26" spans="1:13" s="367" customFormat="1" ht="30" customHeight="1" thickBot="1">
      <c r="A26" s="908"/>
      <c r="B26" s="1115">
        <v>11189685</v>
      </c>
      <c r="C26" s="1116">
        <v>2587364</v>
      </c>
      <c r="D26" s="1117">
        <v>13777049</v>
      </c>
      <c r="E26" s="1115">
        <v>11117943</v>
      </c>
      <c r="F26" s="1116">
        <v>2451414</v>
      </c>
      <c r="G26" s="1117">
        <v>13569357</v>
      </c>
      <c r="H26" s="1118">
        <v>207692</v>
      </c>
      <c r="I26" s="1119">
        <v>1.5305957386190074</v>
      </c>
      <c r="J26" s="1120">
        <v>31.140524316941189</v>
      </c>
      <c r="K26" s="1121">
        <v>13.141114392569769</v>
      </c>
      <c r="L26" s="1120">
        <v>31.960436317903135</v>
      </c>
      <c r="M26" s="1122">
        <v>12.363925847331858</v>
      </c>
    </row>
    <row r="27" spans="1:13" s="367" customFormat="1" ht="30" customHeight="1" thickTop="1">
      <c r="A27" s="906" t="s">
        <v>30</v>
      </c>
      <c r="B27" s="1140">
        <v>10718</v>
      </c>
      <c r="C27" s="1141">
        <v>0</v>
      </c>
      <c r="D27" s="1142">
        <v>10718</v>
      </c>
      <c r="E27" s="1140">
        <v>360718</v>
      </c>
      <c r="F27" s="1141">
        <v>0</v>
      </c>
      <c r="G27" s="1143">
        <v>360718</v>
      </c>
      <c r="H27" s="1144">
        <v>-350000</v>
      </c>
      <c r="I27" s="1145">
        <v>-97.028703862851316</v>
      </c>
      <c r="J27" s="1146"/>
      <c r="K27" s="1147"/>
      <c r="L27" s="1146"/>
      <c r="M27" s="1148"/>
    </row>
    <row r="28" spans="1:13" s="367" customFormat="1" ht="30" customHeight="1" thickBot="1">
      <c r="A28" s="907"/>
      <c r="B28" s="1149">
        <v>16860226</v>
      </c>
      <c r="C28" s="1150">
        <v>6328938</v>
      </c>
      <c r="D28" s="1151">
        <v>23189164</v>
      </c>
      <c r="E28" s="1149">
        <v>16682643</v>
      </c>
      <c r="F28" s="1150">
        <v>5458802</v>
      </c>
      <c r="G28" s="1151">
        <v>22141445</v>
      </c>
      <c r="H28" s="1152">
        <v>1047719</v>
      </c>
      <c r="I28" s="1153">
        <v>4.7319359689487293</v>
      </c>
      <c r="J28" s="1154">
        <v>17.296636360527113</v>
      </c>
      <c r="K28" s="1155">
        <v>17.844319153609909</v>
      </c>
      <c r="L28" s="1154">
        <v>17.505213116242889</v>
      </c>
      <c r="M28" s="1156">
        <v>16.869593283118075</v>
      </c>
    </row>
    <row r="29" spans="1:13" s="119" customFormat="1" ht="18.75" customHeight="1">
      <c r="A29" s="451"/>
      <c r="B29" s="331" t="s">
        <v>84</v>
      </c>
      <c r="C29" s="114"/>
      <c r="D29" s="114"/>
      <c r="E29" s="114"/>
      <c r="F29" s="114"/>
      <c r="G29" s="114"/>
      <c r="H29" s="114"/>
      <c r="I29" s="115"/>
      <c r="J29" s="115"/>
      <c r="K29" s="115"/>
      <c r="L29" s="115"/>
      <c r="M29" s="115"/>
    </row>
    <row r="30" spans="1:13" s="119" customFormat="1" ht="18.75" customHeight="1">
      <c r="A30" s="118"/>
      <c r="B30" s="118" t="s">
        <v>85</v>
      </c>
    </row>
    <row r="31" spans="1:13" s="119" customFormat="1" ht="18.75" customHeight="1">
      <c r="A31" s="118"/>
      <c r="B31" s="118" t="s">
        <v>154</v>
      </c>
    </row>
    <row r="32" spans="1:13" s="119" customFormat="1" ht="18.75" customHeight="1">
      <c r="A32" s="118"/>
      <c r="B32" s="118" t="s">
        <v>42</v>
      </c>
    </row>
    <row r="33" spans="1:13" s="329" customFormat="1" ht="24.95" hidden="1" customHeight="1">
      <c r="B33" s="329" t="s">
        <v>81</v>
      </c>
      <c r="C33" s="329" t="s">
        <v>81</v>
      </c>
      <c r="D33" s="329" t="s">
        <v>81</v>
      </c>
      <c r="E33" s="329" t="s">
        <v>81</v>
      </c>
      <c r="F33" s="329" t="s">
        <v>81</v>
      </c>
      <c r="G33" s="329" t="s">
        <v>81</v>
      </c>
      <c r="H33" s="329" t="s">
        <v>81</v>
      </c>
      <c r="I33" s="329" t="s">
        <v>81</v>
      </c>
      <c r="J33" s="329" t="s">
        <v>81</v>
      </c>
      <c r="K33" s="329" t="s">
        <v>81</v>
      </c>
      <c r="L33" s="329" t="s">
        <v>81</v>
      </c>
      <c r="M33" s="329" t="s">
        <v>81</v>
      </c>
    </row>
    <row r="34" spans="1:13" ht="30" hidden="1" customHeight="1">
      <c r="A34" s="361" t="s">
        <v>118</v>
      </c>
      <c r="C34" s="360"/>
    </row>
  </sheetData>
  <mergeCells count="16">
    <mergeCell ref="L5:M5"/>
    <mergeCell ref="B5:D5"/>
    <mergeCell ref="E5:G5"/>
    <mergeCell ref="A11:A12"/>
    <mergeCell ref="D6:D7"/>
    <mergeCell ref="G6:G7"/>
    <mergeCell ref="A15:A16"/>
    <mergeCell ref="A17:A18"/>
    <mergeCell ref="A19:A20"/>
    <mergeCell ref="J5:K5"/>
    <mergeCell ref="A27:A28"/>
    <mergeCell ref="A9:A10"/>
    <mergeCell ref="A25:A26"/>
    <mergeCell ref="A23:A24"/>
    <mergeCell ref="A21:A22"/>
    <mergeCell ref="A13:A14"/>
  </mergeCells>
  <phoneticPr fontId="4"/>
  <printOptions horizontalCentered="1"/>
  <pageMargins left="0.59055118110236227" right="0.59055118110236227" top="0.78740157480314965" bottom="0.78740157480314965" header="0.51181102362204722" footer="0.51181102362204722"/>
  <pageSetup paperSize="9" scale="60" orientation="landscape" horizontalDpi="400"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3"/>
  <dimension ref="A1:F17"/>
  <sheetViews>
    <sheetView showGridLines="0" view="pageBreakPreview" zoomScale="75" zoomScaleNormal="100" zoomScaleSheetLayoutView="75" workbookViewId="0">
      <pane xSplit="1" topLeftCell="B1" activePane="topRight" state="frozen"/>
      <selection activeCell="E78" sqref="E78"/>
      <selection pane="topRight" activeCell="A19" sqref="A19:XFD21"/>
    </sheetView>
  </sheetViews>
  <sheetFormatPr defaultColWidth="13.5" defaultRowHeight="15.75"/>
  <cols>
    <col min="1" max="1" width="13.5" style="108" customWidth="1"/>
    <col min="2" max="6" width="16.59765625" style="108" customWidth="1"/>
    <col min="7" max="16384" width="13.5" style="108"/>
  </cols>
  <sheetData>
    <row r="1" spans="1:6" customFormat="1" ht="33.75" customHeight="1">
      <c r="A1" s="38"/>
      <c r="B1" s="38" t="s">
        <v>15</v>
      </c>
    </row>
    <row r="2" spans="1:6" customFormat="1" ht="33.75" customHeight="1">
      <c r="A2" s="31"/>
      <c r="B2" s="31" t="s">
        <v>0</v>
      </c>
    </row>
    <row r="3" spans="1:6" s="46" customFormat="1" ht="33.75" customHeight="1">
      <c r="A3" s="44"/>
      <c r="B3" s="44" t="s">
        <v>155</v>
      </c>
      <c r="C3" s="45"/>
      <c r="D3" s="45"/>
      <c r="E3" s="45"/>
      <c r="F3" s="45"/>
    </row>
    <row r="4" spans="1:6" ht="33.75" customHeight="1" thickBot="1">
      <c r="B4" s="330"/>
      <c r="C4" s="105"/>
      <c r="D4" s="105"/>
      <c r="F4" s="450" t="s">
        <v>156</v>
      </c>
    </row>
    <row r="5" spans="1:6" ht="33.75" customHeight="1">
      <c r="A5" s="478" t="s">
        <v>271</v>
      </c>
      <c r="B5" s="912">
        <v>26</v>
      </c>
      <c r="C5" s="912">
        <v>27</v>
      </c>
      <c r="D5" s="912">
        <v>28</v>
      </c>
      <c r="E5" s="912">
        <v>29</v>
      </c>
      <c r="F5" s="910">
        <v>30</v>
      </c>
    </row>
    <row r="6" spans="1:6" ht="33.75" customHeight="1" thickBot="1">
      <c r="A6" s="636" t="s">
        <v>210</v>
      </c>
      <c r="B6" s="913"/>
      <c r="C6" s="913"/>
      <c r="D6" s="913"/>
      <c r="E6" s="913"/>
      <c r="F6" s="911"/>
    </row>
    <row r="7" spans="1:6" s="109" customFormat="1" ht="33.75" customHeight="1">
      <c r="A7" s="110" t="s">
        <v>23</v>
      </c>
      <c r="B7" s="63">
        <v>115.1</v>
      </c>
      <c r="C7" s="63">
        <v>116.4</v>
      </c>
      <c r="D7" s="63">
        <v>116.8</v>
      </c>
      <c r="E7" s="63">
        <v>114.3</v>
      </c>
      <c r="F7" s="51">
        <v>111.88198834830334</v>
      </c>
    </row>
    <row r="8" spans="1:6" s="109" customFormat="1" ht="33.75" customHeight="1">
      <c r="A8" s="110" t="s">
        <v>24</v>
      </c>
      <c r="B8" s="63">
        <v>147.30000000000001</v>
      </c>
      <c r="C8" s="63">
        <v>114.2</v>
      </c>
      <c r="D8" s="63">
        <v>110.1</v>
      </c>
      <c r="E8" s="63">
        <v>108</v>
      </c>
      <c r="F8" s="51">
        <v>100</v>
      </c>
    </row>
    <row r="9" spans="1:6" s="109" customFormat="1" ht="33.75" customHeight="1">
      <c r="A9" s="110" t="s">
        <v>25</v>
      </c>
      <c r="B9" s="63">
        <v>125.7</v>
      </c>
      <c r="C9" s="63">
        <v>110.8</v>
      </c>
      <c r="D9" s="63">
        <v>111.5</v>
      </c>
      <c r="E9" s="63">
        <v>108.8</v>
      </c>
      <c r="F9" s="51">
        <v>108.99847278256325</v>
      </c>
    </row>
    <row r="10" spans="1:6" s="109" customFormat="1" ht="33.75" customHeight="1">
      <c r="A10" s="110" t="s">
        <v>26</v>
      </c>
      <c r="B10" s="63">
        <v>92.3</v>
      </c>
      <c r="C10" s="63">
        <v>100.7</v>
      </c>
      <c r="D10" s="63">
        <v>97.2</v>
      </c>
      <c r="E10" s="63">
        <v>100.3</v>
      </c>
      <c r="F10" s="51">
        <v>98.170315350932086</v>
      </c>
    </row>
    <row r="11" spans="1:6" s="109" customFormat="1" ht="33.75" customHeight="1">
      <c r="A11" s="110" t="s">
        <v>27</v>
      </c>
      <c r="B11" s="63">
        <v>143.80000000000001</v>
      </c>
      <c r="C11" s="63">
        <v>0</v>
      </c>
      <c r="D11" s="63">
        <v>0</v>
      </c>
      <c r="E11" s="63">
        <v>0</v>
      </c>
      <c r="F11" s="51">
        <v>0</v>
      </c>
    </row>
    <row r="12" spans="1:6" s="109" customFormat="1" ht="33.75" customHeight="1">
      <c r="A12" s="110" t="s">
        <v>28</v>
      </c>
      <c r="B12" s="63">
        <v>99.2</v>
      </c>
      <c r="C12" s="63">
        <v>98.7</v>
      </c>
      <c r="D12" s="63">
        <v>96.5</v>
      </c>
      <c r="E12" s="63">
        <v>95.4</v>
      </c>
      <c r="F12" s="51">
        <v>94.217496000152551</v>
      </c>
    </row>
    <row r="13" spans="1:6" s="109" customFormat="1" ht="33.75" customHeight="1">
      <c r="A13" s="110" t="s">
        <v>371</v>
      </c>
      <c r="B13" s="63">
        <v>0</v>
      </c>
      <c r="C13" s="63">
        <v>99</v>
      </c>
      <c r="D13" s="63">
        <v>100</v>
      </c>
      <c r="E13" s="63">
        <v>100</v>
      </c>
      <c r="F13" s="51">
        <v>100</v>
      </c>
    </row>
    <row r="14" spans="1:6" s="109" customFormat="1" ht="33.75" customHeight="1">
      <c r="A14" s="110" t="s">
        <v>43</v>
      </c>
      <c r="B14" s="63">
        <v>94.3</v>
      </c>
      <c r="C14" s="63">
        <v>93.8</v>
      </c>
      <c r="D14" s="63">
        <v>91.9</v>
      </c>
      <c r="E14" s="63">
        <v>91.5</v>
      </c>
      <c r="F14" s="51">
        <v>86.454502537003748</v>
      </c>
    </row>
    <row r="15" spans="1:6" s="109" customFormat="1" ht="33.75" customHeight="1" thickBot="1">
      <c r="A15" s="110" t="s">
        <v>40</v>
      </c>
      <c r="B15" s="63">
        <v>107.6</v>
      </c>
      <c r="C15" s="63">
        <v>108.1</v>
      </c>
      <c r="D15" s="63">
        <v>107.2</v>
      </c>
      <c r="E15" s="63">
        <v>106.6</v>
      </c>
      <c r="F15" s="51">
        <v>104.35231845248521</v>
      </c>
    </row>
    <row r="16" spans="1:6" s="109" customFormat="1" ht="33.75" customHeight="1" thickTop="1" thickBot="1">
      <c r="A16" s="637" t="s">
        <v>30</v>
      </c>
      <c r="B16" s="584">
        <v>107.3</v>
      </c>
      <c r="C16" s="584">
        <v>107.5</v>
      </c>
      <c r="D16" s="584">
        <v>106.6</v>
      </c>
      <c r="E16" s="584">
        <v>105.5</v>
      </c>
      <c r="F16" s="564">
        <v>103.5248129754825</v>
      </c>
    </row>
    <row r="17" spans="1:6" ht="33.6" customHeight="1">
      <c r="A17" s="107"/>
      <c r="B17" s="115"/>
      <c r="C17" s="115"/>
      <c r="D17" s="115"/>
      <c r="E17" s="115"/>
      <c r="F17" s="115"/>
    </row>
  </sheetData>
  <mergeCells count="5">
    <mergeCell ref="F5:F6"/>
    <mergeCell ref="B5:B6"/>
    <mergeCell ref="C5:C6"/>
    <mergeCell ref="D5:D6"/>
    <mergeCell ref="E5:E6"/>
  </mergeCells>
  <phoneticPr fontId="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4"/>
  <dimension ref="A1:I18"/>
  <sheetViews>
    <sheetView showGridLines="0" view="pageBreakPreview" zoomScale="75" zoomScaleNormal="75" zoomScaleSheetLayoutView="75" workbookViewId="0">
      <selection activeCell="I5" sqref="I5"/>
    </sheetView>
  </sheetViews>
  <sheetFormatPr defaultColWidth="13.5" defaultRowHeight="15.75"/>
  <cols>
    <col min="1" max="1" width="13.5" style="108" customWidth="1"/>
    <col min="2" max="5" width="12.5" style="108" customWidth="1"/>
    <col min="6" max="6" width="6.69921875" style="108" customWidth="1"/>
    <col min="7" max="7" width="13.5" style="108" hidden="1" customWidth="1"/>
    <col min="8" max="16384" width="13.5" style="108"/>
  </cols>
  <sheetData>
    <row r="1" spans="1:9" customFormat="1" ht="33.75" customHeight="1">
      <c r="A1" s="38"/>
      <c r="B1" s="38" t="s">
        <v>15</v>
      </c>
    </row>
    <row r="2" spans="1:9" customFormat="1" ht="33.75" customHeight="1">
      <c r="A2" s="31"/>
      <c r="B2" s="31" t="s">
        <v>0</v>
      </c>
    </row>
    <row r="3" spans="1:9" s="46" customFormat="1" ht="33.75" customHeight="1">
      <c r="A3" s="44"/>
      <c r="B3" s="44" t="s">
        <v>157</v>
      </c>
      <c r="C3" s="45"/>
      <c r="D3" s="45"/>
      <c r="E3" s="45"/>
      <c r="F3" s="45"/>
      <c r="G3" s="45"/>
      <c r="H3" s="45"/>
      <c r="I3" s="45"/>
    </row>
    <row r="4" spans="1:9" s="130" customFormat="1" ht="33.75" customHeight="1" thickBot="1">
      <c r="A4" s="332"/>
      <c r="B4" s="129"/>
      <c r="C4" s="129"/>
      <c r="D4" s="129"/>
      <c r="E4" s="129"/>
      <c r="F4" s="129"/>
    </row>
    <row r="5" spans="1:9" s="123" customFormat="1" ht="33.75" customHeight="1">
      <c r="A5" s="481" t="s">
        <v>272</v>
      </c>
      <c r="B5" s="914">
        <v>30</v>
      </c>
      <c r="C5" s="915"/>
      <c r="D5" s="914">
        <v>29</v>
      </c>
      <c r="E5" s="916"/>
    </row>
    <row r="6" spans="1:9" s="123" customFormat="1" ht="33.75" customHeight="1" thickBot="1">
      <c r="A6" s="639" t="s">
        <v>233</v>
      </c>
      <c r="B6" s="640" t="s">
        <v>44</v>
      </c>
      <c r="C6" s="641" t="s">
        <v>45</v>
      </c>
      <c r="D6" s="640" t="s">
        <v>44</v>
      </c>
      <c r="E6" s="642" t="s">
        <v>45</v>
      </c>
    </row>
    <row r="7" spans="1:9" s="123" customFormat="1" ht="33.75" customHeight="1">
      <c r="A7" s="643" t="s">
        <v>23</v>
      </c>
      <c r="B7" s="644">
        <v>17</v>
      </c>
      <c r="C7" s="645">
        <v>1</v>
      </c>
      <c r="D7" s="644">
        <v>17</v>
      </c>
      <c r="E7" s="646">
        <v>0</v>
      </c>
    </row>
    <row r="8" spans="1:9" s="123" customFormat="1" ht="33.75" customHeight="1">
      <c r="A8" s="328" t="s">
        <v>24</v>
      </c>
      <c r="B8" s="132">
        <v>1</v>
      </c>
      <c r="C8" s="62">
        <v>0</v>
      </c>
      <c r="D8" s="132">
        <v>1</v>
      </c>
      <c r="E8" s="638">
        <v>0</v>
      </c>
    </row>
    <row r="9" spans="1:9" s="123" customFormat="1" ht="33.75" customHeight="1">
      <c r="A9" s="328" t="s">
        <v>25</v>
      </c>
      <c r="B9" s="132">
        <v>5</v>
      </c>
      <c r="C9" s="62">
        <v>0</v>
      </c>
      <c r="D9" s="132">
        <v>5</v>
      </c>
      <c r="E9" s="638">
        <v>0</v>
      </c>
    </row>
    <row r="10" spans="1:9" s="123" customFormat="1" ht="33.75" customHeight="1">
      <c r="A10" s="328" t="s">
        <v>26</v>
      </c>
      <c r="B10" s="132">
        <v>1</v>
      </c>
      <c r="C10" s="62">
        <v>0</v>
      </c>
      <c r="D10" s="132">
        <v>1</v>
      </c>
      <c r="E10" s="638">
        <v>0</v>
      </c>
    </row>
    <row r="11" spans="1:9" s="123" customFormat="1" ht="33.75" customHeight="1">
      <c r="A11" s="328" t="s">
        <v>27</v>
      </c>
      <c r="B11" s="538" t="s">
        <v>374</v>
      </c>
      <c r="C11" s="62">
        <v>0</v>
      </c>
      <c r="D11" s="132">
        <v>0</v>
      </c>
      <c r="E11" s="638">
        <v>0</v>
      </c>
    </row>
    <row r="12" spans="1:9" s="123" customFormat="1" ht="33.75" customHeight="1">
      <c r="A12" s="328" t="s">
        <v>28</v>
      </c>
      <c r="B12" s="132">
        <v>8</v>
      </c>
      <c r="C12" s="62">
        <v>0</v>
      </c>
      <c r="D12" s="132">
        <v>8</v>
      </c>
      <c r="E12" s="638">
        <v>0</v>
      </c>
    </row>
    <row r="13" spans="1:9" s="123" customFormat="1" ht="33.75" customHeight="1">
      <c r="A13" s="328" t="s">
        <v>371</v>
      </c>
      <c r="B13" s="132">
        <v>1</v>
      </c>
      <c r="C13" s="62">
        <v>0</v>
      </c>
      <c r="D13" s="132">
        <v>1</v>
      </c>
      <c r="E13" s="638">
        <v>0</v>
      </c>
    </row>
    <row r="14" spans="1:9" s="123" customFormat="1" ht="33.75" customHeight="1">
      <c r="A14" s="328" t="s">
        <v>43</v>
      </c>
      <c r="B14" s="132">
        <v>2</v>
      </c>
      <c r="C14" s="62">
        <v>0</v>
      </c>
      <c r="D14" s="132">
        <v>2</v>
      </c>
      <c r="E14" s="638">
        <v>0</v>
      </c>
    </row>
    <row r="15" spans="1:9" s="123" customFormat="1" ht="33.75" customHeight="1" thickBot="1">
      <c r="A15" s="647" t="s">
        <v>40</v>
      </c>
      <c r="B15" s="648">
        <v>27</v>
      </c>
      <c r="C15" s="649">
        <v>0</v>
      </c>
      <c r="D15" s="648">
        <v>20</v>
      </c>
      <c r="E15" s="650">
        <v>0</v>
      </c>
      <c r="G15" s="123" t="s">
        <v>314</v>
      </c>
    </row>
    <row r="16" spans="1:9" s="123" customFormat="1" ht="33.75" customHeight="1" thickTop="1" thickBot="1">
      <c r="A16" s="437" t="s">
        <v>30</v>
      </c>
      <c r="B16" s="133">
        <v>62</v>
      </c>
      <c r="C16" s="438">
        <v>1</v>
      </c>
      <c r="D16" s="133">
        <v>55</v>
      </c>
      <c r="E16" s="525">
        <v>0</v>
      </c>
      <c r="G16" s="123" t="s">
        <v>315</v>
      </c>
    </row>
    <row r="17" spans="1:9" s="131" customFormat="1" ht="33.75" customHeight="1">
      <c r="A17" s="331"/>
      <c r="B17" s="331" t="s">
        <v>46</v>
      </c>
      <c r="G17" s="123" t="s">
        <v>317</v>
      </c>
      <c r="H17" s="123"/>
      <c r="I17" s="123"/>
    </row>
    <row r="18" spans="1:9" ht="33" customHeight="1">
      <c r="G18" s="123" t="s">
        <v>316</v>
      </c>
      <c r="H18" s="123"/>
      <c r="I18" s="123"/>
    </row>
  </sheetData>
  <mergeCells count="2">
    <mergeCell ref="B5:C5"/>
    <mergeCell ref="D5:E5"/>
  </mergeCells>
  <phoneticPr fontId="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I20"/>
  <sheetViews>
    <sheetView showGridLines="0" view="pageBreakPreview" zoomScale="80" zoomScaleNormal="100" zoomScaleSheetLayoutView="80" workbookViewId="0">
      <selection activeCell="A18" sqref="A18:XFD20"/>
    </sheetView>
  </sheetViews>
  <sheetFormatPr defaultColWidth="10.69921875" defaultRowHeight="15.75"/>
  <cols>
    <col min="1" max="1" width="13.5" style="108" customWidth="1"/>
    <col min="2" max="6" width="12.5" style="108" customWidth="1"/>
    <col min="7" max="7" width="12.69921875" style="108" customWidth="1"/>
    <col min="8" max="16384" width="10.69921875" style="108"/>
  </cols>
  <sheetData>
    <row r="1" spans="1:9" customFormat="1" ht="33.75" customHeight="1">
      <c r="A1" s="38"/>
      <c r="B1" s="38" t="s">
        <v>15</v>
      </c>
    </row>
    <row r="2" spans="1:9" customFormat="1" ht="33.75" customHeight="1">
      <c r="A2" s="31"/>
      <c r="B2" s="31" t="s">
        <v>0</v>
      </c>
    </row>
    <row r="3" spans="1:9" s="46" customFormat="1" ht="33.75" customHeight="1">
      <c r="A3" s="44"/>
      <c r="B3" s="44" t="s">
        <v>158</v>
      </c>
      <c r="C3" s="45"/>
      <c r="D3" s="45"/>
      <c r="E3" s="45"/>
      <c r="F3" s="45"/>
      <c r="G3" s="45"/>
      <c r="I3"/>
    </row>
    <row r="4" spans="1:9" s="130" customFormat="1" ht="33.75" customHeight="1" thickBot="1">
      <c r="A4" s="332"/>
      <c r="B4" s="129"/>
      <c r="C4" s="129"/>
      <c r="D4" s="129"/>
      <c r="E4" s="129"/>
      <c r="F4" s="454" t="s">
        <v>135</v>
      </c>
      <c r="G4" s="129"/>
    </row>
    <row r="5" spans="1:9" s="123" customFormat="1" ht="33.75" customHeight="1">
      <c r="A5" s="478" t="s">
        <v>273</v>
      </c>
      <c r="B5" s="917">
        <v>26</v>
      </c>
      <c r="C5" s="917">
        <v>27</v>
      </c>
      <c r="D5" s="917">
        <v>28</v>
      </c>
      <c r="E5" s="917">
        <v>29</v>
      </c>
      <c r="F5" s="919">
        <v>30</v>
      </c>
    </row>
    <row r="6" spans="1:9" s="123" customFormat="1" ht="33.75" customHeight="1">
      <c r="A6" s="479" t="s">
        <v>233</v>
      </c>
      <c r="B6" s="918"/>
      <c r="C6" s="918"/>
      <c r="D6" s="918"/>
      <c r="E6" s="918"/>
      <c r="F6" s="920"/>
    </row>
    <row r="7" spans="1:9" s="123" customFormat="1" ht="33.75" customHeight="1">
      <c r="A7" s="452" t="s">
        <v>47</v>
      </c>
      <c r="B7" s="126">
        <v>30.229098744906917</v>
      </c>
      <c r="C7" s="125">
        <v>20.480935457419854</v>
      </c>
      <c r="D7" s="124">
        <v>20.820174524666111</v>
      </c>
      <c r="E7" s="126">
        <v>20.075650102001422</v>
      </c>
      <c r="F7" s="127">
        <v>20.399152941418329</v>
      </c>
    </row>
    <row r="8" spans="1:9" s="123" customFormat="1" ht="33.75" customHeight="1">
      <c r="A8" s="328" t="s">
        <v>48</v>
      </c>
      <c r="B8" s="128">
        <v>0</v>
      </c>
      <c r="C8" s="73">
        <v>0</v>
      </c>
      <c r="D8" s="63">
        <v>0</v>
      </c>
      <c r="E8" s="128">
        <v>0</v>
      </c>
      <c r="F8" s="51">
        <v>0</v>
      </c>
    </row>
    <row r="9" spans="1:9" s="123" customFormat="1" ht="33.75" customHeight="1">
      <c r="A9" s="328" t="s">
        <v>49</v>
      </c>
      <c r="B9" s="128">
        <v>42.595639937581105</v>
      </c>
      <c r="C9" s="73">
        <v>37.314192695245339</v>
      </c>
      <c r="D9" s="134">
        <v>37.601987217908047</v>
      </c>
      <c r="E9" s="128">
        <v>36.93831290358888</v>
      </c>
      <c r="F9" s="51">
        <v>35.454294937406502</v>
      </c>
    </row>
    <row r="10" spans="1:9" s="123" customFormat="1" ht="33.75" customHeight="1">
      <c r="A10" s="328" t="s">
        <v>50</v>
      </c>
      <c r="B10" s="128">
        <v>131.46672544043139</v>
      </c>
      <c r="C10" s="73">
        <v>105.71481288894107</v>
      </c>
      <c r="D10" s="63">
        <v>112.50988297594246</v>
      </c>
      <c r="E10" s="128">
        <v>106.61559007751835</v>
      </c>
      <c r="F10" s="51">
        <v>107.12279019367882</v>
      </c>
    </row>
    <row r="11" spans="1:9" s="123" customFormat="1" ht="33.75" customHeight="1">
      <c r="A11" s="328" t="s">
        <v>51</v>
      </c>
      <c r="B11" s="128">
        <v>0</v>
      </c>
      <c r="C11" s="73">
        <v>0</v>
      </c>
      <c r="D11" s="63">
        <v>0</v>
      </c>
      <c r="E11" s="128">
        <v>0</v>
      </c>
      <c r="F11" s="51">
        <v>0</v>
      </c>
    </row>
    <row r="12" spans="1:9" s="123" customFormat="1" ht="33.75" customHeight="1">
      <c r="A12" s="328" t="s">
        <v>52</v>
      </c>
      <c r="B12" s="135">
        <v>83.648358944589418</v>
      </c>
      <c r="C12" s="136">
        <v>59.418535947522557</v>
      </c>
      <c r="D12" s="63">
        <v>61.566317033583474</v>
      </c>
      <c r="E12" s="128">
        <v>62.667120192399963</v>
      </c>
      <c r="F12" s="51">
        <v>64.667294517989049</v>
      </c>
    </row>
    <row r="13" spans="1:9" s="123" customFormat="1" ht="33.75" customHeight="1">
      <c r="A13" s="328" t="s">
        <v>371</v>
      </c>
      <c r="B13" s="135">
        <v>0</v>
      </c>
      <c r="C13" s="136">
        <v>0</v>
      </c>
      <c r="D13" s="63">
        <v>0</v>
      </c>
      <c r="E13" s="128">
        <v>0</v>
      </c>
      <c r="F13" s="51">
        <v>0</v>
      </c>
    </row>
    <row r="14" spans="1:9" s="123" customFormat="1" ht="33.75" customHeight="1">
      <c r="A14" s="328" t="s">
        <v>43</v>
      </c>
      <c r="B14" s="128">
        <v>44.726786947710387</v>
      </c>
      <c r="C14" s="73">
        <v>38.822485976447865</v>
      </c>
      <c r="D14" s="63">
        <v>39.840687173070954</v>
      </c>
      <c r="E14" s="128">
        <v>41.161637772941781</v>
      </c>
      <c r="F14" s="51">
        <v>44.434178113445306</v>
      </c>
    </row>
    <row r="15" spans="1:9" s="123" customFormat="1" ht="33.75" customHeight="1">
      <c r="A15" s="436" t="s">
        <v>53</v>
      </c>
      <c r="B15" s="137">
        <v>16.989792784904679</v>
      </c>
      <c r="C15" s="138">
        <v>13.761835060034672</v>
      </c>
      <c r="D15" s="84">
        <v>13.969355001127726</v>
      </c>
      <c r="E15" s="137">
        <v>14.942245470604066</v>
      </c>
      <c r="F15" s="56">
        <v>14.316505905790105</v>
      </c>
    </row>
    <row r="16" spans="1:9" s="123" customFormat="1" ht="33.75" customHeight="1" thickBot="1">
      <c r="A16" s="453" t="s">
        <v>30</v>
      </c>
      <c r="B16" s="139">
        <v>33.200000000000003</v>
      </c>
      <c r="C16" s="76">
        <v>46.990273346696227</v>
      </c>
      <c r="D16" s="65">
        <v>33.20276887648081</v>
      </c>
      <c r="E16" s="139">
        <v>33.834389285617014</v>
      </c>
      <c r="F16" s="58">
        <v>34.181691792628207</v>
      </c>
    </row>
    <row r="17" s="131" customFormat="1" ht="26.25" customHeight="1"/>
    <row r="18" s="131" customFormat="1" ht="26.25" customHeight="1"/>
    <row r="19" s="119" customFormat="1" ht="33" customHeight="1"/>
    <row r="20" ht="33" customHeight="1"/>
  </sheetData>
  <mergeCells count="5">
    <mergeCell ref="C5:C6"/>
    <mergeCell ref="B5:B6"/>
    <mergeCell ref="D5:D6"/>
    <mergeCell ref="F5:F6"/>
    <mergeCell ref="E5:E6"/>
  </mergeCells>
  <phoneticPr fontId="4"/>
  <printOptions horizontalCentered="1"/>
  <pageMargins left="0.59055118110236227" right="0.59055118110236227" top="0.78740157480314965" bottom="0.78740157480314965" header="0.51181102362204722" footer="0.51181102362204722"/>
  <pageSetup paperSize="9" scale="90" orientation="landscape" verticalDpi="4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dimension ref="A1:J19"/>
  <sheetViews>
    <sheetView showGridLines="0" showZeros="0" view="pageBreakPreview" zoomScale="75" zoomScaleNormal="100" zoomScaleSheetLayoutView="75" workbookViewId="0">
      <selection activeCell="K1" sqref="K1:L1048576"/>
    </sheetView>
  </sheetViews>
  <sheetFormatPr defaultColWidth="11.09765625" defaultRowHeight="15.75"/>
  <cols>
    <col min="1" max="1" width="4.59765625" style="149" customWidth="1"/>
    <col min="2" max="2" width="13.5" style="149" customWidth="1"/>
    <col min="3" max="9" width="12.5" style="149" customWidth="1"/>
    <col min="10" max="10" width="5.5" style="149" customWidth="1"/>
    <col min="11" max="16384" width="11.09765625" style="149"/>
  </cols>
  <sheetData>
    <row r="1" spans="1:10" s="140" customFormat="1" ht="33.75" customHeight="1">
      <c r="A1" s="38"/>
      <c r="C1" s="38" t="s">
        <v>15</v>
      </c>
    </row>
    <row r="2" spans="1:10" s="140" customFormat="1" ht="33.75" customHeight="1">
      <c r="A2" s="31"/>
      <c r="C2" s="31" t="s">
        <v>0</v>
      </c>
    </row>
    <row r="3" spans="1:10" s="108" customFormat="1" ht="33.75" customHeight="1">
      <c r="A3" s="44"/>
      <c r="C3" s="44" t="s">
        <v>159</v>
      </c>
    </row>
    <row r="4" spans="1:10" s="141" customFormat="1" ht="33.75" customHeight="1">
      <c r="A4" s="456"/>
      <c r="C4" s="456" t="s">
        <v>160</v>
      </c>
      <c r="J4" s="142"/>
    </row>
    <row r="5" spans="1:10" s="141" customFormat="1" ht="33.75" customHeight="1" thickBot="1">
      <c r="A5" s="457"/>
      <c r="B5" s="143"/>
      <c r="C5" s="144"/>
      <c r="D5" s="144"/>
      <c r="E5" s="144"/>
      <c r="F5" s="144"/>
      <c r="G5" s="144"/>
      <c r="H5" s="144"/>
      <c r="I5" s="49" t="s">
        <v>130</v>
      </c>
      <c r="J5" s="142"/>
    </row>
    <row r="6" spans="1:10" s="141" customFormat="1" ht="33.75" customHeight="1">
      <c r="A6" s="145"/>
      <c r="B6" s="482" t="s">
        <v>234</v>
      </c>
      <c r="C6" s="483" t="s">
        <v>235</v>
      </c>
      <c r="D6" s="483" t="s">
        <v>236</v>
      </c>
      <c r="E6" s="483" t="s">
        <v>239</v>
      </c>
      <c r="F6" s="483" t="s">
        <v>241</v>
      </c>
      <c r="G6" s="483" t="s">
        <v>244</v>
      </c>
      <c r="H6" s="483" t="s">
        <v>318</v>
      </c>
      <c r="I6" s="654"/>
      <c r="J6" s="142"/>
    </row>
    <row r="7" spans="1:10" s="141" customFormat="1" ht="33.75" customHeight="1">
      <c r="A7" s="146"/>
      <c r="B7" s="147"/>
      <c r="C7" s="148"/>
      <c r="D7" s="484" t="s">
        <v>237</v>
      </c>
      <c r="E7" s="484" t="s">
        <v>240</v>
      </c>
      <c r="F7" s="484" t="s">
        <v>242</v>
      </c>
      <c r="G7" s="484" t="s">
        <v>245</v>
      </c>
      <c r="H7" s="484"/>
      <c r="I7" s="655" t="s">
        <v>246</v>
      </c>
      <c r="J7" s="142"/>
    </row>
    <row r="8" spans="1:10" s="141" customFormat="1" ht="33.75" customHeight="1" thickBot="1">
      <c r="A8" s="651" t="s">
        <v>322</v>
      </c>
      <c r="B8" s="652"/>
      <c r="C8" s="653" t="s">
        <v>54</v>
      </c>
      <c r="D8" s="653" t="s">
        <v>238</v>
      </c>
      <c r="E8" s="653" t="s">
        <v>54</v>
      </c>
      <c r="F8" s="653" t="s">
        <v>243</v>
      </c>
      <c r="G8" s="653" t="s">
        <v>54</v>
      </c>
      <c r="H8" s="653" t="s">
        <v>319</v>
      </c>
      <c r="I8" s="656"/>
      <c r="J8" s="142"/>
    </row>
    <row r="9" spans="1:10" s="150" customFormat="1" ht="33.75" customHeight="1">
      <c r="A9" s="921">
        <v>26</v>
      </c>
      <c r="B9" s="657" t="s">
        <v>4</v>
      </c>
      <c r="C9" s="658">
        <v>3</v>
      </c>
      <c r="D9" s="658">
        <v>3</v>
      </c>
      <c r="E9" s="658">
        <v>2</v>
      </c>
      <c r="F9" s="658">
        <v>3</v>
      </c>
      <c r="G9" s="658">
        <v>3</v>
      </c>
      <c r="H9" s="659">
        <v>0</v>
      </c>
      <c r="I9" s="660">
        <v>14</v>
      </c>
      <c r="J9" s="149"/>
    </row>
    <row r="10" spans="1:10" s="150" customFormat="1" ht="33.75" customHeight="1">
      <c r="A10" s="923"/>
      <c r="B10" s="661" t="s">
        <v>22</v>
      </c>
      <c r="C10" s="662">
        <v>21.428571428571427</v>
      </c>
      <c r="D10" s="662">
        <v>21.428571428571427</v>
      </c>
      <c r="E10" s="662">
        <v>14.285714285714285</v>
      </c>
      <c r="F10" s="662">
        <v>21.428571428571427</v>
      </c>
      <c r="G10" s="662">
        <v>21.428571428571427</v>
      </c>
      <c r="H10" s="663">
        <v>0</v>
      </c>
      <c r="I10" s="664">
        <v>100</v>
      </c>
      <c r="J10" s="149"/>
    </row>
    <row r="11" spans="1:10" s="150" customFormat="1" ht="33.75" customHeight="1">
      <c r="A11" s="924">
        <v>27</v>
      </c>
      <c r="B11" s="665" t="s">
        <v>4</v>
      </c>
      <c r="C11" s="658">
        <v>3</v>
      </c>
      <c r="D11" s="658">
        <v>3</v>
      </c>
      <c r="E11" s="658">
        <v>2</v>
      </c>
      <c r="F11" s="658">
        <v>3</v>
      </c>
      <c r="G11" s="658">
        <v>3</v>
      </c>
      <c r="H11" s="659">
        <v>0</v>
      </c>
      <c r="I11" s="660">
        <v>14</v>
      </c>
      <c r="J11" s="149"/>
    </row>
    <row r="12" spans="1:10" s="150" customFormat="1" ht="33.75" customHeight="1">
      <c r="A12" s="923"/>
      <c r="B12" s="666" t="s">
        <v>22</v>
      </c>
      <c r="C12" s="667">
        <v>21.428571428571427</v>
      </c>
      <c r="D12" s="667">
        <v>21.428571428571427</v>
      </c>
      <c r="E12" s="667">
        <v>14.285714285714285</v>
      </c>
      <c r="F12" s="667">
        <v>21.428571428571427</v>
      </c>
      <c r="G12" s="667">
        <v>21.428571428571427</v>
      </c>
      <c r="H12" s="668">
        <v>0</v>
      </c>
      <c r="I12" s="669">
        <v>100</v>
      </c>
      <c r="J12" s="149"/>
    </row>
    <row r="13" spans="1:10" s="150" customFormat="1" ht="33.75" customHeight="1">
      <c r="A13" s="924">
        <v>28</v>
      </c>
      <c r="B13" s="657" t="s">
        <v>4</v>
      </c>
      <c r="C13" s="670">
        <v>3</v>
      </c>
      <c r="D13" s="670">
        <v>3</v>
      </c>
      <c r="E13" s="670">
        <v>2</v>
      </c>
      <c r="F13" s="670">
        <v>3</v>
      </c>
      <c r="G13" s="670">
        <v>3</v>
      </c>
      <c r="H13" s="671">
        <v>0</v>
      </c>
      <c r="I13" s="672">
        <v>14</v>
      </c>
      <c r="J13" s="149"/>
    </row>
    <row r="14" spans="1:10" s="150" customFormat="1" ht="33.75" customHeight="1">
      <c r="A14" s="923"/>
      <c r="B14" s="661" t="s">
        <v>22</v>
      </c>
      <c r="C14" s="662">
        <v>21.428571428571427</v>
      </c>
      <c r="D14" s="662">
        <v>21.428571428571427</v>
      </c>
      <c r="E14" s="662">
        <v>14.285714285714285</v>
      </c>
      <c r="F14" s="662">
        <v>21.428571428571427</v>
      </c>
      <c r="G14" s="662">
        <v>21.428571428571427</v>
      </c>
      <c r="H14" s="663">
        <v>0</v>
      </c>
      <c r="I14" s="664">
        <v>100</v>
      </c>
      <c r="J14" s="149"/>
    </row>
    <row r="15" spans="1:10" s="150" customFormat="1" ht="33.75" customHeight="1">
      <c r="A15" s="924">
        <v>29</v>
      </c>
      <c r="B15" s="665" t="s">
        <v>4</v>
      </c>
      <c r="C15" s="658">
        <v>3</v>
      </c>
      <c r="D15" s="658">
        <v>3</v>
      </c>
      <c r="E15" s="658">
        <v>2</v>
      </c>
      <c r="F15" s="658">
        <v>3</v>
      </c>
      <c r="G15" s="658">
        <v>3</v>
      </c>
      <c r="H15" s="659">
        <v>1</v>
      </c>
      <c r="I15" s="660">
        <v>15</v>
      </c>
      <c r="J15" s="149"/>
    </row>
    <row r="16" spans="1:10" s="150" customFormat="1" ht="33.75" customHeight="1">
      <c r="A16" s="923"/>
      <c r="B16" s="666" t="s">
        <v>22</v>
      </c>
      <c r="C16" s="667">
        <v>20</v>
      </c>
      <c r="D16" s="667">
        <v>20</v>
      </c>
      <c r="E16" s="667">
        <v>13.333333333333334</v>
      </c>
      <c r="F16" s="667">
        <v>20</v>
      </c>
      <c r="G16" s="667">
        <v>20</v>
      </c>
      <c r="H16" s="668">
        <v>6.666666666666667</v>
      </c>
      <c r="I16" s="669">
        <v>100</v>
      </c>
      <c r="J16" s="149"/>
    </row>
    <row r="17" spans="1:10" s="150" customFormat="1" ht="33.75" customHeight="1">
      <c r="A17" s="921">
        <v>30</v>
      </c>
      <c r="B17" s="657" t="s">
        <v>4</v>
      </c>
      <c r="C17" s="670">
        <v>3</v>
      </c>
      <c r="D17" s="670">
        <v>3</v>
      </c>
      <c r="E17" s="670">
        <v>2</v>
      </c>
      <c r="F17" s="670">
        <v>3</v>
      </c>
      <c r="G17" s="670">
        <v>3</v>
      </c>
      <c r="H17" s="671">
        <v>1</v>
      </c>
      <c r="I17" s="672">
        <v>15</v>
      </c>
      <c r="J17" s="149"/>
    </row>
    <row r="18" spans="1:10" s="150" customFormat="1" ht="33.75" customHeight="1" thickBot="1">
      <c r="A18" s="922"/>
      <c r="B18" s="673" t="s">
        <v>22</v>
      </c>
      <c r="C18" s="674">
        <v>20</v>
      </c>
      <c r="D18" s="674">
        <v>20</v>
      </c>
      <c r="E18" s="674">
        <v>13.333333333333334</v>
      </c>
      <c r="F18" s="674">
        <v>20</v>
      </c>
      <c r="G18" s="674">
        <v>20</v>
      </c>
      <c r="H18" s="675">
        <v>6.666666666666667</v>
      </c>
      <c r="I18" s="676">
        <v>100</v>
      </c>
      <c r="J18" s="149"/>
    </row>
    <row r="19" spans="1:10" s="150" customFormat="1" ht="33.75" customHeight="1">
      <c r="A19" s="455"/>
      <c r="B19" s="151"/>
      <c r="C19" s="455" t="s">
        <v>55</v>
      </c>
      <c r="J19" s="149"/>
    </row>
  </sheetData>
  <mergeCells count="5">
    <mergeCell ref="A17:A18"/>
    <mergeCell ref="A9:A10"/>
    <mergeCell ref="A15:A16"/>
    <mergeCell ref="A11:A12"/>
    <mergeCell ref="A13:A14"/>
  </mergeCells>
  <phoneticPr fontId="14"/>
  <printOptions horizontalCentered="1"/>
  <pageMargins left="0.59055118110236227" right="0.59055118110236227" top="0.78740157480314965" bottom="0.78740157480314965" header="0.51181102362204722" footer="0.51181102362204722"/>
  <pageSetup paperSize="9" scale="85" orientation="landscape" horizontalDpi="400"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dimension ref="A1:J15"/>
  <sheetViews>
    <sheetView showGridLines="0" showZeros="0" view="pageBreakPreview" zoomScale="75" zoomScaleNormal="80" zoomScaleSheetLayoutView="75" workbookViewId="0">
      <selection activeCell="H8" sqref="H8"/>
    </sheetView>
  </sheetViews>
  <sheetFormatPr defaultColWidth="11.09765625" defaultRowHeight="15.75"/>
  <cols>
    <col min="1" max="1" width="4.59765625" style="157" customWidth="1"/>
    <col min="2" max="2" width="13.5" style="157" customWidth="1"/>
    <col min="3" max="6" width="12.59765625" style="157" customWidth="1"/>
    <col min="7" max="9" width="9.69921875" style="157" customWidth="1"/>
    <col min="10" max="10" width="8.796875" style="157" customWidth="1"/>
    <col min="11" max="16384" width="11.09765625" style="157"/>
  </cols>
  <sheetData>
    <row r="1" spans="1:10" s="152" customFormat="1" ht="33.75" customHeight="1">
      <c r="A1" s="38"/>
      <c r="B1" s="38" t="s">
        <v>15</v>
      </c>
    </row>
    <row r="2" spans="1:10" s="152" customFormat="1" ht="33.75" customHeight="1">
      <c r="A2" s="31"/>
      <c r="B2" s="31" t="s">
        <v>0</v>
      </c>
    </row>
    <row r="3" spans="1:10" s="108" customFormat="1" ht="33.75" customHeight="1">
      <c r="A3" s="44"/>
      <c r="B3" s="44" t="s">
        <v>159</v>
      </c>
    </row>
    <row r="4" spans="1:10" s="153" customFormat="1" ht="33.75" customHeight="1">
      <c r="A4" s="456"/>
      <c r="B4" s="456" t="s">
        <v>161</v>
      </c>
      <c r="J4" s="154"/>
    </row>
    <row r="5" spans="1:10" s="153" customFormat="1" ht="33.75" customHeight="1" thickBot="1">
      <c r="A5" s="158"/>
      <c r="B5" s="159"/>
      <c r="F5" s="49" t="s">
        <v>323</v>
      </c>
      <c r="J5" s="154"/>
    </row>
    <row r="6" spans="1:10" s="153" customFormat="1" ht="33.75" customHeight="1">
      <c r="A6" s="160"/>
      <c r="B6" s="485" t="s">
        <v>320</v>
      </c>
      <c r="C6" s="161"/>
      <c r="D6" s="161"/>
      <c r="E6" s="161"/>
      <c r="F6" s="162"/>
      <c r="J6" s="154"/>
    </row>
    <row r="7" spans="1:10" s="153" customFormat="1" ht="33.75" customHeight="1">
      <c r="A7" s="163"/>
      <c r="B7" s="164"/>
      <c r="C7" s="486" t="s">
        <v>86</v>
      </c>
      <c r="D7" s="486" t="s">
        <v>87</v>
      </c>
      <c r="E7" s="486" t="s">
        <v>247</v>
      </c>
      <c r="F7" s="487" t="s">
        <v>246</v>
      </c>
      <c r="J7" s="154"/>
    </row>
    <row r="8" spans="1:10" s="153" customFormat="1" ht="33.75" customHeight="1" thickBot="1">
      <c r="A8" s="677" t="s">
        <v>321</v>
      </c>
      <c r="B8" s="164"/>
      <c r="C8" s="678"/>
      <c r="D8" s="678"/>
      <c r="E8" s="678"/>
      <c r="F8" s="679"/>
      <c r="J8" s="154"/>
    </row>
    <row r="9" spans="1:10" s="153" customFormat="1" ht="33.75" customHeight="1">
      <c r="A9" s="682" t="s">
        <v>58</v>
      </c>
      <c r="B9" s="683"/>
      <c r="C9" s="684">
        <v>13</v>
      </c>
      <c r="D9" s="684">
        <v>1</v>
      </c>
      <c r="E9" s="684">
        <v>3</v>
      </c>
      <c r="F9" s="685">
        <v>17</v>
      </c>
      <c r="J9" s="154"/>
    </row>
    <row r="10" spans="1:10" s="153" customFormat="1" ht="33.75" customHeight="1">
      <c r="A10" s="925" t="s">
        <v>56</v>
      </c>
      <c r="B10" s="926"/>
      <c r="C10" s="165">
        <v>2</v>
      </c>
      <c r="D10" s="167">
        <v>0</v>
      </c>
      <c r="E10" s="167">
        <v>0</v>
      </c>
      <c r="F10" s="166">
        <v>2</v>
      </c>
      <c r="J10" s="154"/>
    </row>
    <row r="11" spans="1:10" s="153" customFormat="1" ht="33.75" customHeight="1">
      <c r="A11" s="927"/>
      <c r="B11" s="928"/>
      <c r="C11" s="167">
        <v>1</v>
      </c>
      <c r="D11" s="167">
        <v>0</v>
      </c>
      <c r="E11" s="167">
        <v>0</v>
      </c>
      <c r="F11" s="168">
        <v>1</v>
      </c>
      <c r="J11" s="154"/>
    </row>
    <row r="12" spans="1:10" s="153" customFormat="1" ht="33.75" customHeight="1" thickBot="1">
      <c r="A12" s="686" t="s">
        <v>57</v>
      </c>
      <c r="B12" s="687"/>
      <c r="C12" s="688">
        <v>4</v>
      </c>
      <c r="D12" s="688">
        <v>4</v>
      </c>
      <c r="E12" s="688">
        <v>0</v>
      </c>
      <c r="F12" s="689">
        <v>8</v>
      </c>
      <c r="J12" s="154"/>
    </row>
    <row r="13" spans="1:10" s="153" customFormat="1" ht="33.75" customHeight="1" thickTop="1" thickBot="1">
      <c r="A13" s="169" t="s">
        <v>30</v>
      </c>
      <c r="B13" s="170"/>
      <c r="C13" s="680">
        <v>18</v>
      </c>
      <c r="D13" s="680">
        <v>5</v>
      </c>
      <c r="E13" s="680">
        <v>3</v>
      </c>
      <c r="F13" s="681">
        <v>26</v>
      </c>
      <c r="J13" s="154"/>
    </row>
    <row r="14" spans="1:10" s="156" customFormat="1" ht="33.75" customHeight="1">
      <c r="A14" s="458"/>
      <c r="B14" s="155"/>
      <c r="C14" s="458" t="s">
        <v>59</v>
      </c>
      <c r="J14" s="157"/>
    </row>
    <row r="15" spans="1:10" ht="18" customHeight="1"/>
  </sheetData>
  <mergeCells count="1">
    <mergeCell ref="A10: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dimension ref="A1:H42"/>
  <sheetViews>
    <sheetView showGridLines="0" showZeros="0" view="pageBreakPreview" zoomScale="60" zoomScaleNormal="80" workbookViewId="0">
      <selection activeCell="N49" sqref="N49"/>
    </sheetView>
  </sheetViews>
  <sheetFormatPr defaultColWidth="11.09765625" defaultRowHeight="15.75"/>
  <cols>
    <col min="1" max="1" width="7" style="194" customWidth="1"/>
    <col min="2" max="2" width="13.5" style="194" customWidth="1"/>
    <col min="3" max="8" width="12.5" style="194" customWidth="1"/>
    <col min="9" max="16384" width="11.09765625" style="194"/>
  </cols>
  <sheetData>
    <row r="1" spans="1:8" s="171" customFormat="1" ht="33.75" customHeight="1">
      <c r="A1" s="38"/>
      <c r="C1" s="38" t="s">
        <v>15</v>
      </c>
    </row>
    <row r="2" spans="1:8" s="171" customFormat="1" ht="33.75" customHeight="1">
      <c r="A2" s="31"/>
      <c r="C2" s="31" t="s">
        <v>0</v>
      </c>
    </row>
    <row r="3" spans="1:8" s="108" customFormat="1" ht="33.75" customHeight="1">
      <c r="A3" s="44"/>
      <c r="C3" s="44" t="s">
        <v>159</v>
      </c>
    </row>
    <row r="4" spans="1:8" s="172" customFormat="1" ht="33.75" customHeight="1">
      <c r="A4" s="456"/>
      <c r="C4" s="456" t="s">
        <v>162</v>
      </c>
    </row>
    <row r="5" spans="1:8" s="173" customFormat="1" ht="33.75" customHeight="1" thickBot="1">
      <c r="A5" s="174"/>
      <c r="B5" s="175"/>
      <c r="C5" s="176"/>
      <c r="D5" s="176"/>
      <c r="E5" s="176"/>
      <c r="F5" s="176"/>
      <c r="G5" s="176"/>
      <c r="H5" s="176"/>
    </row>
    <row r="6" spans="1:8" s="173" customFormat="1" ht="24.75" customHeight="1">
      <c r="A6" s="177"/>
      <c r="B6" s="488" t="s">
        <v>274</v>
      </c>
      <c r="C6" s="178"/>
      <c r="D6" s="178"/>
      <c r="E6" s="178"/>
      <c r="F6" s="178"/>
      <c r="G6" s="490" t="s">
        <v>332</v>
      </c>
      <c r="H6" s="491" t="s">
        <v>249</v>
      </c>
    </row>
    <row r="7" spans="1:8" s="173" customFormat="1" ht="24.75" customHeight="1">
      <c r="A7" s="179"/>
      <c r="B7" s="180"/>
      <c r="C7" s="489" t="s">
        <v>248</v>
      </c>
      <c r="D7" s="489" t="s">
        <v>234</v>
      </c>
      <c r="E7" s="489" t="s">
        <v>60</v>
      </c>
      <c r="F7" s="489" t="s">
        <v>61</v>
      </c>
      <c r="G7" s="489" t="s">
        <v>333</v>
      </c>
      <c r="H7" s="492" t="s">
        <v>250</v>
      </c>
    </row>
    <row r="8" spans="1:8" s="173" customFormat="1" ht="24.75" customHeight="1" thickBot="1">
      <c r="A8" s="690" t="s">
        <v>275</v>
      </c>
      <c r="B8" s="691" t="s">
        <v>324</v>
      </c>
      <c r="C8" s="692" t="s">
        <v>325</v>
      </c>
      <c r="D8" s="692" t="s">
        <v>326</v>
      </c>
      <c r="E8" s="693" t="s">
        <v>327</v>
      </c>
      <c r="F8" s="692" t="s">
        <v>328</v>
      </c>
      <c r="G8" s="692" t="s">
        <v>334</v>
      </c>
      <c r="H8" s="694" t="s">
        <v>329</v>
      </c>
    </row>
    <row r="9" spans="1:8" s="173" customFormat="1" ht="28.5" customHeight="1">
      <c r="A9" s="929">
        <v>26</v>
      </c>
      <c r="B9" s="699" t="s">
        <v>62</v>
      </c>
      <c r="C9" s="183"/>
      <c r="D9" s="712">
        <v>1254219</v>
      </c>
      <c r="E9" s="184"/>
      <c r="F9" s="714">
        <v>152490.76</v>
      </c>
      <c r="G9" s="712">
        <v>121.58224361136293</v>
      </c>
      <c r="H9" s="715">
        <v>333.10203729140522</v>
      </c>
    </row>
    <row r="10" spans="1:8" s="173" customFormat="1" ht="28.5" customHeight="1">
      <c r="A10" s="929"/>
      <c r="B10" s="700" t="s">
        <v>56</v>
      </c>
      <c r="C10" s="183">
        <v>1424561</v>
      </c>
      <c r="D10" s="704">
        <v>343</v>
      </c>
      <c r="E10" s="184">
        <v>92.148037184788862</v>
      </c>
      <c r="F10" s="708">
        <v>33.78</v>
      </c>
      <c r="G10" s="704">
        <v>98.483965014577265</v>
      </c>
      <c r="H10" s="716">
        <v>269.81908223171854</v>
      </c>
    </row>
    <row r="11" spans="1:8" s="173" customFormat="1" ht="28.5" customHeight="1" thickBot="1">
      <c r="A11" s="929"/>
      <c r="B11" s="701" t="s">
        <v>57</v>
      </c>
      <c r="C11" s="183"/>
      <c r="D11" s="705">
        <v>58143</v>
      </c>
      <c r="E11" s="184"/>
      <c r="F11" s="710">
        <v>5752.884</v>
      </c>
      <c r="G11" s="705">
        <v>98.943707755017797</v>
      </c>
      <c r="H11" s="717">
        <v>271.07865138361041</v>
      </c>
    </row>
    <row r="12" spans="1:8" s="173" customFormat="1" ht="28.5" customHeight="1" thickTop="1">
      <c r="A12" s="930"/>
      <c r="B12" s="189" t="s">
        <v>30</v>
      </c>
      <c r="C12" s="185"/>
      <c r="D12" s="185">
        <v>1312705</v>
      </c>
      <c r="E12" s="186"/>
      <c r="F12" s="187">
        <v>158277.424</v>
      </c>
      <c r="G12" s="185">
        <v>120.57349061670368</v>
      </c>
      <c r="H12" s="188">
        <v>330.33833045672242</v>
      </c>
    </row>
    <row r="13" spans="1:8" s="173" customFormat="1" ht="28.5" customHeight="1">
      <c r="A13" s="931">
        <v>27</v>
      </c>
      <c r="B13" s="699" t="s">
        <v>62</v>
      </c>
      <c r="C13" s="183"/>
      <c r="D13" s="703">
        <v>1308733</v>
      </c>
      <c r="E13" s="184"/>
      <c r="F13" s="706">
        <v>162259.49</v>
      </c>
      <c r="G13" s="712">
        <v>123.98211858339324</v>
      </c>
      <c r="H13" s="713">
        <v>338.74895787812363</v>
      </c>
    </row>
    <row r="14" spans="1:8" s="173" customFormat="1" ht="28.5" customHeight="1">
      <c r="A14" s="929"/>
      <c r="B14" s="700" t="s">
        <v>56</v>
      </c>
      <c r="C14" s="183">
        <v>1413077</v>
      </c>
      <c r="D14" s="704">
        <v>344</v>
      </c>
      <c r="E14" s="184">
        <v>96.61405570963224</v>
      </c>
      <c r="F14" s="708">
        <v>35.08</v>
      </c>
      <c r="G14" s="704">
        <v>101.97674418604652</v>
      </c>
      <c r="H14" s="709">
        <v>278.62498411488116</v>
      </c>
    </row>
    <row r="15" spans="1:8" s="173" customFormat="1" ht="28.5" customHeight="1" thickBot="1">
      <c r="A15" s="929"/>
      <c r="B15" s="701" t="s">
        <v>57</v>
      </c>
      <c r="C15" s="183"/>
      <c r="D15" s="705">
        <v>56154</v>
      </c>
      <c r="E15" s="184"/>
      <c r="F15" s="710">
        <v>5735.7830000000004</v>
      </c>
      <c r="G15" s="705">
        <v>102.14380097588774</v>
      </c>
      <c r="H15" s="711">
        <v>279.08142343138724</v>
      </c>
    </row>
    <row r="16" spans="1:8" s="173" customFormat="1" ht="28.5" customHeight="1" thickTop="1">
      <c r="A16" s="930"/>
      <c r="B16" s="189" t="s">
        <v>30</v>
      </c>
      <c r="C16" s="185"/>
      <c r="D16" s="185">
        <v>1365231</v>
      </c>
      <c r="E16" s="186"/>
      <c r="F16" s="187">
        <v>168030.35299999997</v>
      </c>
      <c r="G16" s="185">
        <v>123.07833106631769</v>
      </c>
      <c r="H16" s="439">
        <v>336.27959307737069</v>
      </c>
    </row>
    <row r="17" spans="1:8" s="173" customFormat="1" ht="28.5" customHeight="1">
      <c r="A17" s="931">
        <v>28</v>
      </c>
      <c r="B17" s="699" t="s">
        <v>62</v>
      </c>
      <c r="C17" s="181"/>
      <c r="D17" s="703">
        <v>1311245</v>
      </c>
      <c r="E17" s="184"/>
      <c r="F17" s="706">
        <v>162178.95000000001</v>
      </c>
      <c r="G17" s="712">
        <v>123.68317896350415</v>
      </c>
      <c r="H17" s="713">
        <v>338.8580245575456</v>
      </c>
    </row>
    <row r="18" spans="1:8" s="173" customFormat="1" ht="28.5" customHeight="1">
      <c r="A18" s="929"/>
      <c r="B18" s="700" t="s">
        <v>56</v>
      </c>
      <c r="C18" s="183">
        <v>1401207</v>
      </c>
      <c r="D18" s="704">
        <v>337</v>
      </c>
      <c r="E18" s="184">
        <v>96.747161554288553</v>
      </c>
      <c r="F18" s="708">
        <v>32.299999999999997</v>
      </c>
      <c r="G18" s="704">
        <v>95.845697329376847</v>
      </c>
      <c r="H18" s="709">
        <v>262.59095158733379</v>
      </c>
    </row>
    <row r="19" spans="1:8" s="173" customFormat="1" ht="28.5" customHeight="1" thickBot="1">
      <c r="A19" s="929"/>
      <c r="B19" s="701" t="s">
        <v>57</v>
      </c>
      <c r="C19" s="183"/>
      <c r="D19" s="705">
        <v>44046</v>
      </c>
      <c r="E19" s="184"/>
      <c r="F19" s="710">
        <v>5395.4110000000001</v>
      </c>
      <c r="G19" s="705">
        <v>122.49491440766471</v>
      </c>
      <c r="H19" s="711">
        <v>335.60250522647868</v>
      </c>
    </row>
    <row r="20" spans="1:8" s="173" customFormat="1" ht="28.5" customHeight="1" thickTop="1">
      <c r="A20" s="930"/>
      <c r="B20" s="336" t="s">
        <v>30</v>
      </c>
      <c r="C20" s="183"/>
      <c r="D20" s="183">
        <v>1355628</v>
      </c>
      <c r="E20" s="184"/>
      <c r="F20" s="697">
        <v>167606.66099999999</v>
      </c>
      <c r="G20" s="183">
        <v>123.63765059441086</v>
      </c>
      <c r="H20" s="698">
        <v>338.73328929975577</v>
      </c>
    </row>
    <row r="21" spans="1:8" s="173" customFormat="1" ht="28.5" customHeight="1">
      <c r="A21" s="931">
        <v>29</v>
      </c>
      <c r="B21" s="702" t="s">
        <v>62</v>
      </c>
      <c r="C21" s="181"/>
      <c r="D21" s="703">
        <v>1334611</v>
      </c>
      <c r="E21" s="182"/>
      <c r="F21" s="706">
        <v>165599.04000000001</v>
      </c>
      <c r="G21" s="703">
        <v>124.08037997588811</v>
      </c>
      <c r="H21" s="707">
        <v>339.9462465092825</v>
      </c>
    </row>
    <row r="22" spans="1:8" s="173" customFormat="1" ht="28.5" customHeight="1">
      <c r="A22" s="929"/>
      <c r="B22" s="700" t="s">
        <v>56</v>
      </c>
      <c r="C22" s="183">
        <v>1388169</v>
      </c>
      <c r="D22" s="704">
        <v>339</v>
      </c>
      <c r="E22" s="184">
        <v>97.055906017206837</v>
      </c>
      <c r="F22" s="708">
        <v>31.07</v>
      </c>
      <c r="G22" s="704">
        <v>91.65191740412979</v>
      </c>
      <c r="H22" s="709">
        <v>251.10114357295831</v>
      </c>
    </row>
    <row r="23" spans="1:8" s="173" customFormat="1" ht="28.5" customHeight="1" thickBot="1">
      <c r="A23" s="929"/>
      <c r="B23" s="701" t="s">
        <v>57</v>
      </c>
      <c r="C23" s="183"/>
      <c r="D23" s="705">
        <v>12350</v>
      </c>
      <c r="E23" s="184"/>
      <c r="F23" s="710">
        <v>1203.5999999999999</v>
      </c>
      <c r="G23" s="705">
        <v>97.457489878542503</v>
      </c>
      <c r="H23" s="711">
        <v>267.00682158504799</v>
      </c>
    </row>
    <row r="24" spans="1:8" s="173" customFormat="1" ht="28.5" customHeight="1" thickTop="1">
      <c r="A24" s="929"/>
      <c r="B24" s="336" t="s">
        <v>30</v>
      </c>
      <c r="C24" s="183"/>
      <c r="D24" s="183">
        <v>1347300</v>
      </c>
      <c r="E24" s="184"/>
      <c r="F24" s="697">
        <v>166833.71000000002</v>
      </c>
      <c r="G24" s="183">
        <v>123.82818229050696</v>
      </c>
      <c r="H24" s="698">
        <v>339.25529394659441</v>
      </c>
    </row>
    <row r="25" spans="1:8" s="173" customFormat="1" ht="28.5" customHeight="1">
      <c r="A25" s="931">
        <v>30</v>
      </c>
      <c r="B25" s="702" t="s">
        <v>62</v>
      </c>
      <c r="C25" s="181"/>
      <c r="D25" s="703">
        <v>1323905</v>
      </c>
      <c r="E25" s="182"/>
      <c r="F25" s="706">
        <v>163852.07</v>
      </c>
      <c r="G25" s="703">
        <v>123.76422024238899</v>
      </c>
      <c r="H25" s="707">
        <v>339.08005545859999</v>
      </c>
    </row>
    <row r="26" spans="1:8" s="173" customFormat="1" ht="28.5" customHeight="1">
      <c r="A26" s="929"/>
      <c r="B26" s="700" t="s">
        <v>56</v>
      </c>
      <c r="C26" s="183">
        <v>1375757</v>
      </c>
      <c r="D26" s="704">
        <v>341</v>
      </c>
      <c r="E26" s="184">
        <v>97.123765316113236</v>
      </c>
      <c r="F26" s="708">
        <v>31.88</v>
      </c>
      <c r="G26" s="704">
        <v>93.489736070381227</v>
      </c>
      <c r="H26" s="709">
        <v>256.13626320652389</v>
      </c>
    </row>
    <row r="27" spans="1:8" s="173" customFormat="1" ht="28.5" customHeight="1" thickBot="1">
      <c r="A27" s="929"/>
      <c r="B27" s="701" t="s">
        <v>57</v>
      </c>
      <c r="C27" s="183"/>
      <c r="D27" s="705">
        <v>11941</v>
      </c>
      <c r="E27" s="184"/>
      <c r="F27" s="710">
        <v>1170.9870000000001</v>
      </c>
      <c r="G27" s="705">
        <v>98.064399966501966</v>
      </c>
      <c r="H27" s="711">
        <v>268.66958894932048</v>
      </c>
    </row>
    <row r="28" spans="1:8" s="173" customFormat="1" ht="28.5" customHeight="1" thickTop="1" thickBot="1">
      <c r="A28" s="932"/>
      <c r="B28" s="190" t="s">
        <v>30</v>
      </c>
      <c r="C28" s="191"/>
      <c r="D28" s="191">
        <v>1336187</v>
      </c>
      <c r="E28" s="192"/>
      <c r="F28" s="695">
        <v>165054.93700000001</v>
      </c>
      <c r="G28" s="191">
        <v>123.52682446394105</v>
      </c>
      <c r="H28" s="696">
        <v>338.42965606559193</v>
      </c>
    </row>
    <row r="29" spans="1:8" ht="24" customHeight="1">
      <c r="A29" s="335" t="s">
        <v>366</v>
      </c>
      <c r="B29" s="193"/>
      <c r="C29" s="335"/>
      <c r="D29" s="193"/>
      <c r="E29" s="193"/>
      <c r="F29" s="193"/>
      <c r="G29" s="193"/>
      <c r="H29" s="193"/>
    </row>
    <row r="30" spans="1:8" ht="24" customHeight="1">
      <c r="A30" s="335" t="s">
        <v>330</v>
      </c>
      <c r="B30" s="193"/>
      <c r="C30" s="335"/>
      <c r="D30" s="193"/>
      <c r="E30" s="193"/>
      <c r="F30" s="193"/>
      <c r="G30" s="193"/>
      <c r="H30" s="193"/>
    </row>
    <row r="31" spans="1:8" ht="24" customHeight="1">
      <c r="A31" s="334" t="s">
        <v>331</v>
      </c>
      <c r="B31" s="526"/>
      <c r="C31" s="334"/>
    </row>
    <row r="32" spans="1:8" ht="24" customHeight="1">
      <c r="A32" s="195" t="s">
        <v>372</v>
      </c>
      <c r="B32" s="526"/>
      <c r="C32" s="195"/>
    </row>
    <row r="33" spans="2:8" s="337" customFormat="1" ht="19.5" customHeight="1"/>
    <row r="34" spans="2:8" hidden="1"/>
    <row r="35" spans="2:8" ht="15" hidden="1" customHeight="1">
      <c r="B35" s="362" t="s">
        <v>119</v>
      </c>
    </row>
    <row r="36" spans="2:8" ht="31.5" hidden="1" customHeight="1">
      <c r="B36" s="362" t="s">
        <v>120</v>
      </c>
    </row>
    <row r="37" spans="2:8" ht="17.25" hidden="1" customHeight="1">
      <c r="B37" s="362" t="s">
        <v>121</v>
      </c>
    </row>
    <row r="38" spans="2:8" ht="35.25" hidden="1" customHeight="1">
      <c r="B38" s="362" t="s">
        <v>122</v>
      </c>
    </row>
    <row r="39" spans="2:8" hidden="1">
      <c r="B39" s="362" t="s">
        <v>123</v>
      </c>
    </row>
    <row r="40" spans="2:8" hidden="1">
      <c r="B40" s="362" t="s">
        <v>124</v>
      </c>
    </row>
    <row r="41" spans="2:8">
      <c r="G41" s="814"/>
      <c r="H41" s="814"/>
    </row>
    <row r="42" spans="2:8" ht="28.5" customHeight="1"/>
  </sheetData>
  <mergeCells count="5">
    <mergeCell ref="A9:A12"/>
    <mergeCell ref="A13:A16"/>
    <mergeCell ref="A17:A20"/>
    <mergeCell ref="A25:A28"/>
    <mergeCell ref="A21:A24"/>
  </mergeCells>
  <phoneticPr fontId="14"/>
  <printOptions horizontalCentered="1"/>
  <pageMargins left="0.59055118110236227" right="0.59055118110236227" top="0.59055118110236227" bottom="0.59055118110236227" header="0.51181102362204722" footer="0.51181102362204722"/>
  <pageSetup paperSize="9" scale="60" orientation="landscape" horizontalDpi="400"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19"/>
  <sheetViews>
    <sheetView showGridLines="0" showZeros="0" view="pageBreakPreview" zoomScale="80" zoomScaleNormal="100" zoomScaleSheetLayoutView="80" workbookViewId="0">
      <selection activeCell="A22" sqref="A22:XFD24"/>
    </sheetView>
  </sheetViews>
  <sheetFormatPr defaultColWidth="12.19921875" defaultRowHeight="19.5"/>
  <cols>
    <col min="1" max="1" width="10" style="218" customWidth="1"/>
    <col min="2" max="2" width="2.5" style="218" customWidth="1"/>
    <col min="3" max="9" width="12.5" style="218" customWidth="1"/>
    <col min="10" max="10" width="9.69921875" style="218" customWidth="1"/>
    <col min="11" max="11" width="12.69921875" style="218" customWidth="1"/>
    <col min="12" max="12" width="8.296875" style="218" customWidth="1"/>
    <col min="13" max="13" width="9.59765625" style="218" customWidth="1"/>
    <col min="14" max="16384" width="12.19921875" style="218"/>
  </cols>
  <sheetData>
    <row r="1" spans="1:13" s="196" customFormat="1" ht="33.75" customHeight="1">
      <c r="A1" s="38"/>
      <c r="C1" s="38" t="s">
        <v>15</v>
      </c>
    </row>
    <row r="2" spans="1:13" s="196" customFormat="1" ht="33.75" customHeight="1">
      <c r="A2" s="31"/>
      <c r="C2" s="31" t="s">
        <v>0</v>
      </c>
    </row>
    <row r="3" spans="1:13" s="108" customFormat="1" ht="33.75" customHeight="1">
      <c r="A3" s="44"/>
      <c r="C3" s="44" t="s">
        <v>159</v>
      </c>
    </row>
    <row r="4" spans="1:13" s="197" customFormat="1" ht="33.75" customHeight="1">
      <c r="A4" s="199"/>
      <c r="C4" s="199" t="s">
        <v>163</v>
      </c>
      <c r="J4" s="198"/>
    </row>
    <row r="5" spans="1:13" s="200" customFormat="1" ht="33.75" customHeight="1" thickBot="1">
      <c r="A5" s="199"/>
      <c r="I5" s="204"/>
      <c r="L5" s="201"/>
      <c r="M5" s="201"/>
    </row>
    <row r="6" spans="1:13" s="200" customFormat="1" ht="33.75" customHeight="1">
      <c r="A6" s="203"/>
      <c r="B6" s="493" t="s">
        <v>277</v>
      </c>
      <c r="C6" s="940" t="s">
        <v>251</v>
      </c>
      <c r="D6" s="933" t="s">
        <v>353</v>
      </c>
      <c r="E6" s="934"/>
      <c r="F6" s="934"/>
      <c r="G6" s="935"/>
      <c r="H6" s="459"/>
      <c r="I6" s="204"/>
      <c r="L6" s="202"/>
      <c r="M6" s="202"/>
    </row>
    <row r="7" spans="1:13" s="200" customFormat="1" ht="33.75" customHeight="1" thickBot="1">
      <c r="A7" s="720" t="s">
        <v>276</v>
      </c>
      <c r="B7" s="721"/>
      <c r="C7" s="941"/>
      <c r="D7" s="722" t="s">
        <v>164</v>
      </c>
      <c r="E7" s="722" t="s">
        <v>252</v>
      </c>
      <c r="F7" s="722" t="s">
        <v>253</v>
      </c>
      <c r="G7" s="723" t="s">
        <v>246</v>
      </c>
      <c r="H7" s="460"/>
      <c r="I7" s="204"/>
    </row>
    <row r="8" spans="1:13" s="200" customFormat="1" ht="33.75" customHeight="1">
      <c r="A8" s="942">
        <v>26</v>
      </c>
      <c r="B8" s="943"/>
      <c r="C8" s="718">
        <v>160.35143375244508</v>
      </c>
      <c r="D8" s="718">
        <v>67.149970267050946</v>
      </c>
      <c r="E8" s="718">
        <v>33.855205390805324</v>
      </c>
      <c r="F8" s="718">
        <v>50.229063059296166</v>
      </c>
      <c r="G8" s="719">
        <v>151.23423871715244</v>
      </c>
      <c r="H8" s="461"/>
      <c r="I8" s="204"/>
    </row>
    <row r="9" spans="1:13" s="200" customFormat="1" ht="33.75" customHeight="1">
      <c r="A9" s="944"/>
      <c r="B9" s="945"/>
      <c r="C9" s="205"/>
      <c r="D9" s="206">
        <v>44.401301475546781</v>
      </c>
      <c r="E9" s="206">
        <v>22.38593963773204</v>
      </c>
      <c r="F9" s="206">
        <v>33.212758886721176</v>
      </c>
      <c r="G9" s="207">
        <v>100</v>
      </c>
      <c r="H9" s="462"/>
      <c r="I9" s="204"/>
    </row>
    <row r="10" spans="1:13" s="200" customFormat="1" ht="33.75" customHeight="1">
      <c r="A10" s="946">
        <v>27</v>
      </c>
      <c r="B10" s="947"/>
      <c r="C10" s="209">
        <v>160.59346213150619</v>
      </c>
      <c r="D10" s="209">
        <v>66.709385737259993</v>
      </c>
      <c r="E10" s="209">
        <v>33.825418612656186</v>
      </c>
      <c r="F10" s="209">
        <v>48.942975356578337</v>
      </c>
      <c r="G10" s="529">
        <v>149.47777970649452</v>
      </c>
      <c r="H10" s="461"/>
      <c r="I10" s="204"/>
      <c r="J10" s="208"/>
    </row>
    <row r="11" spans="1:13" s="200" customFormat="1" ht="33.75" customHeight="1">
      <c r="A11" s="944"/>
      <c r="B11" s="945"/>
      <c r="C11" s="210"/>
      <c r="D11" s="211">
        <v>44.628295836509274</v>
      </c>
      <c r="E11" s="211">
        <v>22.629061442492471</v>
      </c>
      <c r="F11" s="211">
        <v>32.742642720998255</v>
      </c>
      <c r="G11" s="207">
        <v>100</v>
      </c>
      <c r="H11" s="462"/>
      <c r="I11" s="204"/>
    </row>
    <row r="12" spans="1:13" s="200" customFormat="1" ht="33.75" customHeight="1">
      <c r="A12" s="948">
        <v>28</v>
      </c>
      <c r="B12" s="949"/>
      <c r="C12" s="212">
        <v>160.88999999999999</v>
      </c>
      <c r="D12" s="212">
        <v>65.82218192894787</v>
      </c>
      <c r="E12" s="212">
        <v>34.677688088041826</v>
      </c>
      <c r="F12" s="212">
        <v>48.881903213862749</v>
      </c>
      <c r="G12" s="213">
        <v>149.38177323085245</v>
      </c>
      <c r="H12" s="461"/>
      <c r="I12" s="204"/>
      <c r="J12" s="208"/>
    </row>
    <row r="13" spans="1:13" s="200" customFormat="1" ht="33.75" customHeight="1">
      <c r="A13" s="950"/>
      <c r="B13" s="951"/>
      <c r="C13" s="527"/>
      <c r="D13" s="528">
        <v>44.063061045089633</v>
      </c>
      <c r="E13" s="528">
        <v>23.214136060931224</v>
      </c>
      <c r="F13" s="528">
        <v>32.72280289397915</v>
      </c>
      <c r="G13" s="207">
        <v>100</v>
      </c>
      <c r="H13" s="462"/>
      <c r="I13" s="204"/>
    </row>
    <row r="14" spans="1:13" s="200" customFormat="1" ht="33.75" customHeight="1">
      <c r="A14" s="948">
        <v>29</v>
      </c>
      <c r="B14" s="952"/>
      <c r="C14" s="209">
        <v>161.48696248686002</v>
      </c>
      <c r="D14" s="209">
        <v>70.754130636839633</v>
      </c>
      <c r="E14" s="209">
        <v>33.447589908592171</v>
      </c>
      <c r="F14" s="209">
        <v>54.19180696565099</v>
      </c>
      <c r="G14" s="529">
        <v>158.39352751108279</v>
      </c>
      <c r="H14" s="463"/>
      <c r="I14" s="204"/>
      <c r="J14" s="208"/>
    </row>
    <row r="15" spans="1:13" s="200" customFormat="1" ht="33.75" customHeight="1">
      <c r="A15" s="953"/>
      <c r="B15" s="954"/>
      <c r="C15" s="210"/>
      <c r="D15" s="211">
        <v>44.669837049931829</v>
      </c>
      <c r="E15" s="211">
        <v>21.116765586429562</v>
      </c>
      <c r="F15" s="211">
        <v>34.213397363638606</v>
      </c>
      <c r="G15" s="207">
        <v>100</v>
      </c>
      <c r="H15" s="462"/>
      <c r="I15" s="204"/>
    </row>
    <row r="16" spans="1:13" s="200" customFormat="1" ht="33.75" customHeight="1">
      <c r="A16" s="936">
        <v>30</v>
      </c>
      <c r="B16" s="937"/>
      <c r="C16" s="212">
        <v>159.12409895096229</v>
      </c>
      <c r="D16" s="209">
        <v>71.763444917113347</v>
      </c>
      <c r="E16" s="209">
        <v>32.405181088038738</v>
      </c>
      <c r="F16" s="212">
        <v>55.850450958599417</v>
      </c>
      <c r="G16" s="213">
        <v>160.0190769637515</v>
      </c>
      <c r="H16" s="463"/>
      <c r="I16" s="204"/>
      <c r="J16" s="208"/>
    </row>
    <row r="17" spans="1:13" s="200" customFormat="1" ht="33.75" customHeight="1" thickBot="1">
      <c r="A17" s="938"/>
      <c r="B17" s="939"/>
      <c r="C17" s="214"/>
      <c r="D17" s="215">
        <v>44.846805942624982</v>
      </c>
      <c r="E17" s="215">
        <v>20.250823653594352</v>
      </c>
      <c r="F17" s="215">
        <v>34.902370403780672</v>
      </c>
      <c r="G17" s="216">
        <v>100</v>
      </c>
      <c r="H17" s="462"/>
      <c r="I17" s="204"/>
    </row>
    <row r="18" spans="1:13" s="226" customFormat="1" ht="33.75" customHeight="1">
      <c r="C18" s="346" t="s">
        <v>335</v>
      </c>
      <c r="D18" s="338"/>
      <c r="E18" s="339"/>
      <c r="F18" s="339"/>
      <c r="G18" s="339"/>
      <c r="H18" s="339"/>
      <c r="I18" s="340"/>
      <c r="L18" s="341"/>
      <c r="M18" s="341"/>
    </row>
    <row r="19" spans="1:13" s="262" customFormat="1" ht="33.75" customHeight="1">
      <c r="C19" s="539" t="s">
        <v>165</v>
      </c>
      <c r="D19" s="343"/>
      <c r="E19" s="344"/>
      <c r="F19" s="344"/>
      <c r="G19" s="344"/>
      <c r="H19" s="344"/>
      <c r="I19" s="266"/>
      <c r="L19" s="345"/>
      <c r="M19" s="345"/>
    </row>
  </sheetData>
  <mergeCells count="7">
    <mergeCell ref="D6:G6"/>
    <mergeCell ref="A16:B17"/>
    <mergeCell ref="C6:C7"/>
    <mergeCell ref="A8:B9"/>
    <mergeCell ref="A10:B11"/>
    <mergeCell ref="A12:B13"/>
    <mergeCell ref="A14:B15"/>
  </mergeCells>
  <phoneticPr fontId="1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0" transitionEvaluation="1" codeName="Sheet2"/>
  <dimension ref="A1:AQ78"/>
  <sheetViews>
    <sheetView showGridLines="0" view="pageBreakPreview" zoomScale="60" zoomScaleNormal="75" workbookViewId="0">
      <pane xSplit="4" ySplit="9" topLeftCell="E10" activePane="bottomRight" state="frozen"/>
      <selection activeCell="E78" sqref="E78"/>
      <selection pane="topRight" activeCell="E78" sqref="E78"/>
      <selection pane="bottomLeft" activeCell="E78" sqref="E78"/>
      <selection pane="bottomRight" sqref="A1:A1048576"/>
    </sheetView>
  </sheetViews>
  <sheetFormatPr defaultColWidth="10.69921875" defaultRowHeight="18"/>
  <cols>
    <col min="1" max="1" width="3.796875" style="542" customWidth="1"/>
    <col min="2" max="2" width="4.19921875" style="43" customWidth="1"/>
    <col min="3" max="3" width="11.296875" style="43" customWidth="1"/>
    <col min="4" max="4" width="8" style="43" customWidth="1"/>
    <col min="5" max="17" width="13.296875" style="43" customWidth="1"/>
    <col min="18" max="18" width="3.796875" style="542" customWidth="1"/>
    <col min="19" max="19" width="3.59765625" style="323" customWidth="1"/>
    <col min="20" max="20" width="11.8984375" style="43" customWidth="1"/>
    <col min="21" max="21" width="12.19921875" style="43" customWidth="1"/>
    <col min="22" max="22" width="9.796875" style="43" customWidth="1"/>
    <col min="23" max="23" width="10.796875" style="43" customWidth="1"/>
    <col min="24" max="24" width="12.69921875" style="43" customWidth="1"/>
    <col min="25" max="25" width="13.5" style="43" customWidth="1"/>
    <col min="26" max="26" width="13.59765625" style="43" customWidth="1"/>
    <col min="27" max="27" width="7.69921875" style="43" customWidth="1"/>
    <col min="28" max="28" width="8.796875" style="43" customWidth="1"/>
    <col min="29" max="33" width="7.69921875" style="43" customWidth="1"/>
    <col min="34" max="36" width="10.69921875" style="43" customWidth="1"/>
    <col min="37" max="37" width="3" style="43" customWidth="1"/>
    <col min="38" max="38" width="7" style="43" customWidth="1"/>
    <col min="39" max="39" width="13.796875" style="43" customWidth="1"/>
    <col min="40" max="41" width="12.59765625" style="43" customWidth="1"/>
    <col min="42" max="42" width="12.09765625" style="43" customWidth="1"/>
    <col min="43" max="43" width="10.09765625" style="43" customWidth="1"/>
    <col min="44" max="44" width="9.69921875" style="43" customWidth="1"/>
    <col min="45" max="45" width="12.59765625" style="43" customWidth="1"/>
    <col min="46" max="46" width="12.69921875" style="43" customWidth="1"/>
    <col min="47" max="47" width="12.5" style="43" customWidth="1"/>
    <col min="48" max="48" width="11.09765625" style="43" customWidth="1"/>
    <col min="49" max="49" width="12.296875" style="43" customWidth="1"/>
    <col min="50" max="50" width="11.8984375" style="43" customWidth="1"/>
    <col min="51" max="51" width="10.09765625" style="43" customWidth="1"/>
    <col min="52" max="16384" width="10.69921875" style="43"/>
  </cols>
  <sheetData>
    <row r="1" spans="1:43" s="10" customFormat="1" ht="30" customHeight="1">
      <c r="A1" s="544"/>
      <c r="B1" s="38"/>
      <c r="C1" s="38"/>
      <c r="D1" s="7"/>
      <c r="E1" s="38" t="s">
        <v>15</v>
      </c>
      <c r="F1" s="7"/>
      <c r="G1" s="8"/>
      <c r="H1" s="9"/>
      <c r="I1" s="9"/>
      <c r="R1" s="544"/>
      <c r="S1" s="320"/>
      <c r="Y1" s="11"/>
      <c r="AQ1" s="39"/>
    </row>
    <row r="2" spans="1:43" s="10" customFormat="1" ht="30" customHeight="1">
      <c r="A2" s="544"/>
      <c r="B2" s="31"/>
      <c r="C2" s="31"/>
      <c r="D2" s="12"/>
      <c r="E2" s="31" t="s">
        <v>0</v>
      </c>
      <c r="F2" s="13"/>
      <c r="G2" s="41"/>
      <c r="R2" s="544"/>
      <c r="S2" s="320"/>
      <c r="Y2" s="11"/>
      <c r="AQ2" s="39"/>
    </row>
    <row r="3" spans="1:43" s="15" customFormat="1" ht="30" customHeight="1">
      <c r="A3" s="543"/>
      <c r="B3" s="2"/>
      <c r="C3" s="2"/>
      <c r="D3" s="14"/>
      <c r="E3" s="2" t="s">
        <v>141</v>
      </c>
      <c r="R3" s="543"/>
      <c r="S3" s="321"/>
    </row>
    <row r="4" spans="1:43" s="15" customFormat="1" ht="30" customHeight="1">
      <c r="A4" s="543"/>
      <c r="B4" s="440"/>
      <c r="C4" s="440"/>
      <c r="D4" s="14"/>
      <c r="E4" s="440" t="s">
        <v>140</v>
      </c>
      <c r="R4" s="543"/>
      <c r="S4" s="321"/>
    </row>
    <row r="5" spans="1:43" s="15" customFormat="1" ht="30" customHeight="1" thickBot="1">
      <c r="A5" s="543"/>
      <c r="D5" s="16"/>
      <c r="E5" s="4"/>
      <c r="F5" s="17"/>
      <c r="G5" s="18"/>
      <c r="H5" s="17"/>
      <c r="I5" s="17"/>
      <c r="J5" s="17"/>
      <c r="K5" s="17"/>
      <c r="L5" s="17"/>
      <c r="M5" s="17"/>
      <c r="N5" s="17"/>
      <c r="O5" s="17"/>
      <c r="P5" s="18"/>
      <c r="Q5" s="19" t="s">
        <v>129</v>
      </c>
      <c r="R5" s="543"/>
      <c r="S5" s="322"/>
      <c r="T5" s="42"/>
    </row>
    <row r="6" spans="1:43" s="15" customFormat="1" ht="27" customHeight="1">
      <c r="A6" s="543"/>
      <c r="B6" s="863" t="s">
        <v>283</v>
      </c>
      <c r="C6" s="864"/>
      <c r="D6" s="844" t="s">
        <v>1</v>
      </c>
      <c r="E6" s="20"/>
      <c r="F6" s="33"/>
      <c r="G6" s="33"/>
      <c r="H6" s="33"/>
      <c r="I6" s="20"/>
      <c r="J6" s="26"/>
      <c r="K6" s="471" t="s">
        <v>188</v>
      </c>
      <c r="L6" s="20"/>
      <c r="M6" s="33"/>
      <c r="N6" s="33"/>
      <c r="O6" s="471" t="s">
        <v>188</v>
      </c>
      <c r="P6" s="20"/>
      <c r="Q6" s="472" t="s">
        <v>302</v>
      </c>
      <c r="R6" s="543"/>
      <c r="S6" s="321"/>
    </row>
    <row r="7" spans="1:43" s="15" customFormat="1" ht="27" customHeight="1">
      <c r="A7" s="543"/>
      <c r="B7" s="865"/>
      <c r="C7" s="866"/>
      <c r="D7" s="845"/>
      <c r="E7" s="5" t="s">
        <v>188</v>
      </c>
      <c r="F7" s="465" t="s">
        <v>180</v>
      </c>
      <c r="G7" s="465" t="s">
        <v>180</v>
      </c>
      <c r="H7" s="465" t="s">
        <v>180</v>
      </c>
      <c r="I7" s="5" t="s">
        <v>191</v>
      </c>
      <c r="J7" s="5" t="s">
        <v>139</v>
      </c>
      <c r="K7" s="5" t="s">
        <v>19</v>
      </c>
      <c r="L7" s="5" t="s">
        <v>196</v>
      </c>
      <c r="M7" s="465" t="s">
        <v>180</v>
      </c>
      <c r="N7" s="465" t="s">
        <v>180</v>
      </c>
      <c r="O7" s="5" t="s">
        <v>198</v>
      </c>
      <c r="P7" s="5" t="s">
        <v>301</v>
      </c>
      <c r="Q7" s="468" t="s">
        <v>303</v>
      </c>
      <c r="R7" s="543"/>
      <c r="S7" s="321"/>
    </row>
    <row r="8" spans="1:43" s="15" customFormat="1" ht="27" customHeight="1">
      <c r="A8" s="543"/>
      <c r="B8" s="865"/>
      <c r="C8" s="866"/>
      <c r="D8" s="845"/>
      <c r="E8" s="21"/>
      <c r="F8" s="5" t="s">
        <v>190</v>
      </c>
      <c r="G8" s="5" t="s">
        <v>20</v>
      </c>
      <c r="H8" s="5" t="s">
        <v>6</v>
      </c>
      <c r="I8" s="469" t="s">
        <v>192</v>
      </c>
      <c r="J8" s="470" t="s">
        <v>138</v>
      </c>
      <c r="K8" s="469" t="s">
        <v>195</v>
      </c>
      <c r="L8" s="21"/>
      <c r="M8" s="5" t="s">
        <v>197</v>
      </c>
      <c r="N8" s="5" t="s">
        <v>21</v>
      </c>
      <c r="O8" s="469" t="s">
        <v>199</v>
      </c>
      <c r="P8" s="21"/>
      <c r="Q8" s="468" t="s">
        <v>199</v>
      </c>
      <c r="R8" s="543"/>
      <c r="S8" s="321"/>
    </row>
    <row r="9" spans="1:43" s="15" customFormat="1" ht="27" customHeight="1" thickBot="1">
      <c r="A9" s="543"/>
      <c r="B9" s="867"/>
      <c r="C9" s="868"/>
      <c r="D9" s="846"/>
      <c r="E9" s="27" t="s">
        <v>189</v>
      </c>
      <c r="F9" s="22"/>
      <c r="G9" s="23"/>
      <c r="H9" s="23"/>
      <c r="I9" s="27" t="s">
        <v>194</v>
      </c>
      <c r="J9" s="27" t="s">
        <v>179</v>
      </c>
      <c r="K9" s="27" t="s">
        <v>181</v>
      </c>
      <c r="L9" s="27" t="s">
        <v>184</v>
      </c>
      <c r="M9" s="22"/>
      <c r="N9" s="23"/>
      <c r="O9" s="27" t="s">
        <v>185</v>
      </c>
      <c r="P9" s="27" t="s">
        <v>200</v>
      </c>
      <c r="Q9" s="473" t="s">
        <v>201</v>
      </c>
      <c r="R9" s="543"/>
      <c r="S9" s="321"/>
    </row>
    <row r="10" spans="1:43" s="519" customFormat="1" ht="27" customHeight="1">
      <c r="A10" s="545"/>
      <c r="B10" s="842" t="s">
        <v>258</v>
      </c>
      <c r="C10" s="843"/>
      <c r="D10" s="514">
        <v>30</v>
      </c>
      <c r="E10" s="522">
        <v>7449819</v>
      </c>
      <c r="F10" s="522">
        <v>5465600</v>
      </c>
      <c r="G10" s="522">
        <v>134022</v>
      </c>
      <c r="H10" s="522">
        <v>990102</v>
      </c>
      <c r="I10" s="522">
        <v>10282</v>
      </c>
      <c r="J10" s="522">
        <v>0</v>
      </c>
      <c r="K10" s="522">
        <v>7439537</v>
      </c>
      <c r="L10" s="522">
        <v>20678894</v>
      </c>
      <c r="M10" s="522">
        <v>12238867</v>
      </c>
      <c r="N10" s="522">
        <v>8248392</v>
      </c>
      <c r="O10" s="522">
        <v>13239357</v>
      </c>
      <c r="P10" s="522">
        <v>13239357</v>
      </c>
      <c r="Q10" s="548">
        <v>0</v>
      </c>
      <c r="R10" s="545"/>
    </row>
    <row r="11" spans="1:43" s="519" customFormat="1" ht="27" customHeight="1">
      <c r="A11" s="545"/>
      <c r="B11" s="838"/>
      <c r="C11" s="839"/>
      <c r="D11" s="511">
        <v>29</v>
      </c>
      <c r="E11" s="512">
        <v>8206682</v>
      </c>
      <c r="F11" s="512">
        <v>5327100</v>
      </c>
      <c r="G11" s="512">
        <v>538874</v>
      </c>
      <c r="H11" s="512">
        <v>1334982</v>
      </c>
      <c r="I11" s="512">
        <v>18890</v>
      </c>
      <c r="J11" s="512">
        <v>38100</v>
      </c>
      <c r="K11" s="512">
        <v>8149692</v>
      </c>
      <c r="L11" s="512">
        <v>21193546</v>
      </c>
      <c r="M11" s="512">
        <v>12516792</v>
      </c>
      <c r="N11" s="512">
        <v>8544736</v>
      </c>
      <c r="O11" s="512">
        <v>13043854</v>
      </c>
      <c r="P11" s="512">
        <v>13043854</v>
      </c>
      <c r="Q11" s="549">
        <v>0</v>
      </c>
      <c r="R11" s="545"/>
    </row>
    <row r="12" spans="1:43" s="519" customFormat="1" ht="27" customHeight="1">
      <c r="A12" s="545"/>
      <c r="B12" s="838"/>
      <c r="C12" s="839"/>
      <c r="D12" s="511" t="s">
        <v>389</v>
      </c>
      <c r="E12" s="512">
        <v>-756863</v>
      </c>
      <c r="F12" s="512">
        <v>138500</v>
      </c>
      <c r="G12" s="512">
        <v>-404852</v>
      </c>
      <c r="H12" s="512">
        <v>-344880</v>
      </c>
      <c r="I12" s="512">
        <v>-8608</v>
      </c>
      <c r="J12" s="512">
        <v>-38100</v>
      </c>
      <c r="K12" s="512">
        <v>-710155</v>
      </c>
      <c r="L12" s="512">
        <v>-514652</v>
      </c>
      <c r="M12" s="512">
        <v>-277925</v>
      </c>
      <c r="N12" s="512">
        <v>-296344</v>
      </c>
      <c r="O12" s="512">
        <v>195503</v>
      </c>
      <c r="P12" s="512">
        <v>195503</v>
      </c>
      <c r="Q12" s="549">
        <v>0</v>
      </c>
      <c r="R12" s="545"/>
    </row>
    <row r="13" spans="1:43" s="519" customFormat="1" ht="27" customHeight="1">
      <c r="A13" s="545"/>
      <c r="B13" s="840"/>
      <c r="C13" s="841"/>
      <c r="D13" s="515" t="s">
        <v>368</v>
      </c>
      <c r="E13" s="516">
        <v>-9.2225213551591239</v>
      </c>
      <c r="F13" s="516">
        <v>2.5999136490773589</v>
      </c>
      <c r="G13" s="516">
        <v>-75.129250993738793</v>
      </c>
      <c r="H13" s="516">
        <v>-25.834056189521661</v>
      </c>
      <c r="I13" s="516">
        <v>-45.569084171519322</v>
      </c>
      <c r="J13" s="516" t="s">
        <v>421</v>
      </c>
      <c r="K13" s="516">
        <v>-8.7138875923163717</v>
      </c>
      <c r="L13" s="516">
        <v>-2.4283430436794298</v>
      </c>
      <c r="M13" s="516">
        <v>-2.2204171803765695</v>
      </c>
      <c r="N13" s="516">
        <v>-3.4681469386532244</v>
      </c>
      <c r="O13" s="516">
        <v>1.4988131575223089</v>
      </c>
      <c r="P13" s="516">
        <v>1.4988131575223089</v>
      </c>
      <c r="Q13" s="550">
        <v>0</v>
      </c>
      <c r="R13" s="545"/>
    </row>
    <row r="14" spans="1:43" s="519" customFormat="1" ht="27" customHeight="1">
      <c r="A14" s="545"/>
      <c r="B14" s="836" t="s">
        <v>259</v>
      </c>
      <c r="C14" s="837"/>
      <c r="D14" s="510">
        <v>30</v>
      </c>
      <c r="E14" s="520">
        <v>4277</v>
      </c>
      <c r="F14" s="520">
        <v>0</v>
      </c>
      <c r="G14" s="520">
        <v>0</v>
      </c>
      <c r="H14" s="520">
        <v>4277</v>
      </c>
      <c r="I14" s="520">
        <v>0</v>
      </c>
      <c r="J14" s="520">
        <v>0</v>
      </c>
      <c r="K14" s="520">
        <v>4277</v>
      </c>
      <c r="L14" s="520">
        <v>8748</v>
      </c>
      <c r="M14" s="520">
        <v>192</v>
      </c>
      <c r="N14" s="520">
        <v>8556</v>
      </c>
      <c r="O14" s="520">
        <v>4471</v>
      </c>
      <c r="P14" s="520">
        <v>4471</v>
      </c>
      <c r="Q14" s="551">
        <v>0</v>
      </c>
      <c r="R14" s="545"/>
    </row>
    <row r="15" spans="1:43" s="519" customFormat="1" ht="27" customHeight="1">
      <c r="A15" s="545"/>
      <c r="B15" s="838"/>
      <c r="C15" s="839"/>
      <c r="D15" s="511">
        <v>29</v>
      </c>
      <c r="E15" s="512">
        <v>0</v>
      </c>
      <c r="F15" s="512">
        <v>0</v>
      </c>
      <c r="G15" s="512">
        <v>0</v>
      </c>
      <c r="H15" s="512">
        <v>0</v>
      </c>
      <c r="I15" s="512">
        <v>0</v>
      </c>
      <c r="J15" s="512">
        <v>0</v>
      </c>
      <c r="K15" s="512">
        <v>0</v>
      </c>
      <c r="L15" s="512">
        <v>6778</v>
      </c>
      <c r="M15" s="512">
        <v>0</v>
      </c>
      <c r="N15" s="512">
        <v>6778</v>
      </c>
      <c r="O15" s="512">
        <v>6778</v>
      </c>
      <c r="P15" s="512">
        <v>6778</v>
      </c>
      <c r="Q15" s="549">
        <v>0</v>
      </c>
      <c r="R15" s="545"/>
    </row>
    <row r="16" spans="1:43" s="519" customFormat="1" ht="27" customHeight="1">
      <c r="A16" s="545"/>
      <c r="B16" s="838"/>
      <c r="C16" s="839"/>
      <c r="D16" s="511" t="s">
        <v>389</v>
      </c>
      <c r="E16" s="512">
        <v>4277</v>
      </c>
      <c r="F16" s="512">
        <v>0</v>
      </c>
      <c r="G16" s="512">
        <v>0</v>
      </c>
      <c r="H16" s="512">
        <v>4277</v>
      </c>
      <c r="I16" s="512">
        <v>0</v>
      </c>
      <c r="J16" s="512">
        <v>0</v>
      </c>
      <c r="K16" s="512">
        <v>4277</v>
      </c>
      <c r="L16" s="512">
        <v>1970</v>
      </c>
      <c r="M16" s="512">
        <v>192</v>
      </c>
      <c r="N16" s="512">
        <v>1778</v>
      </c>
      <c r="O16" s="512">
        <v>-2307</v>
      </c>
      <c r="P16" s="512">
        <v>-2307</v>
      </c>
      <c r="Q16" s="549">
        <v>0</v>
      </c>
      <c r="R16" s="545"/>
    </row>
    <row r="17" spans="1:18" s="519" customFormat="1" ht="27" customHeight="1">
      <c r="A17" s="545"/>
      <c r="B17" s="838"/>
      <c r="C17" s="839"/>
      <c r="D17" s="546" t="s">
        <v>368</v>
      </c>
      <c r="E17" s="558" t="s">
        <v>422</v>
      </c>
      <c r="F17" s="558">
        <v>0</v>
      </c>
      <c r="G17" s="558">
        <v>0</v>
      </c>
      <c r="H17" s="558" t="s">
        <v>422</v>
      </c>
      <c r="I17" s="558">
        <v>0</v>
      </c>
      <c r="J17" s="558">
        <v>0</v>
      </c>
      <c r="K17" s="558" t="s">
        <v>422</v>
      </c>
      <c r="L17" s="558">
        <v>29.064620832103866</v>
      </c>
      <c r="M17" s="558" t="s">
        <v>422</v>
      </c>
      <c r="N17" s="558">
        <v>26.231926822071404</v>
      </c>
      <c r="O17" s="558">
        <v>-34.036588964296257</v>
      </c>
      <c r="P17" s="558">
        <v>-34.036588964296257</v>
      </c>
      <c r="Q17" s="559">
        <v>0</v>
      </c>
      <c r="R17" s="545"/>
    </row>
    <row r="18" spans="1:18" s="519" customFormat="1" ht="27" customHeight="1">
      <c r="A18" s="545"/>
      <c r="B18" s="836" t="s">
        <v>261</v>
      </c>
      <c r="C18" s="837"/>
      <c r="D18" s="510">
        <v>30</v>
      </c>
      <c r="E18" s="520">
        <v>66000</v>
      </c>
      <c r="F18" s="520">
        <v>0</v>
      </c>
      <c r="G18" s="520">
        <v>0</v>
      </c>
      <c r="H18" s="520">
        <v>0</v>
      </c>
      <c r="I18" s="520">
        <v>0</v>
      </c>
      <c r="J18" s="520">
        <v>0</v>
      </c>
      <c r="K18" s="520">
        <v>66000</v>
      </c>
      <c r="L18" s="520">
        <v>267731</v>
      </c>
      <c r="M18" s="520">
        <v>243609</v>
      </c>
      <c r="N18" s="520">
        <v>22459</v>
      </c>
      <c r="O18" s="520">
        <v>228317</v>
      </c>
      <c r="P18" s="520">
        <v>228317</v>
      </c>
      <c r="Q18" s="551">
        <v>0</v>
      </c>
      <c r="R18" s="545"/>
    </row>
    <row r="19" spans="1:18" s="519" customFormat="1" ht="27" customHeight="1">
      <c r="A19" s="545"/>
      <c r="B19" s="838"/>
      <c r="C19" s="839"/>
      <c r="D19" s="511">
        <v>29</v>
      </c>
      <c r="E19" s="512">
        <v>66000</v>
      </c>
      <c r="F19" s="512">
        <v>0</v>
      </c>
      <c r="G19" s="512">
        <v>0</v>
      </c>
      <c r="H19" s="512">
        <v>0</v>
      </c>
      <c r="I19" s="512">
        <v>0</v>
      </c>
      <c r="J19" s="512">
        <v>0</v>
      </c>
      <c r="K19" s="512">
        <v>66000</v>
      </c>
      <c r="L19" s="512">
        <v>180188</v>
      </c>
      <c r="M19" s="512">
        <v>145462</v>
      </c>
      <c r="N19" s="512">
        <v>33218</v>
      </c>
      <c r="O19" s="512">
        <v>133184</v>
      </c>
      <c r="P19" s="512">
        <v>133184</v>
      </c>
      <c r="Q19" s="549">
        <v>0</v>
      </c>
      <c r="R19" s="545"/>
    </row>
    <row r="20" spans="1:18" s="519" customFormat="1" ht="27" customHeight="1">
      <c r="A20" s="545"/>
      <c r="B20" s="838"/>
      <c r="C20" s="839"/>
      <c r="D20" s="511" t="s">
        <v>389</v>
      </c>
      <c r="E20" s="512">
        <v>0</v>
      </c>
      <c r="F20" s="512">
        <v>0</v>
      </c>
      <c r="G20" s="512">
        <v>0</v>
      </c>
      <c r="H20" s="512">
        <v>0</v>
      </c>
      <c r="I20" s="512">
        <v>0</v>
      </c>
      <c r="J20" s="512">
        <v>0</v>
      </c>
      <c r="K20" s="512">
        <v>0</v>
      </c>
      <c r="L20" s="512">
        <v>87543</v>
      </c>
      <c r="M20" s="512">
        <v>98147</v>
      </c>
      <c r="N20" s="512">
        <v>-10759</v>
      </c>
      <c r="O20" s="512">
        <v>95133</v>
      </c>
      <c r="P20" s="512">
        <v>95133</v>
      </c>
      <c r="Q20" s="549">
        <v>0</v>
      </c>
      <c r="R20" s="545"/>
    </row>
    <row r="21" spans="1:18" s="519" customFormat="1" ht="27" customHeight="1">
      <c r="A21" s="545"/>
      <c r="B21" s="840"/>
      <c r="C21" s="841"/>
      <c r="D21" s="546" t="s">
        <v>368</v>
      </c>
      <c r="E21" s="516">
        <v>0</v>
      </c>
      <c r="F21" s="516">
        <v>0</v>
      </c>
      <c r="G21" s="516">
        <v>0</v>
      </c>
      <c r="H21" s="516">
        <v>0</v>
      </c>
      <c r="I21" s="516">
        <v>0</v>
      </c>
      <c r="J21" s="516">
        <v>0</v>
      </c>
      <c r="K21" s="516">
        <v>0</v>
      </c>
      <c r="L21" s="516">
        <v>48.584256443270363</v>
      </c>
      <c r="M21" s="516">
        <v>67.472604529017886</v>
      </c>
      <c r="N21" s="516">
        <v>-32.389066168944545</v>
      </c>
      <c r="O21" s="516">
        <v>71.429751321480069</v>
      </c>
      <c r="P21" s="516">
        <v>71.429751321480069</v>
      </c>
      <c r="Q21" s="550">
        <v>0</v>
      </c>
      <c r="R21" s="545"/>
    </row>
    <row r="22" spans="1:18" s="519" customFormat="1" ht="27" customHeight="1">
      <c r="A22" s="545"/>
      <c r="B22" s="836" t="s">
        <v>260</v>
      </c>
      <c r="C22" s="837"/>
      <c r="D22" s="510">
        <v>30</v>
      </c>
      <c r="E22" s="520">
        <v>31220</v>
      </c>
      <c r="F22" s="520">
        <v>30000</v>
      </c>
      <c r="G22" s="520">
        <v>0</v>
      </c>
      <c r="H22" s="520">
        <v>0</v>
      </c>
      <c r="I22" s="520">
        <v>0</v>
      </c>
      <c r="J22" s="520">
        <v>0</v>
      </c>
      <c r="K22" s="520">
        <v>31220</v>
      </c>
      <c r="L22" s="520">
        <v>115846</v>
      </c>
      <c r="M22" s="520">
        <v>62326</v>
      </c>
      <c r="N22" s="520">
        <v>53520</v>
      </c>
      <c r="O22" s="520">
        <v>84626</v>
      </c>
      <c r="P22" s="520">
        <v>84626</v>
      </c>
      <c r="Q22" s="551">
        <v>0</v>
      </c>
      <c r="R22" s="545"/>
    </row>
    <row r="23" spans="1:18" s="519" customFormat="1" ht="27" customHeight="1">
      <c r="A23" s="545"/>
      <c r="B23" s="838"/>
      <c r="C23" s="839"/>
      <c r="D23" s="511">
        <v>29</v>
      </c>
      <c r="E23" s="512">
        <v>38663</v>
      </c>
      <c r="F23" s="512">
        <v>30000</v>
      </c>
      <c r="G23" s="512">
        <v>4629</v>
      </c>
      <c r="H23" s="512">
        <v>1177</v>
      </c>
      <c r="I23" s="512">
        <v>0</v>
      </c>
      <c r="J23" s="512">
        <v>0</v>
      </c>
      <c r="K23" s="512">
        <v>38663</v>
      </c>
      <c r="L23" s="512">
        <v>136551</v>
      </c>
      <c r="M23" s="512">
        <v>81822</v>
      </c>
      <c r="N23" s="512">
        <v>54729</v>
      </c>
      <c r="O23" s="512">
        <v>97888</v>
      </c>
      <c r="P23" s="512">
        <v>97888</v>
      </c>
      <c r="Q23" s="549">
        <v>0</v>
      </c>
      <c r="R23" s="545"/>
    </row>
    <row r="24" spans="1:18" s="519" customFormat="1" ht="27" customHeight="1">
      <c r="A24" s="545"/>
      <c r="B24" s="838"/>
      <c r="C24" s="839"/>
      <c r="D24" s="511" t="s">
        <v>389</v>
      </c>
      <c r="E24" s="512">
        <v>-7443</v>
      </c>
      <c r="F24" s="512">
        <v>0</v>
      </c>
      <c r="G24" s="512">
        <v>-4629</v>
      </c>
      <c r="H24" s="512">
        <v>-1177</v>
      </c>
      <c r="I24" s="512">
        <v>0</v>
      </c>
      <c r="J24" s="512">
        <v>0</v>
      </c>
      <c r="K24" s="512">
        <v>-7443</v>
      </c>
      <c r="L24" s="512">
        <v>-20705</v>
      </c>
      <c r="M24" s="512">
        <v>-19496</v>
      </c>
      <c r="N24" s="512">
        <v>-1209</v>
      </c>
      <c r="O24" s="512">
        <v>-13262</v>
      </c>
      <c r="P24" s="512">
        <v>-13262</v>
      </c>
      <c r="Q24" s="549">
        <v>0</v>
      </c>
      <c r="R24" s="545"/>
    </row>
    <row r="25" spans="1:18" s="519" customFormat="1" ht="27" customHeight="1">
      <c r="A25" s="545"/>
      <c r="B25" s="840"/>
      <c r="C25" s="841"/>
      <c r="D25" s="546" t="s">
        <v>368</v>
      </c>
      <c r="E25" s="516">
        <v>-19.250963453430927</v>
      </c>
      <c r="F25" s="516">
        <v>0</v>
      </c>
      <c r="G25" s="516" t="s">
        <v>421</v>
      </c>
      <c r="H25" s="516" t="s">
        <v>421</v>
      </c>
      <c r="I25" s="516">
        <v>0</v>
      </c>
      <c r="J25" s="516">
        <v>0</v>
      </c>
      <c r="K25" s="516">
        <v>-19.250963453430927</v>
      </c>
      <c r="L25" s="516">
        <v>-15.162832934215057</v>
      </c>
      <c r="M25" s="516">
        <v>-23.827332502261005</v>
      </c>
      <c r="N25" s="516">
        <v>-2.2090664912569205</v>
      </c>
      <c r="O25" s="516">
        <v>-13.548136645962733</v>
      </c>
      <c r="P25" s="516">
        <v>-13.548136645962733</v>
      </c>
      <c r="Q25" s="550">
        <v>0</v>
      </c>
      <c r="R25" s="545"/>
    </row>
    <row r="26" spans="1:18" s="519" customFormat="1" ht="27" customHeight="1">
      <c r="A26" s="545"/>
      <c r="B26" s="836" t="s">
        <v>262</v>
      </c>
      <c r="C26" s="837"/>
      <c r="D26" s="510">
        <v>30</v>
      </c>
      <c r="E26" s="520">
        <v>0</v>
      </c>
      <c r="F26" s="520">
        <v>0</v>
      </c>
      <c r="G26" s="520">
        <v>0</v>
      </c>
      <c r="H26" s="520">
        <v>0</v>
      </c>
      <c r="I26" s="520">
        <v>0</v>
      </c>
      <c r="J26" s="520">
        <v>0</v>
      </c>
      <c r="K26" s="520">
        <v>0</v>
      </c>
      <c r="L26" s="520">
        <v>0</v>
      </c>
      <c r="M26" s="520">
        <v>0</v>
      </c>
      <c r="N26" s="520">
        <v>0</v>
      </c>
      <c r="O26" s="520">
        <v>0</v>
      </c>
      <c r="P26" s="520">
        <v>0</v>
      </c>
      <c r="Q26" s="551">
        <v>0</v>
      </c>
      <c r="R26" s="545"/>
    </row>
    <row r="27" spans="1:18" s="519" customFormat="1" ht="27" customHeight="1">
      <c r="A27" s="545"/>
      <c r="B27" s="838"/>
      <c r="C27" s="839"/>
      <c r="D27" s="511">
        <v>29</v>
      </c>
      <c r="E27" s="512">
        <v>0</v>
      </c>
      <c r="F27" s="512">
        <v>0</v>
      </c>
      <c r="G27" s="512">
        <v>0</v>
      </c>
      <c r="H27" s="512">
        <v>0</v>
      </c>
      <c r="I27" s="512">
        <v>0</v>
      </c>
      <c r="J27" s="512">
        <v>0</v>
      </c>
      <c r="K27" s="512">
        <v>0</v>
      </c>
      <c r="L27" s="512">
        <v>0</v>
      </c>
      <c r="M27" s="512">
        <v>0</v>
      </c>
      <c r="N27" s="512">
        <v>0</v>
      </c>
      <c r="O27" s="512">
        <v>0</v>
      </c>
      <c r="P27" s="512">
        <v>0</v>
      </c>
      <c r="Q27" s="549">
        <v>0</v>
      </c>
      <c r="R27" s="545"/>
    </row>
    <row r="28" spans="1:18" s="519" customFormat="1" ht="27" customHeight="1">
      <c r="A28" s="545"/>
      <c r="B28" s="838"/>
      <c r="C28" s="839"/>
      <c r="D28" s="511" t="s">
        <v>389</v>
      </c>
      <c r="E28" s="512">
        <v>0</v>
      </c>
      <c r="F28" s="512">
        <v>0</v>
      </c>
      <c r="G28" s="512">
        <v>0</v>
      </c>
      <c r="H28" s="512">
        <v>0</v>
      </c>
      <c r="I28" s="512">
        <v>0</v>
      </c>
      <c r="J28" s="512">
        <v>0</v>
      </c>
      <c r="K28" s="512">
        <v>0</v>
      </c>
      <c r="L28" s="512">
        <v>0</v>
      </c>
      <c r="M28" s="512">
        <v>0</v>
      </c>
      <c r="N28" s="512">
        <v>0</v>
      </c>
      <c r="O28" s="512">
        <v>0</v>
      </c>
      <c r="P28" s="512">
        <v>0</v>
      </c>
      <c r="Q28" s="549">
        <v>0</v>
      </c>
      <c r="R28" s="545"/>
    </row>
    <row r="29" spans="1:18" s="519" customFormat="1" ht="27" customHeight="1">
      <c r="A29" s="545"/>
      <c r="B29" s="840"/>
      <c r="C29" s="841"/>
      <c r="D29" s="546" t="s">
        <v>368</v>
      </c>
      <c r="E29" s="516">
        <v>0</v>
      </c>
      <c r="F29" s="516">
        <v>0</v>
      </c>
      <c r="G29" s="516">
        <v>0</v>
      </c>
      <c r="H29" s="516">
        <v>0</v>
      </c>
      <c r="I29" s="516">
        <v>0</v>
      </c>
      <c r="J29" s="516">
        <v>0</v>
      </c>
      <c r="K29" s="516">
        <v>0</v>
      </c>
      <c r="L29" s="516">
        <v>0</v>
      </c>
      <c r="M29" s="516">
        <v>0</v>
      </c>
      <c r="N29" s="516">
        <v>0</v>
      </c>
      <c r="O29" s="516">
        <v>0</v>
      </c>
      <c r="P29" s="516">
        <v>0</v>
      </c>
      <c r="Q29" s="550">
        <v>0</v>
      </c>
      <c r="R29" s="545"/>
    </row>
    <row r="30" spans="1:18" s="519" customFormat="1" ht="27" customHeight="1">
      <c r="A30" s="545"/>
      <c r="B30" s="836" t="s">
        <v>370</v>
      </c>
      <c r="C30" s="837"/>
      <c r="D30" s="510">
        <v>30</v>
      </c>
      <c r="E30" s="533">
        <v>8144058</v>
      </c>
      <c r="F30" s="533">
        <v>5303100</v>
      </c>
      <c r="G30" s="533">
        <v>102664</v>
      </c>
      <c r="H30" s="533">
        <v>2664127</v>
      </c>
      <c r="I30" s="533">
        <v>10000</v>
      </c>
      <c r="J30" s="533">
        <v>29700</v>
      </c>
      <c r="K30" s="533">
        <v>8104358</v>
      </c>
      <c r="L30" s="533">
        <v>10862259</v>
      </c>
      <c r="M30" s="533">
        <v>8069166</v>
      </c>
      <c r="N30" s="533">
        <v>2702942</v>
      </c>
      <c r="O30" s="533">
        <v>2757901</v>
      </c>
      <c r="P30" s="533">
        <v>2654501</v>
      </c>
      <c r="Q30" s="554">
        <v>103400</v>
      </c>
      <c r="R30" s="545"/>
    </row>
    <row r="31" spans="1:18" s="519" customFormat="1" ht="27" customHeight="1">
      <c r="A31" s="545"/>
      <c r="B31" s="838"/>
      <c r="C31" s="839"/>
      <c r="D31" s="511">
        <v>29</v>
      </c>
      <c r="E31" s="534">
        <v>4138707</v>
      </c>
      <c r="F31" s="534">
        <v>2491400</v>
      </c>
      <c r="G31" s="534">
        <v>2700</v>
      </c>
      <c r="H31" s="534">
        <v>1589619</v>
      </c>
      <c r="I31" s="534">
        <v>0</v>
      </c>
      <c r="J31" s="534">
        <v>209100</v>
      </c>
      <c r="K31" s="534">
        <v>3929607</v>
      </c>
      <c r="L31" s="534">
        <v>5962139</v>
      </c>
      <c r="M31" s="534">
        <v>2882752</v>
      </c>
      <c r="N31" s="534">
        <v>2989276</v>
      </c>
      <c r="O31" s="534">
        <v>2032532</v>
      </c>
      <c r="P31" s="534">
        <v>2002832</v>
      </c>
      <c r="Q31" s="555">
        <v>29700</v>
      </c>
      <c r="R31" s="545"/>
    </row>
    <row r="32" spans="1:18" s="519" customFormat="1" ht="27" customHeight="1">
      <c r="A32" s="545"/>
      <c r="B32" s="838"/>
      <c r="C32" s="839"/>
      <c r="D32" s="511" t="s">
        <v>389</v>
      </c>
      <c r="E32" s="512">
        <v>4005351</v>
      </c>
      <c r="F32" s="512">
        <v>2811700</v>
      </c>
      <c r="G32" s="512">
        <v>99964</v>
      </c>
      <c r="H32" s="512">
        <v>1074508</v>
      </c>
      <c r="I32" s="512">
        <v>10000</v>
      </c>
      <c r="J32" s="512">
        <v>-179400</v>
      </c>
      <c r="K32" s="512">
        <v>4174751</v>
      </c>
      <c r="L32" s="512">
        <v>4900120</v>
      </c>
      <c r="M32" s="512">
        <v>5186414</v>
      </c>
      <c r="N32" s="512">
        <v>-286334</v>
      </c>
      <c r="O32" s="512">
        <v>725369</v>
      </c>
      <c r="P32" s="512">
        <v>651669</v>
      </c>
      <c r="Q32" s="549">
        <v>73700</v>
      </c>
      <c r="R32" s="545"/>
    </row>
    <row r="33" spans="1:18" s="519" customFormat="1" ht="27" customHeight="1">
      <c r="A33" s="545"/>
      <c r="B33" s="840"/>
      <c r="C33" s="841"/>
      <c r="D33" s="546" t="s">
        <v>368</v>
      </c>
      <c r="E33" s="516">
        <v>96.777834236634774</v>
      </c>
      <c r="F33" s="516">
        <v>112.85622541542908</v>
      </c>
      <c r="G33" s="516">
        <v>3702.3703703703704</v>
      </c>
      <c r="H33" s="516">
        <v>67.595316865236271</v>
      </c>
      <c r="I33" s="516" t="s">
        <v>422</v>
      </c>
      <c r="J33" s="516">
        <v>-85.796269727403157</v>
      </c>
      <c r="K33" s="516">
        <v>106.23838465271464</v>
      </c>
      <c r="L33" s="516">
        <v>82.187282114690717</v>
      </c>
      <c r="M33" s="516">
        <v>179.9119036254246</v>
      </c>
      <c r="N33" s="516">
        <v>-9.5787073525495803</v>
      </c>
      <c r="O33" s="516">
        <v>35.687949808416306</v>
      </c>
      <c r="P33" s="516">
        <v>32.53737707406313</v>
      </c>
      <c r="Q33" s="550">
        <v>248.14814814814815</v>
      </c>
      <c r="R33" s="545"/>
    </row>
    <row r="34" spans="1:18" s="519" customFormat="1" ht="27" customHeight="1">
      <c r="A34" s="545"/>
      <c r="B34" s="836" t="s">
        <v>369</v>
      </c>
      <c r="C34" s="837"/>
      <c r="D34" s="510">
        <v>30</v>
      </c>
      <c r="E34" s="520">
        <v>0</v>
      </c>
      <c r="F34" s="520">
        <v>0</v>
      </c>
      <c r="G34" s="520">
        <v>0</v>
      </c>
      <c r="H34" s="520">
        <v>0</v>
      </c>
      <c r="I34" s="520">
        <v>0</v>
      </c>
      <c r="J34" s="520">
        <v>0</v>
      </c>
      <c r="K34" s="520">
        <v>0</v>
      </c>
      <c r="L34" s="520">
        <v>0</v>
      </c>
      <c r="M34" s="520">
        <v>0</v>
      </c>
      <c r="N34" s="520">
        <v>0</v>
      </c>
      <c r="O34" s="520">
        <v>0</v>
      </c>
      <c r="P34" s="520">
        <v>0</v>
      </c>
      <c r="Q34" s="551">
        <v>0</v>
      </c>
      <c r="R34" s="545"/>
    </row>
    <row r="35" spans="1:18" s="519" customFormat="1" ht="27" customHeight="1">
      <c r="A35" s="545"/>
      <c r="B35" s="838"/>
      <c r="C35" s="839"/>
      <c r="D35" s="511">
        <v>29</v>
      </c>
      <c r="E35" s="512">
        <v>0</v>
      </c>
      <c r="F35" s="512">
        <v>0</v>
      </c>
      <c r="G35" s="512">
        <v>0</v>
      </c>
      <c r="H35" s="512">
        <v>0</v>
      </c>
      <c r="I35" s="512">
        <v>0</v>
      </c>
      <c r="J35" s="512">
        <v>0</v>
      </c>
      <c r="K35" s="512">
        <v>0</v>
      </c>
      <c r="L35" s="512">
        <v>0</v>
      </c>
      <c r="M35" s="512">
        <v>0</v>
      </c>
      <c r="N35" s="512">
        <v>0</v>
      </c>
      <c r="O35" s="512">
        <v>0</v>
      </c>
      <c r="P35" s="512">
        <v>0</v>
      </c>
      <c r="Q35" s="549">
        <v>0</v>
      </c>
      <c r="R35" s="545"/>
    </row>
    <row r="36" spans="1:18" s="519" customFormat="1" ht="27" customHeight="1">
      <c r="A36" s="545"/>
      <c r="B36" s="838"/>
      <c r="C36" s="839"/>
      <c r="D36" s="511" t="s">
        <v>389</v>
      </c>
      <c r="E36" s="512">
        <v>0</v>
      </c>
      <c r="F36" s="512">
        <v>0</v>
      </c>
      <c r="G36" s="512">
        <v>0</v>
      </c>
      <c r="H36" s="512">
        <v>0</v>
      </c>
      <c r="I36" s="512">
        <v>0</v>
      </c>
      <c r="J36" s="512">
        <v>0</v>
      </c>
      <c r="K36" s="512">
        <v>0</v>
      </c>
      <c r="L36" s="512">
        <v>0</v>
      </c>
      <c r="M36" s="512">
        <v>0</v>
      </c>
      <c r="N36" s="512">
        <v>0</v>
      </c>
      <c r="O36" s="512">
        <v>0</v>
      </c>
      <c r="P36" s="512">
        <v>0</v>
      </c>
      <c r="Q36" s="549">
        <v>0</v>
      </c>
      <c r="R36" s="545"/>
    </row>
    <row r="37" spans="1:18" s="519" customFormat="1" ht="27" customHeight="1">
      <c r="A37" s="545"/>
      <c r="B37" s="840"/>
      <c r="C37" s="841"/>
      <c r="D37" s="546" t="s">
        <v>368</v>
      </c>
      <c r="E37" s="516">
        <v>0</v>
      </c>
      <c r="F37" s="516">
        <v>0</v>
      </c>
      <c r="G37" s="516">
        <v>0</v>
      </c>
      <c r="H37" s="516">
        <v>0</v>
      </c>
      <c r="I37" s="516">
        <v>0</v>
      </c>
      <c r="J37" s="516">
        <v>0</v>
      </c>
      <c r="K37" s="516">
        <v>0</v>
      </c>
      <c r="L37" s="516">
        <v>0</v>
      </c>
      <c r="M37" s="516">
        <v>0</v>
      </c>
      <c r="N37" s="516">
        <v>0</v>
      </c>
      <c r="O37" s="516">
        <v>0</v>
      </c>
      <c r="P37" s="516">
        <v>0</v>
      </c>
      <c r="Q37" s="550">
        <v>0</v>
      </c>
      <c r="R37" s="819"/>
    </row>
    <row r="38" spans="1:18" s="519" customFormat="1" ht="27" customHeight="1">
      <c r="A38" s="830" t="s">
        <v>413</v>
      </c>
      <c r="B38" s="836" t="s">
        <v>263</v>
      </c>
      <c r="C38" s="837"/>
      <c r="D38" s="510">
        <v>30</v>
      </c>
      <c r="E38" s="520">
        <v>83073</v>
      </c>
      <c r="F38" s="520">
        <v>0</v>
      </c>
      <c r="G38" s="520">
        <v>0</v>
      </c>
      <c r="H38" s="520">
        <v>83068</v>
      </c>
      <c r="I38" s="520">
        <v>0</v>
      </c>
      <c r="J38" s="520">
        <v>0</v>
      </c>
      <c r="K38" s="520">
        <v>83073</v>
      </c>
      <c r="L38" s="520">
        <v>108580</v>
      </c>
      <c r="M38" s="520">
        <v>1239</v>
      </c>
      <c r="N38" s="520">
        <v>107336</v>
      </c>
      <c r="O38" s="520">
        <v>25507</v>
      </c>
      <c r="P38" s="520">
        <v>25507</v>
      </c>
      <c r="Q38" s="551">
        <v>0</v>
      </c>
      <c r="R38" s="832" t="s">
        <v>415</v>
      </c>
    </row>
    <row r="39" spans="1:18" s="519" customFormat="1" ht="27" customHeight="1">
      <c r="A39" s="830"/>
      <c r="B39" s="838"/>
      <c r="C39" s="839"/>
      <c r="D39" s="511">
        <v>29</v>
      </c>
      <c r="E39" s="512">
        <v>81623</v>
      </c>
      <c r="F39" s="512">
        <v>0</v>
      </c>
      <c r="G39" s="512">
        <v>0</v>
      </c>
      <c r="H39" s="512">
        <v>81610</v>
      </c>
      <c r="I39" s="512">
        <v>0</v>
      </c>
      <c r="J39" s="512">
        <v>0</v>
      </c>
      <c r="K39" s="512">
        <v>81623</v>
      </c>
      <c r="L39" s="512">
        <v>117078</v>
      </c>
      <c r="M39" s="512">
        <v>11656</v>
      </c>
      <c r="N39" s="512">
        <v>105409</v>
      </c>
      <c r="O39" s="512">
        <v>35455</v>
      </c>
      <c r="P39" s="512">
        <v>35455</v>
      </c>
      <c r="Q39" s="549">
        <v>0</v>
      </c>
      <c r="R39" s="832"/>
    </row>
    <row r="40" spans="1:18" s="519" customFormat="1" ht="27" customHeight="1">
      <c r="A40" s="830"/>
      <c r="B40" s="838"/>
      <c r="C40" s="839"/>
      <c r="D40" s="511" t="s">
        <v>389</v>
      </c>
      <c r="E40" s="512">
        <v>1450</v>
      </c>
      <c r="F40" s="512">
        <v>0</v>
      </c>
      <c r="G40" s="512">
        <v>0</v>
      </c>
      <c r="H40" s="512">
        <v>1458</v>
      </c>
      <c r="I40" s="512">
        <v>0</v>
      </c>
      <c r="J40" s="512">
        <v>0</v>
      </c>
      <c r="K40" s="512">
        <v>1450</v>
      </c>
      <c r="L40" s="512">
        <v>-8498</v>
      </c>
      <c r="M40" s="512">
        <v>-10417</v>
      </c>
      <c r="N40" s="512">
        <v>1927</v>
      </c>
      <c r="O40" s="512">
        <v>-9948</v>
      </c>
      <c r="P40" s="512">
        <v>-9948</v>
      </c>
      <c r="Q40" s="549">
        <v>0</v>
      </c>
      <c r="R40" s="832"/>
    </row>
    <row r="41" spans="1:18" s="519" customFormat="1" ht="27" customHeight="1">
      <c r="A41" s="830"/>
      <c r="B41" s="840"/>
      <c r="C41" s="841"/>
      <c r="D41" s="515" t="s">
        <v>368</v>
      </c>
      <c r="E41" s="516">
        <v>1.7764600664028523</v>
      </c>
      <c r="F41" s="516">
        <v>0</v>
      </c>
      <c r="G41" s="516">
        <v>0</v>
      </c>
      <c r="H41" s="516">
        <v>1.7865457664501898</v>
      </c>
      <c r="I41" s="516">
        <v>0</v>
      </c>
      <c r="J41" s="516">
        <v>0</v>
      </c>
      <c r="K41" s="516">
        <v>1.7764600664028523</v>
      </c>
      <c r="L41" s="516">
        <v>-7.2584089239652192</v>
      </c>
      <c r="M41" s="516">
        <v>-89.370281400137259</v>
      </c>
      <c r="N41" s="516">
        <v>1.8281171436974073</v>
      </c>
      <c r="O41" s="516">
        <v>-28.058101819207447</v>
      </c>
      <c r="P41" s="516">
        <v>-28.058101819207447</v>
      </c>
      <c r="Q41" s="550">
        <v>0</v>
      </c>
      <c r="R41" s="832"/>
    </row>
    <row r="42" spans="1:18" s="519" customFormat="1" ht="27" customHeight="1">
      <c r="A42" s="831" t="s">
        <v>414</v>
      </c>
      <c r="B42" s="856" t="s">
        <v>40</v>
      </c>
      <c r="C42" s="854" t="s">
        <v>16</v>
      </c>
      <c r="D42" s="510">
        <v>30</v>
      </c>
      <c r="E42" s="520">
        <v>18216767</v>
      </c>
      <c r="F42" s="520">
        <v>9179860</v>
      </c>
      <c r="G42" s="520">
        <v>6573444</v>
      </c>
      <c r="H42" s="520">
        <v>2169014</v>
      </c>
      <c r="I42" s="520">
        <v>2339750</v>
      </c>
      <c r="J42" s="520">
        <v>50600</v>
      </c>
      <c r="K42" s="520">
        <v>15826417</v>
      </c>
      <c r="L42" s="520">
        <v>29665398</v>
      </c>
      <c r="M42" s="520">
        <v>16650067</v>
      </c>
      <c r="N42" s="520">
        <v>13012950</v>
      </c>
      <c r="O42" s="520">
        <v>13838981</v>
      </c>
      <c r="P42" s="520">
        <v>13726481</v>
      </c>
      <c r="Q42" s="551">
        <v>112500</v>
      </c>
      <c r="R42" s="833" t="s">
        <v>416</v>
      </c>
    </row>
    <row r="43" spans="1:18" s="519" customFormat="1" ht="27" customHeight="1">
      <c r="A43" s="831"/>
      <c r="B43" s="857"/>
      <c r="C43" s="854"/>
      <c r="D43" s="511">
        <v>29</v>
      </c>
      <c r="E43" s="512">
        <v>19044833</v>
      </c>
      <c r="F43" s="512">
        <v>9659400</v>
      </c>
      <c r="G43" s="512">
        <v>6834108</v>
      </c>
      <c r="H43" s="512">
        <v>2124665</v>
      </c>
      <c r="I43" s="512">
        <v>1637599</v>
      </c>
      <c r="J43" s="512">
        <v>15900</v>
      </c>
      <c r="K43" s="512">
        <v>17391334</v>
      </c>
      <c r="L43" s="512">
        <v>31135808</v>
      </c>
      <c r="M43" s="512">
        <v>17562729</v>
      </c>
      <c r="N43" s="512">
        <v>13433316</v>
      </c>
      <c r="O43" s="512">
        <v>13744474</v>
      </c>
      <c r="P43" s="512">
        <v>13693874</v>
      </c>
      <c r="Q43" s="549">
        <v>50600</v>
      </c>
      <c r="R43" s="833"/>
    </row>
    <row r="44" spans="1:18" s="519" customFormat="1" ht="27" customHeight="1">
      <c r="A44" s="831"/>
      <c r="B44" s="857"/>
      <c r="C44" s="854"/>
      <c r="D44" s="511" t="s">
        <v>389</v>
      </c>
      <c r="E44" s="512">
        <v>-828066</v>
      </c>
      <c r="F44" s="512">
        <v>-479540</v>
      </c>
      <c r="G44" s="512">
        <v>-260664</v>
      </c>
      <c r="H44" s="512">
        <v>44349</v>
      </c>
      <c r="I44" s="512">
        <v>702151</v>
      </c>
      <c r="J44" s="512">
        <v>34700</v>
      </c>
      <c r="K44" s="512">
        <v>-1564917</v>
      </c>
      <c r="L44" s="512">
        <v>-1470410</v>
      </c>
      <c r="M44" s="512">
        <v>-912662</v>
      </c>
      <c r="N44" s="512">
        <v>-420366</v>
      </c>
      <c r="O44" s="512">
        <v>94507</v>
      </c>
      <c r="P44" s="512">
        <v>32607</v>
      </c>
      <c r="Q44" s="549">
        <v>61900</v>
      </c>
      <c r="R44" s="833"/>
    </row>
    <row r="45" spans="1:18" s="519" customFormat="1" ht="27" customHeight="1">
      <c r="A45" s="831"/>
      <c r="B45" s="857"/>
      <c r="C45" s="854"/>
      <c r="D45" s="546" t="s">
        <v>368</v>
      </c>
      <c r="E45" s="516">
        <v>-4.3479824685257151</v>
      </c>
      <c r="F45" s="516">
        <v>-4.9644905480671682</v>
      </c>
      <c r="G45" s="516">
        <v>-3.8141627261377784</v>
      </c>
      <c r="H45" s="516">
        <v>2.0873408278481551</v>
      </c>
      <c r="I45" s="516">
        <v>42.87685813193584</v>
      </c>
      <c r="J45" s="516">
        <v>218.23899371069183</v>
      </c>
      <c r="K45" s="516">
        <v>-8.9982574079711188</v>
      </c>
      <c r="L45" s="516">
        <v>-4.7225689469822019</v>
      </c>
      <c r="M45" s="516">
        <v>-5.1965841982757919</v>
      </c>
      <c r="N45" s="516">
        <v>-3.1292794720231401</v>
      </c>
      <c r="O45" s="516">
        <v>0.6875999765433003</v>
      </c>
      <c r="P45" s="516">
        <v>0.23811377262562805</v>
      </c>
      <c r="Q45" s="550">
        <v>122.33201581027669</v>
      </c>
      <c r="R45" s="833"/>
    </row>
    <row r="46" spans="1:18" s="519" customFormat="1" ht="27" customHeight="1">
      <c r="A46" s="545"/>
      <c r="B46" s="857"/>
      <c r="C46" s="854" t="s">
        <v>17</v>
      </c>
      <c r="D46" s="510">
        <v>30</v>
      </c>
      <c r="E46" s="520">
        <v>915365</v>
      </c>
      <c r="F46" s="520">
        <v>440100</v>
      </c>
      <c r="G46" s="520">
        <v>307449</v>
      </c>
      <c r="H46" s="520">
        <v>132758</v>
      </c>
      <c r="I46" s="520">
        <v>0</v>
      </c>
      <c r="J46" s="520">
        <v>0</v>
      </c>
      <c r="K46" s="520">
        <v>915365</v>
      </c>
      <c r="L46" s="520">
        <v>1246324</v>
      </c>
      <c r="M46" s="520">
        <v>840899</v>
      </c>
      <c r="N46" s="520">
        <v>405425</v>
      </c>
      <c r="O46" s="520">
        <v>330959</v>
      </c>
      <c r="P46" s="520">
        <v>330959</v>
      </c>
      <c r="Q46" s="551">
        <v>0</v>
      </c>
      <c r="R46" s="545"/>
    </row>
    <row r="47" spans="1:18" s="519" customFormat="1" ht="27" customHeight="1">
      <c r="A47" s="545"/>
      <c r="B47" s="857"/>
      <c r="C47" s="854"/>
      <c r="D47" s="511">
        <v>29</v>
      </c>
      <c r="E47" s="512">
        <v>570842</v>
      </c>
      <c r="F47" s="512">
        <v>233700</v>
      </c>
      <c r="G47" s="512">
        <v>174880</v>
      </c>
      <c r="H47" s="512">
        <v>139944</v>
      </c>
      <c r="I47" s="512">
        <v>5230</v>
      </c>
      <c r="J47" s="512">
        <v>0</v>
      </c>
      <c r="K47" s="512">
        <v>565612</v>
      </c>
      <c r="L47" s="512">
        <v>922774</v>
      </c>
      <c r="M47" s="512">
        <v>521742</v>
      </c>
      <c r="N47" s="512">
        <v>401032</v>
      </c>
      <c r="O47" s="512">
        <v>357162</v>
      </c>
      <c r="P47" s="512">
        <v>357162</v>
      </c>
      <c r="Q47" s="549">
        <v>0</v>
      </c>
      <c r="R47" s="545"/>
    </row>
    <row r="48" spans="1:18" s="519" customFormat="1" ht="27" customHeight="1">
      <c r="A48" s="545"/>
      <c r="B48" s="857"/>
      <c r="C48" s="854"/>
      <c r="D48" s="511" t="s">
        <v>389</v>
      </c>
      <c r="E48" s="512">
        <v>344523</v>
      </c>
      <c r="F48" s="512">
        <v>206400</v>
      </c>
      <c r="G48" s="512">
        <v>132569</v>
      </c>
      <c r="H48" s="512">
        <v>-7186</v>
      </c>
      <c r="I48" s="512">
        <v>-5230</v>
      </c>
      <c r="J48" s="512">
        <v>0</v>
      </c>
      <c r="K48" s="512">
        <v>349753</v>
      </c>
      <c r="L48" s="512">
        <v>323550</v>
      </c>
      <c r="M48" s="512">
        <v>319157</v>
      </c>
      <c r="N48" s="512">
        <v>4393</v>
      </c>
      <c r="O48" s="512">
        <v>-26203</v>
      </c>
      <c r="P48" s="512">
        <v>-26203</v>
      </c>
      <c r="Q48" s="549">
        <v>0</v>
      </c>
      <c r="R48" s="545"/>
    </row>
    <row r="49" spans="1:18" s="519" customFormat="1" ht="27" customHeight="1">
      <c r="A49" s="545"/>
      <c r="B49" s="857"/>
      <c r="C49" s="854"/>
      <c r="D49" s="546" t="s">
        <v>368</v>
      </c>
      <c r="E49" s="516">
        <v>60.353477845007895</v>
      </c>
      <c r="F49" s="516">
        <v>88.318356867779201</v>
      </c>
      <c r="G49" s="516">
        <v>75.805695333943277</v>
      </c>
      <c r="H49" s="516">
        <v>-5.1349111073000628</v>
      </c>
      <c r="I49" s="516" t="s">
        <v>421</v>
      </c>
      <c r="J49" s="516">
        <v>0</v>
      </c>
      <c r="K49" s="516">
        <v>61.83620573820923</v>
      </c>
      <c r="L49" s="516">
        <v>35.062756427901085</v>
      </c>
      <c r="M49" s="516">
        <v>61.171421890512931</v>
      </c>
      <c r="N49" s="516">
        <v>1.0954238065790263</v>
      </c>
      <c r="O49" s="516">
        <v>-7.3364467664533182</v>
      </c>
      <c r="P49" s="516">
        <v>-7.3364467664533182</v>
      </c>
      <c r="Q49" s="550">
        <v>0</v>
      </c>
      <c r="R49" s="545"/>
    </row>
    <row r="50" spans="1:18" s="519" customFormat="1" ht="27" customHeight="1">
      <c r="A50" s="545"/>
      <c r="B50" s="857"/>
      <c r="C50" s="829" t="s">
        <v>18</v>
      </c>
      <c r="D50" s="510">
        <v>30</v>
      </c>
      <c r="E50" s="520">
        <v>479197</v>
      </c>
      <c r="F50" s="520">
        <v>87500</v>
      </c>
      <c r="G50" s="520">
        <v>106500</v>
      </c>
      <c r="H50" s="520">
        <v>224981</v>
      </c>
      <c r="I50" s="520">
        <v>139</v>
      </c>
      <c r="J50" s="520">
        <v>0</v>
      </c>
      <c r="K50" s="520">
        <v>479058</v>
      </c>
      <c r="L50" s="520">
        <v>1042131</v>
      </c>
      <c r="M50" s="520">
        <v>267458</v>
      </c>
      <c r="N50" s="520">
        <v>774673</v>
      </c>
      <c r="O50" s="520">
        <v>563073</v>
      </c>
      <c r="P50" s="520">
        <v>563073</v>
      </c>
      <c r="Q50" s="551">
        <v>0</v>
      </c>
      <c r="R50" s="545"/>
    </row>
    <row r="51" spans="1:18" s="519" customFormat="1" ht="27" customHeight="1">
      <c r="A51" s="545"/>
      <c r="B51" s="857"/>
      <c r="C51" s="854"/>
      <c r="D51" s="511">
        <v>29</v>
      </c>
      <c r="E51" s="512">
        <v>183591</v>
      </c>
      <c r="F51" s="512">
        <v>18400</v>
      </c>
      <c r="G51" s="512">
        <v>5180</v>
      </c>
      <c r="H51" s="512">
        <v>158922</v>
      </c>
      <c r="I51" s="512">
        <v>0</v>
      </c>
      <c r="J51" s="512">
        <v>0</v>
      </c>
      <c r="K51" s="512">
        <v>183591</v>
      </c>
      <c r="L51" s="512">
        <v>427854</v>
      </c>
      <c r="M51" s="512">
        <v>31268</v>
      </c>
      <c r="N51" s="512">
        <v>396586</v>
      </c>
      <c r="O51" s="512">
        <v>244263</v>
      </c>
      <c r="P51" s="512">
        <v>244263</v>
      </c>
      <c r="Q51" s="549">
        <v>0</v>
      </c>
      <c r="R51" s="545"/>
    </row>
    <row r="52" spans="1:18" s="519" customFormat="1" ht="27" customHeight="1">
      <c r="A52" s="545"/>
      <c r="B52" s="857"/>
      <c r="C52" s="854"/>
      <c r="D52" s="511" t="s">
        <v>389</v>
      </c>
      <c r="E52" s="512">
        <v>295606</v>
      </c>
      <c r="F52" s="512">
        <v>69100</v>
      </c>
      <c r="G52" s="512">
        <v>101320</v>
      </c>
      <c r="H52" s="512">
        <v>66059</v>
      </c>
      <c r="I52" s="512">
        <v>139</v>
      </c>
      <c r="J52" s="512">
        <v>0</v>
      </c>
      <c r="K52" s="512">
        <v>295467</v>
      </c>
      <c r="L52" s="512">
        <v>614277</v>
      </c>
      <c r="M52" s="512">
        <v>236190</v>
      </c>
      <c r="N52" s="512">
        <v>378087</v>
      </c>
      <c r="O52" s="512">
        <v>318810</v>
      </c>
      <c r="P52" s="512">
        <v>318810</v>
      </c>
      <c r="Q52" s="549">
        <v>0</v>
      </c>
      <c r="R52" s="545"/>
    </row>
    <row r="53" spans="1:18" s="519" customFormat="1" ht="27" customHeight="1">
      <c r="A53" s="545"/>
      <c r="B53" s="857"/>
      <c r="C53" s="854"/>
      <c r="D53" s="546" t="s">
        <v>368</v>
      </c>
      <c r="E53" s="516">
        <v>161.01333943385023</v>
      </c>
      <c r="F53" s="516">
        <v>375.54347826086956</v>
      </c>
      <c r="G53" s="516">
        <v>1955.984555984556</v>
      </c>
      <c r="H53" s="516">
        <v>41.566932205736144</v>
      </c>
      <c r="I53" s="516" t="s">
        <v>422</v>
      </c>
      <c r="J53" s="516">
        <v>0</v>
      </c>
      <c r="K53" s="516">
        <v>160.93762766148666</v>
      </c>
      <c r="L53" s="516">
        <v>143.57163892355806</v>
      </c>
      <c r="M53" s="516">
        <v>755.37290520660099</v>
      </c>
      <c r="N53" s="516">
        <v>95.335437963014328</v>
      </c>
      <c r="O53" s="516">
        <v>130.51915353532871</v>
      </c>
      <c r="P53" s="516">
        <v>130.51915353532871</v>
      </c>
      <c r="Q53" s="550">
        <v>0</v>
      </c>
      <c r="R53" s="545"/>
    </row>
    <row r="54" spans="1:18" s="519" customFormat="1" ht="27" customHeight="1">
      <c r="A54" s="545"/>
      <c r="B54" s="857"/>
      <c r="C54" s="829" t="s">
        <v>82</v>
      </c>
      <c r="D54" s="510">
        <v>30</v>
      </c>
      <c r="E54" s="520">
        <v>74007</v>
      </c>
      <c r="F54" s="520">
        <v>6100</v>
      </c>
      <c r="G54" s="520">
        <v>7515</v>
      </c>
      <c r="H54" s="520">
        <v>56871</v>
      </c>
      <c r="I54" s="520">
        <v>56</v>
      </c>
      <c r="J54" s="520">
        <v>0</v>
      </c>
      <c r="K54" s="520">
        <v>73951</v>
      </c>
      <c r="L54" s="520">
        <v>178399</v>
      </c>
      <c r="M54" s="520">
        <v>16835</v>
      </c>
      <c r="N54" s="520">
        <v>161564</v>
      </c>
      <c r="O54" s="520">
        <v>104448</v>
      </c>
      <c r="P54" s="520">
        <v>104448</v>
      </c>
      <c r="Q54" s="551">
        <v>0</v>
      </c>
      <c r="R54" s="545"/>
    </row>
    <row r="55" spans="1:18" s="519" customFormat="1" ht="27" customHeight="1">
      <c r="A55" s="545"/>
      <c r="B55" s="857"/>
      <c r="C55" s="854"/>
      <c r="D55" s="511">
        <v>29</v>
      </c>
      <c r="E55" s="512">
        <v>27883</v>
      </c>
      <c r="F55" s="512">
        <v>0</v>
      </c>
      <c r="G55" s="512">
        <v>0</v>
      </c>
      <c r="H55" s="512">
        <v>27883</v>
      </c>
      <c r="I55" s="512">
        <v>0</v>
      </c>
      <c r="J55" s="512">
        <v>0</v>
      </c>
      <c r="K55" s="512">
        <v>27883</v>
      </c>
      <c r="L55" s="512">
        <v>49457</v>
      </c>
      <c r="M55" s="512">
        <v>0</v>
      </c>
      <c r="N55" s="512">
        <v>49457</v>
      </c>
      <c r="O55" s="512">
        <v>21574</v>
      </c>
      <c r="P55" s="512">
        <v>21574</v>
      </c>
      <c r="Q55" s="549">
        <v>0</v>
      </c>
      <c r="R55" s="545"/>
    </row>
    <row r="56" spans="1:18" s="519" customFormat="1" ht="27" customHeight="1">
      <c r="A56" s="545"/>
      <c r="B56" s="857"/>
      <c r="C56" s="854"/>
      <c r="D56" s="511" t="s">
        <v>389</v>
      </c>
      <c r="E56" s="512">
        <v>46124</v>
      </c>
      <c r="F56" s="512">
        <v>6100</v>
      </c>
      <c r="G56" s="512">
        <v>7515</v>
      </c>
      <c r="H56" s="512">
        <v>28988</v>
      </c>
      <c r="I56" s="512">
        <v>56</v>
      </c>
      <c r="J56" s="512">
        <v>0</v>
      </c>
      <c r="K56" s="512">
        <v>46068</v>
      </c>
      <c r="L56" s="512">
        <v>128942</v>
      </c>
      <c r="M56" s="512">
        <v>16835</v>
      </c>
      <c r="N56" s="512">
        <v>112107</v>
      </c>
      <c r="O56" s="512">
        <v>82874</v>
      </c>
      <c r="P56" s="512">
        <v>82874</v>
      </c>
      <c r="Q56" s="549">
        <v>0</v>
      </c>
      <c r="R56" s="545"/>
    </row>
    <row r="57" spans="1:18" s="519" customFormat="1" ht="27" customHeight="1">
      <c r="A57" s="545"/>
      <c r="B57" s="857"/>
      <c r="C57" s="854"/>
      <c r="D57" s="546" t="s">
        <v>368</v>
      </c>
      <c r="E57" s="516">
        <v>165.41978983610085</v>
      </c>
      <c r="F57" s="516" t="s">
        <v>422</v>
      </c>
      <c r="G57" s="516" t="s">
        <v>422</v>
      </c>
      <c r="H57" s="516">
        <v>103.96298820069576</v>
      </c>
      <c r="I57" s="516" t="s">
        <v>422</v>
      </c>
      <c r="J57" s="516">
        <v>0</v>
      </c>
      <c r="K57" s="516">
        <v>165.2189506150701</v>
      </c>
      <c r="L57" s="516">
        <v>260.71536890632268</v>
      </c>
      <c r="M57" s="516" t="s">
        <v>422</v>
      </c>
      <c r="N57" s="516">
        <v>226.67569808116141</v>
      </c>
      <c r="O57" s="516">
        <v>384.13831463799016</v>
      </c>
      <c r="P57" s="516">
        <v>384.13831463799016</v>
      </c>
      <c r="Q57" s="550">
        <v>0</v>
      </c>
      <c r="R57" s="545"/>
    </row>
    <row r="58" spans="1:18" s="519" customFormat="1" ht="27" customHeight="1">
      <c r="A58" s="545"/>
      <c r="B58" s="857"/>
      <c r="C58" s="829" t="s">
        <v>381</v>
      </c>
      <c r="D58" s="510">
        <v>30</v>
      </c>
      <c r="E58" s="520">
        <v>117</v>
      </c>
      <c r="F58" s="520">
        <v>0</v>
      </c>
      <c r="G58" s="520">
        <v>0</v>
      </c>
      <c r="H58" s="520">
        <v>117</v>
      </c>
      <c r="I58" s="520">
        <v>0</v>
      </c>
      <c r="J58" s="520">
        <v>0</v>
      </c>
      <c r="K58" s="520">
        <v>117</v>
      </c>
      <c r="L58" s="520">
        <v>434</v>
      </c>
      <c r="M58" s="520">
        <v>2</v>
      </c>
      <c r="N58" s="520">
        <v>432</v>
      </c>
      <c r="O58" s="520">
        <v>317</v>
      </c>
      <c r="P58" s="520">
        <v>317</v>
      </c>
      <c r="Q58" s="551">
        <v>0</v>
      </c>
      <c r="R58" s="545"/>
    </row>
    <row r="59" spans="1:18" s="519" customFormat="1" ht="27" customHeight="1">
      <c r="A59" s="545"/>
      <c r="B59" s="857"/>
      <c r="C59" s="854"/>
      <c r="D59" s="511">
        <v>29</v>
      </c>
      <c r="E59" s="512">
        <v>0</v>
      </c>
      <c r="F59" s="512">
        <v>0</v>
      </c>
      <c r="G59" s="512">
        <v>0</v>
      </c>
      <c r="H59" s="512">
        <v>0</v>
      </c>
      <c r="I59" s="512">
        <v>0</v>
      </c>
      <c r="J59" s="512">
        <v>0</v>
      </c>
      <c r="K59" s="512">
        <v>0</v>
      </c>
      <c r="L59" s="512">
        <v>0</v>
      </c>
      <c r="M59" s="512">
        <v>0</v>
      </c>
      <c r="N59" s="512">
        <v>0</v>
      </c>
      <c r="O59" s="512">
        <v>0</v>
      </c>
      <c r="P59" s="512">
        <v>0</v>
      </c>
      <c r="Q59" s="549">
        <v>0</v>
      </c>
      <c r="R59" s="545"/>
    </row>
    <row r="60" spans="1:18" s="519" customFormat="1" ht="27" customHeight="1">
      <c r="A60" s="545"/>
      <c r="B60" s="857"/>
      <c r="C60" s="854"/>
      <c r="D60" s="511" t="s">
        <v>389</v>
      </c>
      <c r="E60" s="512">
        <v>117</v>
      </c>
      <c r="F60" s="512">
        <v>0</v>
      </c>
      <c r="G60" s="512">
        <v>0</v>
      </c>
      <c r="H60" s="512">
        <v>117</v>
      </c>
      <c r="I60" s="512">
        <v>0</v>
      </c>
      <c r="J60" s="512">
        <v>0</v>
      </c>
      <c r="K60" s="512">
        <v>117</v>
      </c>
      <c r="L60" s="512">
        <v>434</v>
      </c>
      <c r="M60" s="512">
        <v>2</v>
      </c>
      <c r="N60" s="512">
        <v>432</v>
      </c>
      <c r="O60" s="512">
        <v>317</v>
      </c>
      <c r="P60" s="512">
        <v>317</v>
      </c>
      <c r="Q60" s="549">
        <v>0</v>
      </c>
      <c r="R60" s="545"/>
    </row>
    <row r="61" spans="1:18" s="519" customFormat="1" ht="27" customHeight="1">
      <c r="A61" s="545"/>
      <c r="B61" s="857"/>
      <c r="C61" s="854"/>
      <c r="D61" s="546" t="s">
        <v>368</v>
      </c>
      <c r="E61" s="516" t="s">
        <v>422</v>
      </c>
      <c r="F61" s="516">
        <v>0</v>
      </c>
      <c r="G61" s="516">
        <v>0</v>
      </c>
      <c r="H61" s="516" t="s">
        <v>422</v>
      </c>
      <c r="I61" s="516">
        <v>0</v>
      </c>
      <c r="J61" s="516">
        <v>0</v>
      </c>
      <c r="K61" s="516" t="s">
        <v>422</v>
      </c>
      <c r="L61" s="516" t="s">
        <v>422</v>
      </c>
      <c r="M61" s="516" t="s">
        <v>422</v>
      </c>
      <c r="N61" s="516" t="s">
        <v>422</v>
      </c>
      <c r="O61" s="516" t="s">
        <v>422</v>
      </c>
      <c r="P61" s="516" t="s">
        <v>422</v>
      </c>
      <c r="Q61" s="550">
        <v>0</v>
      </c>
      <c r="R61" s="545"/>
    </row>
    <row r="62" spans="1:18" s="519" customFormat="1" ht="27" customHeight="1">
      <c r="A62" s="545"/>
      <c r="B62" s="857"/>
      <c r="C62" s="855" t="s">
        <v>383</v>
      </c>
      <c r="D62" s="510">
        <v>30</v>
      </c>
      <c r="E62" s="520">
        <v>2327</v>
      </c>
      <c r="F62" s="520">
        <v>0</v>
      </c>
      <c r="G62" s="520">
        <v>0</v>
      </c>
      <c r="H62" s="520">
        <v>2327</v>
      </c>
      <c r="I62" s="520">
        <v>0</v>
      </c>
      <c r="J62" s="520">
        <v>0</v>
      </c>
      <c r="K62" s="520">
        <v>2327</v>
      </c>
      <c r="L62" s="520">
        <v>6221</v>
      </c>
      <c r="M62" s="520">
        <v>3</v>
      </c>
      <c r="N62" s="520">
        <v>6218</v>
      </c>
      <c r="O62" s="520">
        <v>3894</v>
      </c>
      <c r="P62" s="520">
        <v>3894</v>
      </c>
      <c r="Q62" s="551">
        <v>0</v>
      </c>
      <c r="R62" s="545"/>
    </row>
    <row r="63" spans="1:18" s="519" customFormat="1" ht="27" customHeight="1">
      <c r="A63" s="545"/>
      <c r="B63" s="857"/>
      <c r="C63" s="827"/>
      <c r="D63" s="511">
        <v>29</v>
      </c>
      <c r="E63" s="512">
        <v>0</v>
      </c>
      <c r="F63" s="512">
        <v>0</v>
      </c>
      <c r="G63" s="512">
        <v>0</v>
      </c>
      <c r="H63" s="512">
        <v>0</v>
      </c>
      <c r="I63" s="512">
        <v>0</v>
      </c>
      <c r="J63" s="512">
        <v>0</v>
      </c>
      <c r="K63" s="512">
        <v>0</v>
      </c>
      <c r="L63" s="512">
        <v>0</v>
      </c>
      <c r="M63" s="512">
        <v>0</v>
      </c>
      <c r="N63" s="512">
        <v>0</v>
      </c>
      <c r="O63" s="512">
        <v>0</v>
      </c>
      <c r="P63" s="512">
        <v>0</v>
      </c>
      <c r="Q63" s="549">
        <v>0</v>
      </c>
      <c r="R63" s="545"/>
    </row>
    <row r="64" spans="1:18" s="519" customFormat="1" ht="27" customHeight="1">
      <c r="A64" s="545"/>
      <c r="B64" s="857"/>
      <c r="C64" s="827"/>
      <c r="D64" s="511" t="s">
        <v>389</v>
      </c>
      <c r="E64" s="512">
        <v>2327</v>
      </c>
      <c r="F64" s="512">
        <v>0</v>
      </c>
      <c r="G64" s="512">
        <v>0</v>
      </c>
      <c r="H64" s="512">
        <v>2327</v>
      </c>
      <c r="I64" s="512">
        <v>0</v>
      </c>
      <c r="J64" s="512">
        <v>0</v>
      </c>
      <c r="K64" s="512">
        <v>2327</v>
      </c>
      <c r="L64" s="512">
        <v>6221</v>
      </c>
      <c r="M64" s="512">
        <v>3</v>
      </c>
      <c r="N64" s="512">
        <v>6218</v>
      </c>
      <c r="O64" s="512">
        <v>3894</v>
      </c>
      <c r="P64" s="512">
        <v>3894</v>
      </c>
      <c r="Q64" s="549">
        <v>0</v>
      </c>
      <c r="R64" s="545"/>
    </row>
    <row r="65" spans="1:18" s="519" customFormat="1" ht="27" customHeight="1">
      <c r="A65" s="545"/>
      <c r="B65" s="857"/>
      <c r="C65" s="828"/>
      <c r="D65" s="546" t="s">
        <v>368</v>
      </c>
      <c r="E65" s="558" t="s">
        <v>422</v>
      </c>
      <c r="F65" s="558">
        <v>0</v>
      </c>
      <c r="G65" s="558">
        <v>0</v>
      </c>
      <c r="H65" s="558" t="s">
        <v>422</v>
      </c>
      <c r="I65" s="558">
        <v>0</v>
      </c>
      <c r="J65" s="558">
        <v>0</v>
      </c>
      <c r="K65" s="558" t="s">
        <v>422</v>
      </c>
      <c r="L65" s="558" t="s">
        <v>422</v>
      </c>
      <c r="M65" s="558" t="s">
        <v>422</v>
      </c>
      <c r="N65" s="558" t="s">
        <v>422</v>
      </c>
      <c r="O65" s="558" t="s">
        <v>422</v>
      </c>
      <c r="P65" s="558" t="s">
        <v>422</v>
      </c>
      <c r="Q65" s="559">
        <v>0</v>
      </c>
      <c r="R65" s="545"/>
    </row>
    <row r="66" spans="1:18" s="519" customFormat="1" ht="27" customHeight="1">
      <c r="A66" s="545"/>
      <c r="B66" s="857"/>
      <c r="C66" s="827" t="s">
        <v>382</v>
      </c>
      <c r="D66" s="510">
        <v>30</v>
      </c>
      <c r="E66" s="520">
        <v>1296</v>
      </c>
      <c r="F66" s="520">
        <v>0</v>
      </c>
      <c r="G66" s="520">
        <v>0</v>
      </c>
      <c r="H66" s="520">
        <v>1296</v>
      </c>
      <c r="I66" s="520">
        <v>0</v>
      </c>
      <c r="J66" s="520">
        <v>0</v>
      </c>
      <c r="K66" s="520">
        <v>1296</v>
      </c>
      <c r="L66" s="520">
        <v>2593</v>
      </c>
      <c r="M66" s="520">
        <v>4</v>
      </c>
      <c r="N66" s="520">
        <v>2589</v>
      </c>
      <c r="O66" s="520">
        <v>1297</v>
      </c>
      <c r="P66" s="520">
        <v>1297</v>
      </c>
      <c r="Q66" s="551">
        <v>0</v>
      </c>
      <c r="R66" s="545"/>
    </row>
    <row r="67" spans="1:18" s="519" customFormat="1" ht="27" customHeight="1">
      <c r="A67" s="545"/>
      <c r="B67" s="857"/>
      <c r="C67" s="827"/>
      <c r="D67" s="511">
        <v>29</v>
      </c>
      <c r="E67" s="512">
        <v>0</v>
      </c>
      <c r="F67" s="512">
        <v>0</v>
      </c>
      <c r="G67" s="512">
        <v>0</v>
      </c>
      <c r="H67" s="512">
        <v>0</v>
      </c>
      <c r="I67" s="512">
        <v>0</v>
      </c>
      <c r="J67" s="512">
        <v>0</v>
      </c>
      <c r="K67" s="512">
        <v>0</v>
      </c>
      <c r="L67" s="512">
        <v>0</v>
      </c>
      <c r="M67" s="512">
        <v>0</v>
      </c>
      <c r="N67" s="512">
        <v>0</v>
      </c>
      <c r="O67" s="512">
        <v>0</v>
      </c>
      <c r="P67" s="512">
        <v>0</v>
      </c>
      <c r="Q67" s="549">
        <v>0</v>
      </c>
      <c r="R67" s="545"/>
    </row>
    <row r="68" spans="1:18" s="519" customFormat="1" ht="27" customHeight="1">
      <c r="A68" s="545"/>
      <c r="B68" s="857"/>
      <c r="C68" s="827"/>
      <c r="D68" s="511" t="s">
        <v>389</v>
      </c>
      <c r="E68" s="512">
        <v>1296</v>
      </c>
      <c r="F68" s="512">
        <v>0</v>
      </c>
      <c r="G68" s="512">
        <v>0</v>
      </c>
      <c r="H68" s="512">
        <v>1296</v>
      </c>
      <c r="I68" s="512">
        <v>0</v>
      </c>
      <c r="J68" s="512">
        <v>0</v>
      </c>
      <c r="K68" s="512">
        <v>1296</v>
      </c>
      <c r="L68" s="512">
        <v>2593</v>
      </c>
      <c r="M68" s="512">
        <v>4</v>
      </c>
      <c r="N68" s="512">
        <v>2589</v>
      </c>
      <c r="O68" s="512">
        <v>1297</v>
      </c>
      <c r="P68" s="512">
        <v>1297</v>
      </c>
      <c r="Q68" s="549">
        <v>0</v>
      </c>
      <c r="R68" s="545"/>
    </row>
    <row r="69" spans="1:18" s="519" customFormat="1" ht="27" customHeight="1">
      <c r="A69" s="545"/>
      <c r="B69" s="857"/>
      <c r="C69" s="827"/>
      <c r="D69" s="515" t="s">
        <v>368</v>
      </c>
      <c r="E69" s="516" t="s">
        <v>422</v>
      </c>
      <c r="F69" s="516">
        <v>0</v>
      </c>
      <c r="G69" s="516">
        <v>0</v>
      </c>
      <c r="H69" s="516" t="s">
        <v>422</v>
      </c>
      <c r="I69" s="516">
        <v>0</v>
      </c>
      <c r="J69" s="516">
        <v>0</v>
      </c>
      <c r="K69" s="516" t="s">
        <v>422</v>
      </c>
      <c r="L69" s="516" t="s">
        <v>422</v>
      </c>
      <c r="M69" s="516" t="s">
        <v>422</v>
      </c>
      <c r="N69" s="516" t="s">
        <v>422</v>
      </c>
      <c r="O69" s="516" t="s">
        <v>422</v>
      </c>
      <c r="P69" s="516" t="s">
        <v>422</v>
      </c>
      <c r="Q69" s="550">
        <v>0</v>
      </c>
      <c r="R69" s="545"/>
    </row>
    <row r="70" spans="1:18" s="519" customFormat="1" ht="27" customHeight="1">
      <c r="A70" s="545"/>
      <c r="B70" s="858"/>
      <c r="C70" s="841" t="s">
        <v>390</v>
      </c>
      <c r="D70" s="560">
        <v>30</v>
      </c>
      <c r="E70" s="561">
        <v>19689076</v>
      </c>
      <c r="F70" s="561">
        <v>9713560</v>
      </c>
      <c r="G70" s="561">
        <v>6994908</v>
      </c>
      <c r="H70" s="561">
        <v>2587364</v>
      </c>
      <c r="I70" s="561">
        <v>2339945</v>
      </c>
      <c r="J70" s="561">
        <v>50600</v>
      </c>
      <c r="K70" s="561">
        <v>17298531</v>
      </c>
      <c r="L70" s="561">
        <v>32141500</v>
      </c>
      <c r="M70" s="561">
        <v>17775268</v>
      </c>
      <c r="N70" s="561">
        <v>14363851</v>
      </c>
      <c r="O70" s="561">
        <v>14842969</v>
      </c>
      <c r="P70" s="561">
        <v>14730469</v>
      </c>
      <c r="Q70" s="562">
        <v>112500</v>
      </c>
      <c r="R70" s="545"/>
    </row>
    <row r="71" spans="1:18" s="519" customFormat="1" ht="27" customHeight="1">
      <c r="A71" s="545"/>
      <c r="B71" s="858"/>
      <c r="C71" s="834"/>
      <c r="D71" s="511">
        <v>29</v>
      </c>
      <c r="E71" s="512">
        <v>19827149</v>
      </c>
      <c r="F71" s="512">
        <v>9911500</v>
      </c>
      <c r="G71" s="512">
        <v>7014168</v>
      </c>
      <c r="H71" s="512">
        <v>2451414</v>
      </c>
      <c r="I71" s="512">
        <v>1642829</v>
      </c>
      <c r="J71" s="512">
        <v>15900</v>
      </c>
      <c r="K71" s="512">
        <v>18168420</v>
      </c>
      <c r="L71" s="512">
        <v>32535893</v>
      </c>
      <c r="M71" s="512">
        <v>18115739</v>
      </c>
      <c r="N71" s="512">
        <v>14280391</v>
      </c>
      <c r="O71" s="512">
        <v>14367473</v>
      </c>
      <c r="P71" s="512">
        <v>14316873</v>
      </c>
      <c r="Q71" s="549">
        <v>50600</v>
      </c>
      <c r="R71" s="545"/>
    </row>
    <row r="72" spans="1:18" s="519" customFormat="1" ht="27" customHeight="1">
      <c r="A72" s="545"/>
      <c r="B72" s="858"/>
      <c r="C72" s="834"/>
      <c r="D72" s="511" t="s">
        <v>389</v>
      </c>
      <c r="E72" s="512">
        <v>-138073</v>
      </c>
      <c r="F72" s="512">
        <v>-197940</v>
      </c>
      <c r="G72" s="512">
        <v>-19260</v>
      </c>
      <c r="H72" s="512">
        <v>135950</v>
      </c>
      <c r="I72" s="512">
        <v>697116</v>
      </c>
      <c r="J72" s="512">
        <v>34700</v>
      </c>
      <c r="K72" s="512">
        <v>-869889</v>
      </c>
      <c r="L72" s="512">
        <v>-394393</v>
      </c>
      <c r="M72" s="512">
        <v>-340471</v>
      </c>
      <c r="N72" s="512">
        <v>83460</v>
      </c>
      <c r="O72" s="512">
        <v>475496</v>
      </c>
      <c r="P72" s="512">
        <v>413596</v>
      </c>
      <c r="Q72" s="549">
        <v>61900</v>
      </c>
      <c r="R72" s="545"/>
    </row>
    <row r="73" spans="1:18" s="519" customFormat="1" ht="27" customHeight="1" thickBot="1">
      <c r="A73" s="545"/>
      <c r="B73" s="859"/>
      <c r="C73" s="835"/>
      <c r="D73" s="517" t="s">
        <v>368</v>
      </c>
      <c r="E73" s="518">
        <v>-0.69638352947264381</v>
      </c>
      <c r="F73" s="518">
        <v>-1.9970741058366543</v>
      </c>
      <c r="G73" s="518">
        <v>-0.27458709286689459</v>
      </c>
      <c r="H73" s="518">
        <v>5.5457788851658671</v>
      </c>
      <c r="I73" s="518">
        <v>42.433874736810708</v>
      </c>
      <c r="J73" s="518">
        <v>218.23899371069183</v>
      </c>
      <c r="K73" s="518">
        <v>-4.787917716565337</v>
      </c>
      <c r="L73" s="518">
        <v>-1.2121781934800437</v>
      </c>
      <c r="M73" s="518">
        <v>-1.8794209830468411</v>
      </c>
      <c r="N73" s="518">
        <v>0.58443777904960725</v>
      </c>
      <c r="O73" s="518">
        <v>3.3095311889571675</v>
      </c>
      <c r="P73" s="518">
        <v>2.8888710544544187</v>
      </c>
      <c r="Q73" s="552">
        <v>122.33201581027669</v>
      </c>
      <c r="R73" s="545"/>
    </row>
    <row r="74" spans="1:18" s="519" customFormat="1" ht="27" customHeight="1" thickTop="1">
      <c r="A74" s="545"/>
      <c r="B74" s="850" t="s">
        <v>380</v>
      </c>
      <c r="C74" s="851"/>
      <c r="D74" s="513">
        <v>30</v>
      </c>
      <c r="E74" s="521">
        <v>35467523</v>
      </c>
      <c r="F74" s="521">
        <v>20512260</v>
      </c>
      <c r="G74" s="521">
        <v>7231594</v>
      </c>
      <c r="H74" s="521">
        <v>6328938</v>
      </c>
      <c r="I74" s="521">
        <v>2360227</v>
      </c>
      <c r="J74" s="521">
        <v>80300</v>
      </c>
      <c r="K74" s="521">
        <v>33026996</v>
      </c>
      <c r="L74" s="521">
        <v>64183558</v>
      </c>
      <c r="M74" s="521">
        <v>38390667</v>
      </c>
      <c r="N74" s="521">
        <v>25507056</v>
      </c>
      <c r="O74" s="521">
        <v>31183148</v>
      </c>
      <c r="P74" s="521">
        <v>30967248</v>
      </c>
      <c r="Q74" s="553">
        <v>215900</v>
      </c>
      <c r="R74" s="545"/>
    </row>
    <row r="75" spans="1:18" s="519" customFormat="1" ht="27" customHeight="1">
      <c r="A75" s="545"/>
      <c r="B75" s="838"/>
      <c r="C75" s="839"/>
      <c r="D75" s="511">
        <v>29</v>
      </c>
      <c r="E75" s="512">
        <v>32358824</v>
      </c>
      <c r="F75" s="512">
        <v>17760000</v>
      </c>
      <c r="G75" s="512">
        <v>7560371</v>
      </c>
      <c r="H75" s="512">
        <v>5458802</v>
      </c>
      <c r="I75" s="512">
        <v>1661719</v>
      </c>
      <c r="J75" s="512">
        <v>263100</v>
      </c>
      <c r="K75" s="512">
        <v>30434005</v>
      </c>
      <c r="L75" s="512">
        <v>60132173</v>
      </c>
      <c r="M75" s="512">
        <v>33754223</v>
      </c>
      <c r="N75" s="512">
        <v>26014537</v>
      </c>
      <c r="O75" s="512">
        <v>29717164</v>
      </c>
      <c r="P75" s="512">
        <v>29636864</v>
      </c>
      <c r="Q75" s="549">
        <v>80300</v>
      </c>
      <c r="R75" s="545"/>
    </row>
    <row r="76" spans="1:18" s="519" customFormat="1" ht="27" customHeight="1">
      <c r="A76" s="545"/>
      <c r="B76" s="838"/>
      <c r="C76" s="839"/>
      <c r="D76" s="511" t="s">
        <v>389</v>
      </c>
      <c r="E76" s="512">
        <v>3108699</v>
      </c>
      <c r="F76" s="512">
        <v>2752260</v>
      </c>
      <c r="G76" s="512">
        <v>-328777</v>
      </c>
      <c r="H76" s="512">
        <v>870136</v>
      </c>
      <c r="I76" s="512">
        <v>698508</v>
      </c>
      <c r="J76" s="512">
        <v>-182800</v>
      </c>
      <c r="K76" s="512">
        <v>2592991</v>
      </c>
      <c r="L76" s="512">
        <v>4051385</v>
      </c>
      <c r="M76" s="512">
        <v>4636444</v>
      </c>
      <c r="N76" s="512">
        <v>-507481</v>
      </c>
      <c r="O76" s="512">
        <v>1465984</v>
      </c>
      <c r="P76" s="512">
        <v>1330384</v>
      </c>
      <c r="Q76" s="549">
        <v>135600</v>
      </c>
      <c r="R76" s="545"/>
    </row>
    <row r="77" spans="1:18" s="519" customFormat="1" ht="27" customHeight="1" thickBot="1">
      <c r="A77" s="545"/>
      <c r="B77" s="852"/>
      <c r="C77" s="853"/>
      <c r="D77" s="547" t="s">
        <v>368</v>
      </c>
      <c r="E77" s="556">
        <v>9.6069591404187005</v>
      </c>
      <c r="F77" s="556">
        <v>15.496959459459458</v>
      </c>
      <c r="G77" s="556">
        <v>-4.3486887085303083</v>
      </c>
      <c r="H77" s="556">
        <v>15.940054246334634</v>
      </c>
      <c r="I77" s="556">
        <v>42.035265890322009</v>
      </c>
      <c r="J77" s="556">
        <v>-69.479285442797405</v>
      </c>
      <c r="K77" s="556">
        <v>8.5200452585849273</v>
      </c>
      <c r="L77" s="556">
        <v>6.7374664807140761</v>
      </c>
      <c r="M77" s="556">
        <v>13.735893135504854</v>
      </c>
      <c r="N77" s="556">
        <v>-1.9507593004634294</v>
      </c>
      <c r="O77" s="556">
        <v>4.9331221512254668</v>
      </c>
      <c r="P77" s="556">
        <v>4.4889499779733777</v>
      </c>
      <c r="Q77" s="557">
        <v>168.86674968866751</v>
      </c>
      <c r="R77" s="545"/>
    </row>
    <row r="78" spans="1:18" ht="17.25">
      <c r="A78" s="543"/>
      <c r="R78" s="826"/>
    </row>
  </sheetData>
  <mergeCells count="24">
    <mergeCell ref="C70:C73"/>
    <mergeCell ref="B74:C77"/>
    <mergeCell ref="B6:C9"/>
    <mergeCell ref="B10:C13"/>
    <mergeCell ref="B14:C17"/>
    <mergeCell ref="B18:C21"/>
    <mergeCell ref="B22:C25"/>
    <mergeCell ref="B26:C29"/>
    <mergeCell ref="B30:C33"/>
    <mergeCell ref="B34:C37"/>
    <mergeCell ref="B38:C41"/>
    <mergeCell ref="B42:B73"/>
    <mergeCell ref="C42:C45"/>
    <mergeCell ref="C46:C49"/>
    <mergeCell ref="D6:D9"/>
    <mergeCell ref="A38:A41"/>
    <mergeCell ref="A42:A45"/>
    <mergeCell ref="C62:C65"/>
    <mergeCell ref="C66:C69"/>
    <mergeCell ref="R38:R41"/>
    <mergeCell ref="R42:R45"/>
    <mergeCell ref="C50:C53"/>
    <mergeCell ref="C54:C57"/>
    <mergeCell ref="C58:C61"/>
  </mergeCells>
  <phoneticPr fontId="4"/>
  <printOptions horizontalCentered="1"/>
  <pageMargins left="0" right="0" top="0.59055118110236227" bottom="0.59055118110236227" header="0.51181102362204722" footer="0.51181102362204722"/>
  <pageSetup paperSize="9" scale="50" pageOrder="overThenDown" orientation="landscape" horizontalDpi="400" verticalDpi="400" r:id="rId1"/>
  <headerFooter alignWithMargins="0"/>
  <rowBreaks count="1" manualBreakCount="1">
    <brk id="41" max="17" man="1"/>
  </rowBreaks>
  <colBreaks count="1" manualBreakCount="1">
    <brk id="1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Q17"/>
  <sheetViews>
    <sheetView showGridLines="0" showZeros="0" view="pageBreakPreview" zoomScale="75" zoomScaleNormal="100" zoomScaleSheetLayoutView="75" workbookViewId="0">
      <selection activeCell="J1" sqref="J1:K1048576"/>
    </sheetView>
  </sheetViews>
  <sheetFormatPr defaultColWidth="12.19921875" defaultRowHeight="19.5"/>
  <cols>
    <col min="1" max="1" width="8" style="218" customWidth="1"/>
    <col min="2" max="2" width="4.5" style="218" customWidth="1"/>
    <col min="3" max="9" width="12.5" style="218" customWidth="1"/>
    <col min="10" max="10" width="12.69921875" style="218" customWidth="1"/>
    <col min="11" max="11" width="8.296875" style="218" customWidth="1"/>
    <col min="12" max="12" width="9.59765625" style="218" customWidth="1"/>
    <col min="13" max="16384" width="12.19921875" style="218"/>
  </cols>
  <sheetData>
    <row r="1" spans="1:17" s="219" customFormat="1" ht="33.75" customHeight="1">
      <c r="A1" s="38"/>
      <c r="C1" s="38" t="s">
        <v>15</v>
      </c>
    </row>
    <row r="2" spans="1:17" s="219" customFormat="1" ht="33.75" customHeight="1">
      <c r="A2" s="31"/>
      <c r="C2" s="31" t="s">
        <v>0</v>
      </c>
    </row>
    <row r="3" spans="1:17" s="108" customFormat="1" ht="33.75" customHeight="1">
      <c r="A3" s="44"/>
      <c r="C3" s="44" t="s">
        <v>159</v>
      </c>
    </row>
    <row r="4" spans="1:17" s="220" customFormat="1" ht="33.75" customHeight="1">
      <c r="A4" s="199"/>
      <c r="C4" s="199" t="s">
        <v>166</v>
      </c>
    </row>
    <row r="5" spans="1:17" s="226" customFormat="1" ht="33.75" customHeight="1" thickBot="1">
      <c r="A5" s="221"/>
      <c r="B5" s="222"/>
      <c r="C5" s="222"/>
      <c r="D5" s="222"/>
      <c r="E5" s="222"/>
      <c r="F5" s="223"/>
      <c r="G5" s="223"/>
      <c r="H5" s="223"/>
      <c r="I5" s="224"/>
      <c r="K5" s="227"/>
      <c r="L5" s="227"/>
    </row>
    <row r="6" spans="1:17" s="200" customFormat="1" ht="33.75" customHeight="1">
      <c r="A6" s="228"/>
      <c r="B6" s="494" t="s">
        <v>278</v>
      </c>
      <c r="C6" s="495" t="s">
        <v>254</v>
      </c>
      <c r="D6" s="957" t="s">
        <v>336</v>
      </c>
      <c r="E6" s="958"/>
      <c r="F6" s="959"/>
      <c r="G6" s="495" t="s">
        <v>255</v>
      </c>
      <c r="H6" s="495" t="s">
        <v>257</v>
      </c>
      <c r="I6" s="496" t="s">
        <v>268</v>
      </c>
      <c r="J6" s="229"/>
      <c r="K6" s="229"/>
      <c r="L6" s="229"/>
      <c r="M6" s="229"/>
      <c r="N6" s="229"/>
      <c r="O6" s="229"/>
      <c r="P6" s="229"/>
      <c r="Q6" s="229"/>
    </row>
    <row r="7" spans="1:17" s="231" customFormat="1" ht="33.75" customHeight="1">
      <c r="A7" s="737"/>
      <c r="B7" s="243"/>
      <c r="C7" s="738" t="s">
        <v>90</v>
      </c>
      <c r="D7" s="739" t="s">
        <v>337</v>
      </c>
      <c r="E7" s="739" t="s">
        <v>338</v>
      </c>
      <c r="F7" s="739" t="s">
        <v>267</v>
      </c>
      <c r="G7" s="738" t="s">
        <v>256</v>
      </c>
      <c r="H7" s="738" t="s">
        <v>256</v>
      </c>
      <c r="I7" s="740" t="s">
        <v>256</v>
      </c>
      <c r="J7" s="229"/>
      <c r="K7" s="229"/>
      <c r="L7" s="229"/>
      <c r="M7" s="229"/>
      <c r="N7" s="229"/>
      <c r="O7" s="229"/>
      <c r="P7" s="229"/>
      <c r="Q7" s="229"/>
    </row>
    <row r="8" spans="1:17" s="231" customFormat="1" ht="33.75" customHeight="1" thickBot="1">
      <c r="A8" s="724" t="s">
        <v>276</v>
      </c>
      <c r="B8" s="733"/>
      <c r="C8" s="734" t="s">
        <v>88</v>
      </c>
      <c r="D8" s="735" t="s">
        <v>88</v>
      </c>
      <c r="E8" s="735" t="s">
        <v>88</v>
      </c>
      <c r="F8" s="735" t="s">
        <v>88</v>
      </c>
      <c r="G8" s="734" t="s">
        <v>89</v>
      </c>
      <c r="H8" s="734" t="s">
        <v>89</v>
      </c>
      <c r="I8" s="736" t="s">
        <v>89</v>
      </c>
      <c r="J8" s="229"/>
      <c r="K8" s="229"/>
      <c r="L8" s="229"/>
      <c r="M8" s="229"/>
      <c r="N8" s="229"/>
      <c r="O8" s="229"/>
      <c r="P8" s="229"/>
      <c r="Q8" s="229"/>
    </row>
    <row r="9" spans="1:17" s="231" customFormat="1" ht="33.75" customHeight="1">
      <c r="A9" s="960">
        <v>26</v>
      </c>
      <c r="B9" s="961"/>
      <c r="C9" s="368">
        <v>25634274</v>
      </c>
      <c r="D9" s="368">
        <v>8539078</v>
      </c>
      <c r="E9" s="368">
        <v>2415584</v>
      </c>
      <c r="F9" s="368">
        <v>10954662</v>
      </c>
      <c r="G9" s="369">
        <v>33.31117549886531</v>
      </c>
      <c r="H9" s="369">
        <v>9.4232588759876723</v>
      </c>
      <c r="I9" s="370">
        <v>42.734434374852981</v>
      </c>
      <c r="J9" s="229"/>
      <c r="K9" s="229"/>
      <c r="L9" s="229"/>
      <c r="M9" s="229"/>
      <c r="N9" s="229"/>
      <c r="O9" s="229"/>
      <c r="P9" s="229"/>
      <c r="Q9" s="229"/>
    </row>
    <row r="10" spans="1:17" s="231" customFormat="1" ht="33.75" customHeight="1">
      <c r="A10" s="955">
        <v>27</v>
      </c>
      <c r="B10" s="956"/>
      <c r="C10" s="371">
        <v>25656582</v>
      </c>
      <c r="D10" s="371">
        <v>8510861</v>
      </c>
      <c r="E10" s="372">
        <v>2232452</v>
      </c>
      <c r="F10" s="371">
        <v>10743313</v>
      </c>
      <c r="G10" s="369">
        <v>33.172232372963791</v>
      </c>
      <c r="H10" s="369">
        <v>8.7012837485523207</v>
      </c>
      <c r="I10" s="370">
        <v>41.873516121516104</v>
      </c>
      <c r="J10" s="229"/>
      <c r="K10" s="229"/>
      <c r="L10" s="229"/>
      <c r="M10" s="229"/>
      <c r="N10" s="229"/>
      <c r="O10" s="229"/>
      <c r="P10" s="229"/>
      <c r="Q10" s="229"/>
    </row>
    <row r="11" spans="1:17" s="231" customFormat="1" ht="33.75" customHeight="1">
      <c r="A11" s="955">
        <v>28</v>
      </c>
      <c r="B11" s="956"/>
      <c r="C11" s="371">
        <v>25621937</v>
      </c>
      <c r="D11" s="371">
        <v>8245585</v>
      </c>
      <c r="E11" s="372">
        <v>2030283</v>
      </c>
      <c r="F11" s="371">
        <v>10275868</v>
      </c>
      <c r="G11" s="369">
        <v>32.181739421184275</v>
      </c>
      <c r="H11" s="369">
        <v>7.9240027793370968</v>
      </c>
      <c r="I11" s="370">
        <v>40.10574220052137</v>
      </c>
      <c r="J11" s="229"/>
      <c r="K11" s="229"/>
      <c r="L11" s="229"/>
      <c r="M11" s="229"/>
      <c r="N11" s="229"/>
      <c r="O11" s="229"/>
      <c r="P11" s="229"/>
      <c r="Q11" s="229"/>
    </row>
    <row r="12" spans="1:17" s="231" customFormat="1" ht="33.75" customHeight="1">
      <c r="A12" s="955">
        <v>29</v>
      </c>
      <c r="B12" s="956"/>
      <c r="C12" s="368">
        <v>26264340</v>
      </c>
      <c r="D12" s="368">
        <v>8544736</v>
      </c>
      <c r="E12" s="373">
        <v>1958650</v>
      </c>
      <c r="F12" s="371">
        <v>10503386</v>
      </c>
      <c r="G12" s="369">
        <v>32.533602595762922</v>
      </c>
      <c r="H12" s="369">
        <v>7.4574499111723345</v>
      </c>
      <c r="I12" s="370">
        <v>39.991052506935262</v>
      </c>
      <c r="J12" s="229"/>
      <c r="K12" s="229"/>
      <c r="L12" s="229"/>
      <c r="M12" s="229"/>
      <c r="N12" s="229"/>
      <c r="O12" s="229"/>
      <c r="P12" s="229"/>
      <c r="Q12" s="229"/>
    </row>
    <row r="13" spans="1:17" s="231" customFormat="1" ht="33.75" customHeight="1">
      <c r="A13" s="955">
        <v>30</v>
      </c>
      <c r="B13" s="956"/>
      <c r="C13" s="368">
        <v>26072813</v>
      </c>
      <c r="D13" s="368">
        <v>8248392</v>
      </c>
      <c r="E13" s="373">
        <v>1772679</v>
      </c>
      <c r="F13" s="371">
        <v>10021071</v>
      </c>
      <c r="G13" s="369">
        <v>31.635988030904066</v>
      </c>
      <c r="H13" s="369">
        <v>6.7989556784686034</v>
      </c>
      <c r="I13" s="370">
        <v>38.434943709372668</v>
      </c>
      <c r="J13" s="229"/>
      <c r="K13" s="229"/>
      <c r="L13" s="229"/>
      <c r="M13" s="229"/>
      <c r="N13" s="229"/>
      <c r="O13" s="229"/>
      <c r="P13" s="229"/>
      <c r="Q13" s="229"/>
    </row>
    <row r="14" spans="1:17" s="231" customFormat="1" ht="33.75" customHeight="1">
      <c r="A14" s="725" t="s">
        <v>34</v>
      </c>
      <c r="B14" s="726">
        <v>29</v>
      </c>
      <c r="C14" s="727">
        <v>2.5072382310517742</v>
      </c>
      <c r="D14" s="727">
        <v>3.6280142646034212</v>
      </c>
      <c r="E14" s="727">
        <v>-3.5282273456459028</v>
      </c>
      <c r="F14" s="727">
        <v>2.2141000643449291</v>
      </c>
      <c r="G14" s="727">
        <v>0</v>
      </c>
      <c r="H14" s="727">
        <v>0</v>
      </c>
      <c r="I14" s="728">
        <v>0</v>
      </c>
      <c r="J14" s="229"/>
      <c r="K14" s="229"/>
      <c r="L14" s="229"/>
      <c r="M14" s="229"/>
      <c r="N14" s="229"/>
      <c r="O14" s="229"/>
      <c r="P14" s="229"/>
      <c r="Q14" s="229"/>
    </row>
    <row r="15" spans="1:17" s="231" customFormat="1" ht="33.75" customHeight="1" thickBot="1">
      <c r="A15" s="729" t="s">
        <v>35</v>
      </c>
      <c r="B15" s="730">
        <v>30</v>
      </c>
      <c r="C15" s="731">
        <v>-0.72922829966410729</v>
      </c>
      <c r="D15" s="731">
        <v>-3.4681469386532244</v>
      </c>
      <c r="E15" s="731">
        <v>-9.4948561509202758</v>
      </c>
      <c r="F15" s="731">
        <v>-4.5919953812989442</v>
      </c>
      <c r="G15" s="731">
        <v>0</v>
      </c>
      <c r="H15" s="731">
        <v>0</v>
      </c>
      <c r="I15" s="732">
        <v>0</v>
      </c>
      <c r="J15" s="229"/>
      <c r="K15" s="229"/>
      <c r="L15" s="229"/>
      <c r="M15" s="229"/>
      <c r="N15" s="229"/>
      <c r="O15" s="229"/>
      <c r="P15" s="229"/>
      <c r="Q15" s="229"/>
    </row>
    <row r="16" spans="1:17" s="226" customFormat="1" ht="20.45" customHeight="1">
      <c r="A16" s="225"/>
      <c r="B16" s="225"/>
      <c r="C16" s="225"/>
      <c r="D16" s="225"/>
      <c r="E16" s="225"/>
      <c r="F16" s="225"/>
      <c r="G16" s="225"/>
      <c r="H16" s="225"/>
      <c r="I16" s="225"/>
      <c r="J16" s="229"/>
      <c r="K16" s="229"/>
      <c r="L16" s="229"/>
      <c r="M16" s="229"/>
      <c r="N16" s="229"/>
      <c r="O16" s="229"/>
      <c r="P16" s="229"/>
      <c r="Q16" s="229"/>
    </row>
    <row r="17" spans="3:5" ht="58.5" hidden="1" customHeight="1">
      <c r="C17" s="364" t="s">
        <v>126</v>
      </c>
      <c r="D17" s="364" t="s">
        <v>127</v>
      </c>
      <c r="E17" s="363" t="s">
        <v>125</v>
      </c>
    </row>
  </sheetData>
  <mergeCells count="6">
    <mergeCell ref="A13:B13"/>
    <mergeCell ref="D6:F6"/>
    <mergeCell ref="A9:B9"/>
    <mergeCell ref="A10:B10"/>
    <mergeCell ref="A11:B11"/>
    <mergeCell ref="A12:B12"/>
  </mergeCells>
  <phoneticPr fontId="14"/>
  <printOptions horizontalCentered="1"/>
  <pageMargins left="0.59055118110236227" right="0.59055118110236227" top="0.78740157480314965" bottom="0.78740157480314965" header="0.51181102362204722" footer="0.51181102362204722"/>
  <pageSetup paperSize="9" scale="95" orientation="landscape"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dimension ref="A1:L26"/>
  <sheetViews>
    <sheetView showGridLines="0" showZeros="0" view="pageBreakPreview" zoomScale="70" zoomScaleNormal="75" zoomScaleSheetLayoutView="70" workbookViewId="0">
      <selection activeCell="L1" sqref="L1:Q1048576"/>
    </sheetView>
  </sheetViews>
  <sheetFormatPr defaultColWidth="12.19921875" defaultRowHeight="19.5"/>
  <cols>
    <col min="1" max="1" width="8" style="253" customWidth="1"/>
    <col min="2" max="2" width="4.5" style="253" customWidth="1"/>
    <col min="3" max="3" width="13" style="253" customWidth="1"/>
    <col min="4" max="10" width="12.5" style="253" customWidth="1"/>
    <col min="11" max="11" width="9.69921875" style="253" customWidth="1"/>
    <col min="12" max="16384" width="12.19921875" style="253"/>
  </cols>
  <sheetData>
    <row r="1" spans="1:12" s="232" customFormat="1" ht="33.75" customHeight="1">
      <c r="A1" s="38"/>
      <c r="D1" s="38" t="s">
        <v>15</v>
      </c>
    </row>
    <row r="2" spans="1:12" s="232" customFormat="1" ht="33.75" customHeight="1">
      <c r="A2" s="31"/>
      <c r="D2" s="31" t="s">
        <v>0</v>
      </c>
    </row>
    <row r="3" spans="1:12" s="233" customFormat="1" ht="33.75" customHeight="1">
      <c r="A3" s="44"/>
      <c r="D3" s="44" t="s">
        <v>159</v>
      </c>
    </row>
    <row r="4" spans="1:12" s="234" customFormat="1" ht="33.75" customHeight="1">
      <c r="A4" s="236"/>
      <c r="D4" s="236" t="s">
        <v>167</v>
      </c>
      <c r="J4" s="235"/>
      <c r="K4" s="235"/>
    </row>
    <row r="5" spans="1:12" s="237" customFormat="1" ht="33.75" customHeight="1" thickBot="1">
      <c r="A5" s="236"/>
    </row>
    <row r="6" spans="1:12" s="237" customFormat="1" ht="25.5" customHeight="1">
      <c r="A6" s="238"/>
      <c r="B6" s="239"/>
      <c r="C6" s="497" t="s">
        <v>339</v>
      </c>
      <c r="D6" s="498" t="s">
        <v>341</v>
      </c>
      <c r="E6" s="240" t="s">
        <v>342</v>
      </c>
      <c r="F6" s="240" t="s">
        <v>345</v>
      </c>
      <c r="G6" s="240" t="s">
        <v>348</v>
      </c>
      <c r="H6" s="240" t="s">
        <v>350</v>
      </c>
      <c r="I6" s="764" t="s">
        <v>318</v>
      </c>
      <c r="J6" s="757"/>
      <c r="K6" s="241"/>
    </row>
    <row r="7" spans="1:12" s="237" customFormat="1" ht="25.5" customHeight="1">
      <c r="A7" s="242"/>
      <c r="B7" s="243"/>
      <c r="C7" s="244"/>
      <c r="D7" s="499" t="s">
        <v>344</v>
      </c>
      <c r="E7" s="500" t="s">
        <v>343</v>
      </c>
      <c r="F7" s="500" t="s">
        <v>346</v>
      </c>
      <c r="G7" s="500" t="s">
        <v>349</v>
      </c>
      <c r="H7" s="500" t="s">
        <v>351</v>
      </c>
      <c r="I7" s="765" t="s">
        <v>344</v>
      </c>
      <c r="J7" s="758" t="s">
        <v>30</v>
      </c>
      <c r="K7" s="241"/>
    </row>
    <row r="8" spans="1:12" s="237" customFormat="1" ht="25.5" customHeight="1" thickBot="1">
      <c r="A8" s="746" t="s">
        <v>340</v>
      </c>
      <c r="B8" s="243"/>
      <c r="C8" s="244"/>
      <c r="D8" s="747"/>
      <c r="E8" s="500" t="s">
        <v>347</v>
      </c>
      <c r="F8" s="500" t="s">
        <v>347</v>
      </c>
      <c r="G8" s="500" t="s">
        <v>347</v>
      </c>
      <c r="H8" s="500" t="s">
        <v>238</v>
      </c>
      <c r="I8" s="766"/>
      <c r="J8" s="759"/>
      <c r="K8" s="241"/>
      <c r="L8" s="245"/>
    </row>
    <row r="9" spans="1:12" s="237" customFormat="1" ht="33.75" customHeight="1">
      <c r="A9" s="749" t="s">
        <v>63</v>
      </c>
      <c r="B9" s="750"/>
      <c r="C9" s="751"/>
      <c r="D9" s="752">
        <v>0</v>
      </c>
      <c r="E9" s="752">
        <v>0</v>
      </c>
      <c r="F9" s="752">
        <v>0</v>
      </c>
      <c r="G9" s="752">
        <v>0</v>
      </c>
      <c r="H9" s="752">
        <v>0</v>
      </c>
      <c r="I9" s="767">
        <v>0</v>
      </c>
      <c r="J9" s="760">
        <v>0</v>
      </c>
      <c r="K9" s="243"/>
      <c r="L9" s="245"/>
    </row>
    <row r="10" spans="1:12" s="237" customFormat="1" ht="33.75" customHeight="1">
      <c r="A10" s="247" t="s">
        <v>64</v>
      </c>
      <c r="B10" s="230"/>
      <c r="C10" s="246"/>
      <c r="D10" s="248">
        <v>0</v>
      </c>
      <c r="E10" s="248">
        <v>0</v>
      </c>
      <c r="F10" s="248">
        <v>1</v>
      </c>
      <c r="G10" s="248">
        <v>0</v>
      </c>
      <c r="H10" s="248">
        <v>0</v>
      </c>
      <c r="I10" s="768">
        <v>0</v>
      </c>
      <c r="J10" s="761">
        <v>1</v>
      </c>
      <c r="K10" s="243"/>
      <c r="L10" s="245"/>
    </row>
    <row r="11" spans="1:12" s="237" customFormat="1" ht="33.75" customHeight="1">
      <c r="A11" s="247" t="s">
        <v>65</v>
      </c>
      <c r="B11" s="230"/>
      <c r="C11" s="246"/>
      <c r="D11" s="248">
        <v>0</v>
      </c>
      <c r="E11" s="248">
        <v>1</v>
      </c>
      <c r="F11" s="248">
        <v>0</v>
      </c>
      <c r="G11" s="248">
        <v>0</v>
      </c>
      <c r="H11" s="248">
        <v>0</v>
      </c>
      <c r="I11" s="768">
        <v>0</v>
      </c>
      <c r="J11" s="761">
        <v>1</v>
      </c>
      <c r="K11" s="243"/>
      <c r="L11" s="245"/>
    </row>
    <row r="12" spans="1:12" s="237" customFormat="1" ht="33.75" customHeight="1">
      <c r="A12" s="247" t="s">
        <v>66</v>
      </c>
      <c r="B12" s="230"/>
      <c r="C12" s="246"/>
      <c r="D12" s="248">
        <v>0</v>
      </c>
      <c r="E12" s="248">
        <v>0</v>
      </c>
      <c r="F12" s="248">
        <v>0</v>
      </c>
      <c r="G12" s="248">
        <v>0</v>
      </c>
      <c r="H12" s="248">
        <v>0</v>
      </c>
      <c r="I12" s="768">
        <v>0</v>
      </c>
      <c r="J12" s="761">
        <v>0</v>
      </c>
      <c r="K12" s="243"/>
      <c r="L12" s="245"/>
    </row>
    <row r="13" spans="1:12" s="237" customFormat="1" ht="33.75" customHeight="1">
      <c r="A13" s="247" t="s">
        <v>67</v>
      </c>
      <c r="B13" s="230"/>
      <c r="C13" s="246"/>
      <c r="D13" s="248">
        <v>0</v>
      </c>
      <c r="E13" s="248">
        <v>0</v>
      </c>
      <c r="F13" s="248">
        <v>0</v>
      </c>
      <c r="G13" s="248">
        <v>1</v>
      </c>
      <c r="H13" s="248">
        <v>0</v>
      </c>
      <c r="I13" s="768">
        <v>0</v>
      </c>
      <c r="J13" s="761">
        <v>1</v>
      </c>
      <c r="K13" s="243"/>
      <c r="L13" s="245"/>
    </row>
    <row r="14" spans="1:12" s="237" customFormat="1" ht="33.75" customHeight="1">
      <c r="A14" s="247" t="s">
        <v>68</v>
      </c>
      <c r="B14" s="230"/>
      <c r="C14" s="246"/>
      <c r="D14" s="248">
        <v>0</v>
      </c>
      <c r="E14" s="248">
        <v>0</v>
      </c>
      <c r="F14" s="248">
        <v>0</v>
      </c>
      <c r="G14" s="248">
        <v>1</v>
      </c>
      <c r="H14" s="248">
        <v>1</v>
      </c>
      <c r="I14" s="768">
        <v>0</v>
      </c>
      <c r="J14" s="761">
        <v>2</v>
      </c>
      <c r="K14" s="243"/>
      <c r="L14" s="245"/>
    </row>
    <row r="15" spans="1:12" s="237" customFormat="1" ht="33.75" customHeight="1">
      <c r="A15" s="247" t="s">
        <v>69</v>
      </c>
      <c r="B15" s="230"/>
      <c r="C15" s="246"/>
      <c r="D15" s="248">
        <v>0</v>
      </c>
      <c r="E15" s="248">
        <v>1</v>
      </c>
      <c r="F15" s="248">
        <v>0</v>
      </c>
      <c r="G15" s="248">
        <v>1</v>
      </c>
      <c r="H15" s="248">
        <v>0</v>
      </c>
      <c r="I15" s="768">
        <v>0</v>
      </c>
      <c r="J15" s="761">
        <v>2</v>
      </c>
      <c r="K15" s="243"/>
      <c r="L15" s="245"/>
    </row>
    <row r="16" spans="1:12" s="237" customFormat="1" ht="33.75" customHeight="1">
      <c r="A16" s="247" t="s">
        <v>70</v>
      </c>
      <c r="B16" s="230"/>
      <c r="C16" s="246"/>
      <c r="D16" s="248">
        <v>0</v>
      </c>
      <c r="E16" s="248">
        <v>0</v>
      </c>
      <c r="F16" s="248">
        <v>0</v>
      </c>
      <c r="G16" s="248">
        <v>0</v>
      </c>
      <c r="H16" s="248">
        <v>0</v>
      </c>
      <c r="I16" s="768">
        <v>0</v>
      </c>
      <c r="J16" s="761">
        <v>0</v>
      </c>
      <c r="K16" s="243"/>
      <c r="L16" s="245"/>
    </row>
    <row r="17" spans="1:12" s="237" customFormat="1" ht="33.75" customHeight="1">
      <c r="A17" s="247" t="s">
        <v>71</v>
      </c>
      <c r="B17" s="230"/>
      <c r="C17" s="246"/>
      <c r="D17" s="248">
        <v>1</v>
      </c>
      <c r="E17" s="248">
        <v>1</v>
      </c>
      <c r="F17" s="248">
        <v>1</v>
      </c>
      <c r="G17" s="248">
        <v>0</v>
      </c>
      <c r="H17" s="248">
        <v>0</v>
      </c>
      <c r="I17" s="768">
        <v>0</v>
      </c>
      <c r="J17" s="761">
        <v>3</v>
      </c>
      <c r="K17" s="243"/>
      <c r="L17" s="245"/>
    </row>
    <row r="18" spans="1:12" s="237" customFormat="1" ht="33.75" customHeight="1">
      <c r="A18" s="247" t="s">
        <v>72</v>
      </c>
      <c r="B18" s="230"/>
      <c r="C18" s="246"/>
      <c r="D18" s="248">
        <v>2</v>
      </c>
      <c r="E18" s="248">
        <v>0</v>
      </c>
      <c r="F18" s="248">
        <v>0</v>
      </c>
      <c r="G18" s="248">
        <v>0</v>
      </c>
      <c r="H18" s="248">
        <v>0</v>
      </c>
      <c r="I18" s="768">
        <v>0</v>
      </c>
      <c r="J18" s="761">
        <v>2</v>
      </c>
      <c r="K18" s="243"/>
      <c r="L18" s="245"/>
    </row>
    <row r="19" spans="1:12" s="237" customFormat="1" ht="33.75" customHeight="1">
      <c r="A19" s="247" t="s">
        <v>73</v>
      </c>
      <c r="B19" s="230"/>
      <c r="C19" s="246"/>
      <c r="D19" s="248">
        <v>0</v>
      </c>
      <c r="E19" s="248">
        <v>0</v>
      </c>
      <c r="F19" s="248">
        <v>0</v>
      </c>
      <c r="G19" s="248">
        <v>0</v>
      </c>
      <c r="H19" s="248">
        <v>0</v>
      </c>
      <c r="I19" s="768">
        <v>0</v>
      </c>
      <c r="J19" s="761">
        <v>0</v>
      </c>
      <c r="K19" s="243"/>
      <c r="L19" s="245"/>
    </row>
    <row r="20" spans="1:12" s="237" customFormat="1" ht="33.75" customHeight="1" thickBot="1">
      <c r="A20" s="753" t="s">
        <v>74</v>
      </c>
      <c r="B20" s="754"/>
      <c r="C20" s="755"/>
      <c r="D20" s="756">
        <v>0</v>
      </c>
      <c r="E20" s="756">
        <v>0</v>
      </c>
      <c r="F20" s="756">
        <v>0</v>
      </c>
      <c r="G20" s="756">
        <v>0</v>
      </c>
      <c r="H20" s="756">
        <v>2</v>
      </c>
      <c r="I20" s="769">
        <v>1</v>
      </c>
      <c r="J20" s="762">
        <v>3</v>
      </c>
      <c r="K20" s="243"/>
      <c r="L20" s="245"/>
    </row>
    <row r="21" spans="1:12" s="237" customFormat="1" ht="33.75" customHeight="1" thickTop="1" thickBot="1">
      <c r="A21" s="249" t="s">
        <v>30</v>
      </c>
      <c r="B21" s="250"/>
      <c r="C21" s="251"/>
      <c r="D21" s="748">
        <v>3</v>
      </c>
      <c r="E21" s="748">
        <v>3</v>
      </c>
      <c r="F21" s="748">
        <v>2</v>
      </c>
      <c r="G21" s="748">
        <v>3</v>
      </c>
      <c r="H21" s="748">
        <v>3</v>
      </c>
      <c r="I21" s="770">
        <v>1</v>
      </c>
      <c r="J21" s="763">
        <v>15</v>
      </c>
      <c r="K21" s="243"/>
      <c r="L21" s="245"/>
    </row>
    <row r="22" spans="1:12" s="252" customFormat="1" ht="33.75" customHeight="1">
      <c r="A22" s="505"/>
      <c r="D22" s="505" t="s">
        <v>352</v>
      </c>
      <c r="L22" s="245"/>
    </row>
    <row r="26" spans="1:12" s="54" customFormat="1"/>
  </sheetData>
  <phoneticPr fontId="14"/>
  <printOptions horizontalCentered="1"/>
  <pageMargins left="0.59055118110236227" right="0.59055118110236227" top="0.78740157480314965" bottom="0.78740157480314965" header="0.51181102362204722" footer="0.51181102362204722"/>
  <pageSetup paperSize="9" scale="75"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2">
    <pageSetUpPr fitToPage="1"/>
  </sheetPr>
  <dimension ref="A1:V19"/>
  <sheetViews>
    <sheetView showGridLines="0" showZeros="0" view="pageBreakPreview" zoomScale="75" zoomScaleNormal="100" zoomScaleSheetLayoutView="75" workbookViewId="0">
      <selection activeCell="J12" sqref="J12"/>
    </sheetView>
  </sheetViews>
  <sheetFormatPr defaultColWidth="12.19921875" defaultRowHeight="19.5"/>
  <cols>
    <col min="1" max="1" width="10" style="218" customWidth="1"/>
    <col min="2" max="2" width="2.5" style="218" customWidth="1"/>
    <col min="3" max="7" width="12.5" style="278" customWidth="1"/>
    <col min="8" max="9" width="9.6992187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22" s="255" customFormat="1" ht="33.75" customHeight="1">
      <c r="A1" s="38"/>
      <c r="B1" s="196"/>
      <c r="C1" s="38" t="s">
        <v>15</v>
      </c>
      <c r="H1" s="254"/>
    </row>
    <row r="2" spans="1:22" s="255" customFormat="1" ht="33.75" customHeight="1">
      <c r="A2" s="31"/>
      <c r="B2" s="196"/>
      <c r="C2" s="31" t="s">
        <v>0</v>
      </c>
      <c r="H2" s="256"/>
    </row>
    <row r="3" spans="1:22" s="257" customFormat="1" ht="33.75" customHeight="1">
      <c r="A3" s="44"/>
      <c r="B3" s="108"/>
      <c r="C3" s="44" t="s">
        <v>168</v>
      </c>
    </row>
    <row r="4" spans="1:22" s="217" customFormat="1" ht="33.75" customHeight="1">
      <c r="A4" s="199"/>
      <c r="B4" s="197"/>
      <c r="C4" s="199" t="s">
        <v>169</v>
      </c>
      <c r="H4" s="199"/>
    </row>
    <row r="5" spans="1:22" s="217" customFormat="1" ht="33.75" customHeight="1" thickBot="1">
      <c r="A5" s="347"/>
      <c r="B5" s="200"/>
      <c r="C5" s="259"/>
      <c r="D5" s="259"/>
      <c r="E5" s="259"/>
      <c r="F5" s="258"/>
      <c r="G5" s="260"/>
      <c r="H5" s="346"/>
    </row>
    <row r="6" spans="1:22" s="262" customFormat="1" ht="33.75" customHeight="1">
      <c r="A6" s="203"/>
      <c r="B6" s="493" t="s">
        <v>269</v>
      </c>
      <c r="C6" s="965" t="s">
        <v>251</v>
      </c>
      <c r="D6" s="962" t="s">
        <v>353</v>
      </c>
      <c r="E6" s="963"/>
      <c r="F6" s="963"/>
      <c r="G6" s="964"/>
      <c r="H6" s="348"/>
      <c r="I6" s="261"/>
      <c r="J6" s="261"/>
      <c r="K6" s="261"/>
      <c r="L6" s="261"/>
    </row>
    <row r="7" spans="1:22" s="262" customFormat="1" ht="33.75" customHeight="1" thickBot="1">
      <c r="A7" s="720" t="s">
        <v>276</v>
      </c>
      <c r="B7" s="721"/>
      <c r="C7" s="966"/>
      <c r="D7" s="743" t="s">
        <v>264</v>
      </c>
      <c r="E7" s="743" t="s">
        <v>265</v>
      </c>
      <c r="F7" s="743" t="s">
        <v>266</v>
      </c>
      <c r="G7" s="744" t="s">
        <v>246</v>
      </c>
      <c r="H7" s="261"/>
      <c r="I7" s="261"/>
      <c r="J7" s="261"/>
      <c r="K7" s="261"/>
      <c r="L7" s="261"/>
    </row>
    <row r="8" spans="1:22" s="262" customFormat="1" ht="33.75" customHeight="1">
      <c r="A8" s="942">
        <v>26</v>
      </c>
      <c r="B8" s="967"/>
      <c r="C8" s="741">
        <v>27.315569988036234</v>
      </c>
      <c r="D8" s="741">
        <v>5.5975730644334298</v>
      </c>
      <c r="E8" s="741">
        <v>9.8813877969577852</v>
      </c>
      <c r="F8" s="741">
        <v>15.215997265424715</v>
      </c>
      <c r="G8" s="742">
        <v>30.239788070415315</v>
      </c>
      <c r="H8" s="261"/>
      <c r="I8" s="261"/>
      <c r="J8" s="261"/>
      <c r="K8" s="261"/>
      <c r="L8" s="261"/>
      <c r="V8" s="267"/>
    </row>
    <row r="9" spans="1:22" s="262" customFormat="1" ht="33.75" customHeight="1">
      <c r="A9" s="968"/>
      <c r="B9" s="969"/>
      <c r="C9" s="263"/>
      <c r="D9" s="264">
        <v>18.236131944885248</v>
      </c>
      <c r="E9" s="264">
        <v>32.19221787543389</v>
      </c>
      <c r="F9" s="264">
        <v>49.571650179680866</v>
      </c>
      <c r="G9" s="265">
        <v>100</v>
      </c>
      <c r="H9" s="261"/>
      <c r="I9" s="261"/>
      <c r="J9" s="261"/>
      <c r="K9" s="261"/>
      <c r="L9" s="261"/>
    </row>
    <row r="10" spans="1:22" s="262" customFormat="1" ht="33.75" customHeight="1">
      <c r="A10" s="942">
        <v>27</v>
      </c>
      <c r="B10" s="967"/>
      <c r="C10" s="273">
        <v>27.073652588796609</v>
      </c>
      <c r="D10" s="273">
        <v>5.8412793779819756</v>
      </c>
      <c r="E10" s="273">
        <v>10.102314896624845</v>
      </c>
      <c r="F10" s="273">
        <v>15.277928962714261</v>
      </c>
      <c r="G10" s="274">
        <v>31.221523237321083</v>
      </c>
      <c r="H10" s="261"/>
      <c r="I10" s="261"/>
      <c r="J10" s="261"/>
      <c r="K10" s="261"/>
      <c r="L10" s="261"/>
      <c r="V10" s="267"/>
    </row>
    <row r="11" spans="1:22" s="262" customFormat="1" ht="33.75" customHeight="1">
      <c r="A11" s="970"/>
      <c r="B11" s="967"/>
      <c r="C11" s="273"/>
      <c r="D11" s="530">
        <v>18.709142835797071</v>
      </c>
      <c r="E11" s="530">
        <v>32.35689309530197</v>
      </c>
      <c r="F11" s="530">
        <v>48.933964068900956</v>
      </c>
      <c r="G11" s="531">
        <v>100</v>
      </c>
      <c r="H11" s="261"/>
      <c r="I11" s="261"/>
      <c r="J11" s="261"/>
      <c r="K11" s="261"/>
      <c r="L11" s="261"/>
    </row>
    <row r="12" spans="1:22" s="262" customFormat="1" ht="33.75" customHeight="1">
      <c r="A12" s="948">
        <v>28</v>
      </c>
      <c r="B12" s="952"/>
      <c r="C12" s="268">
        <v>27.089923967881759</v>
      </c>
      <c r="D12" s="268">
        <v>5.7968450223832875</v>
      </c>
      <c r="E12" s="268">
        <v>10.186349747743908</v>
      </c>
      <c r="F12" s="268">
        <v>14.61458111276913</v>
      </c>
      <c r="G12" s="269">
        <v>30.597775882896325</v>
      </c>
      <c r="H12" s="261"/>
      <c r="I12" s="261"/>
      <c r="J12" s="261"/>
      <c r="K12" s="261"/>
      <c r="L12" s="261"/>
      <c r="V12" s="267"/>
    </row>
    <row r="13" spans="1:22" s="262" customFormat="1" ht="33.75" customHeight="1">
      <c r="A13" s="953"/>
      <c r="B13" s="954"/>
      <c r="C13" s="270"/>
      <c r="D13" s="271">
        <v>18.945314994687678</v>
      </c>
      <c r="E13" s="271">
        <v>33.291144384902552</v>
      </c>
      <c r="F13" s="271">
        <v>47.763540620409763</v>
      </c>
      <c r="G13" s="272">
        <v>100</v>
      </c>
      <c r="H13" s="261"/>
      <c r="I13" s="261"/>
      <c r="J13" s="261"/>
      <c r="K13" s="261"/>
      <c r="L13" s="261"/>
    </row>
    <row r="14" spans="1:22" s="262" customFormat="1" ht="33.75" customHeight="1">
      <c r="A14" s="948">
        <v>29</v>
      </c>
      <c r="B14" s="952"/>
      <c r="C14" s="268">
        <v>27.090303137741536</v>
      </c>
      <c r="D14" s="268">
        <v>5.7685516752348871</v>
      </c>
      <c r="E14" s="268">
        <v>10.006700939549726</v>
      </c>
      <c r="F14" s="268">
        <v>15.502322283283105</v>
      </c>
      <c r="G14" s="269">
        <v>31.277574898067719</v>
      </c>
      <c r="H14" s="261"/>
      <c r="I14" s="261"/>
      <c r="J14" s="261"/>
      <c r="K14" s="261"/>
      <c r="L14" s="261"/>
      <c r="V14" s="267"/>
    </row>
    <row r="15" spans="1:22" s="262" customFormat="1" ht="33.75" customHeight="1">
      <c r="A15" s="953"/>
      <c r="B15" s="954"/>
      <c r="C15" s="270"/>
      <c r="D15" s="271">
        <v>18.443091237202214</v>
      </c>
      <c r="E15" s="271">
        <v>31.993212300381778</v>
      </c>
      <c r="F15" s="271">
        <v>49.563696462416004</v>
      </c>
      <c r="G15" s="272">
        <v>100</v>
      </c>
      <c r="H15" s="261"/>
      <c r="I15" s="261"/>
      <c r="J15" s="261"/>
      <c r="K15" s="261"/>
      <c r="L15" s="261"/>
    </row>
    <row r="16" spans="1:22" s="262" customFormat="1" ht="33.75" customHeight="1">
      <c r="A16" s="936">
        <v>30</v>
      </c>
      <c r="B16" s="937"/>
      <c r="C16" s="273">
        <v>27.078136659204777</v>
      </c>
      <c r="D16" s="273">
        <v>5.3196176669153967</v>
      </c>
      <c r="E16" s="273">
        <v>9.6003624347084529</v>
      </c>
      <c r="F16" s="273">
        <v>16.466439256653523</v>
      </c>
      <c r="G16" s="274">
        <v>31.386419358277369</v>
      </c>
      <c r="H16" s="261"/>
      <c r="I16" s="261"/>
      <c r="J16" s="261"/>
      <c r="K16" s="261"/>
      <c r="L16" s="261"/>
      <c r="V16" s="267"/>
    </row>
    <row r="17" spans="1:12" s="262" customFormat="1" ht="33.75" customHeight="1" thickBot="1">
      <c r="A17" s="938"/>
      <c r="B17" s="939"/>
      <c r="C17" s="275"/>
      <c r="D17" s="276">
        <v>16.94878796523976</v>
      </c>
      <c r="E17" s="276">
        <v>30.58763194718037</v>
      </c>
      <c r="F17" s="276">
        <v>52.463580087579885</v>
      </c>
      <c r="G17" s="277">
        <v>100.00000000000001</v>
      </c>
      <c r="H17" s="261"/>
      <c r="I17" s="261"/>
      <c r="J17" s="261"/>
      <c r="K17" s="261"/>
      <c r="L17" s="261"/>
    </row>
    <row r="18" spans="1:12" s="226" customFormat="1" ht="33.75" customHeight="1">
      <c r="A18" s="346"/>
      <c r="B18" s="338"/>
      <c r="C18" s="346" t="s">
        <v>365</v>
      </c>
      <c r="D18" s="339"/>
      <c r="E18" s="339"/>
      <c r="F18" s="339"/>
      <c r="G18" s="339"/>
      <c r="K18" s="341"/>
      <c r="L18" s="341"/>
    </row>
    <row r="19" spans="1:12" ht="16.5" customHeight="1">
      <c r="A19" s="342"/>
      <c r="B19" s="343"/>
      <c r="C19" s="279"/>
      <c r="E19" s="280"/>
    </row>
  </sheetData>
  <mergeCells count="7">
    <mergeCell ref="D6:G6"/>
    <mergeCell ref="C6:C7"/>
    <mergeCell ref="A8:B9"/>
    <mergeCell ref="A10:B11"/>
    <mergeCell ref="A16:B17"/>
    <mergeCell ref="A12:B13"/>
    <mergeCell ref="A14:B15"/>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dimension ref="A1:Q16"/>
  <sheetViews>
    <sheetView showGridLines="0" showZeros="0" view="pageBreakPreview" zoomScale="75" zoomScaleNormal="100" zoomScaleSheetLayoutView="75" workbookViewId="0">
      <selection activeCell="J1" sqref="J1:K1048576"/>
    </sheetView>
  </sheetViews>
  <sheetFormatPr defaultColWidth="12.19921875" defaultRowHeight="15.75"/>
  <cols>
    <col min="1" max="1" width="10" style="278" customWidth="1"/>
    <col min="2" max="2" width="4.5" style="278" customWidth="1"/>
    <col min="3" max="9" width="11.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17" s="281" customFormat="1" ht="33.75" customHeight="1">
      <c r="A1" s="38"/>
      <c r="C1" s="38" t="s">
        <v>15</v>
      </c>
    </row>
    <row r="2" spans="1:17" s="281" customFormat="1" ht="33.75" customHeight="1">
      <c r="A2" s="31"/>
      <c r="C2" s="31" t="s">
        <v>0</v>
      </c>
    </row>
    <row r="3" spans="1:17" s="257" customFormat="1" ht="33.75" customHeight="1">
      <c r="A3" s="44"/>
      <c r="C3" s="44" t="s">
        <v>168</v>
      </c>
    </row>
    <row r="4" spans="1:17" s="217" customFormat="1" ht="33.75" customHeight="1">
      <c r="A4" s="199"/>
      <c r="C4" s="199" t="s">
        <v>170</v>
      </c>
    </row>
    <row r="5" spans="1:17" ht="33.75" customHeight="1" thickBot="1">
      <c r="A5" s="349"/>
      <c r="B5" s="282"/>
      <c r="C5" s="282"/>
      <c r="D5" s="282"/>
      <c r="E5" s="282"/>
      <c r="F5" s="283"/>
      <c r="G5" s="283"/>
      <c r="H5" s="283"/>
      <c r="I5" s="284"/>
    </row>
    <row r="6" spans="1:17" s="286" customFormat="1" ht="33.75" customHeight="1">
      <c r="A6" s="228"/>
      <c r="B6" s="494" t="s">
        <v>278</v>
      </c>
      <c r="C6" s="495" t="s">
        <v>254</v>
      </c>
      <c r="D6" s="957" t="s">
        <v>336</v>
      </c>
      <c r="E6" s="958"/>
      <c r="F6" s="959"/>
      <c r="G6" s="495" t="s">
        <v>255</v>
      </c>
      <c r="H6" s="495" t="s">
        <v>257</v>
      </c>
      <c r="I6" s="496" t="s">
        <v>268</v>
      </c>
    </row>
    <row r="7" spans="1:17" s="286" customFormat="1" ht="33.75" customHeight="1">
      <c r="A7" s="737"/>
      <c r="B7" s="243"/>
      <c r="C7" s="738" t="s">
        <v>90</v>
      </c>
      <c r="D7" s="739" t="s">
        <v>337</v>
      </c>
      <c r="E7" s="739" t="s">
        <v>338</v>
      </c>
      <c r="F7" s="739" t="s">
        <v>267</v>
      </c>
      <c r="G7" s="738" t="s">
        <v>256</v>
      </c>
      <c r="H7" s="738" t="s">
        <v>256</v>
      </c>
      <c r="I7" s="740" t="s">
        <v>256</v>
      </c>
    </row>
    <row r="8" spans="1:17" s="231" customFormat="1" ht="33.75" customHeight="1" thickBot="1">
      <c r="A8" s="724" t="s">
        <v>276</v>
      </c>
      <c r="B8" s="733"/>
      <c r="C8" s="734" t="s">
        <v>88</v>
      </c>
      <c r="D8" s="735" t="s">
        <v>88</v>
      </c>
      <c r="E8" s="735" t="s">
        <v>88</v>
      </c>
      <c r="F8" s="735" t="s">
        <v>88</v>
      </c>
      <c r="G8" s="734" t="s">
        <v>89</v>
      </c>
      <c r="H8" s="734" t="s">
        <v>89</v>
      </c>
      <c r="I8" s="736" t="s">
        <v>89</v>
      </c>
      <c r="J8" s="229"/>
      <c r="K8" s="229"/>
      <c r="L8" s="229"/>
      <c r="M8" s="229"/>
      <c r="N8" s="229"/>
      <c r="O8" s="229"/>
      <c r="P8" s="229"/>
      <c r="Q8" s="229"/>
    </row>
    <row r="9" spans="1:17" s="286" customFormat="1" ht="33.75" customHeight="1">
      <c r="A9" s="974">
        <v>26</v>
      </c>
      <c r="B9" s="975"/>
      <c r="C9" s="380">
        <v>799117</v>
      </c>
      <c r="D9" s="380">
        <v>40188</v>
      </c>
      <c r="E9" s="380">
        <v>6610</v>
      </c>
      <c r="F9" s="380">
        <v>46798</v>
      </c>
      <c r="G9" s="381">
        <v>5.029050814836876</v>
      </c>
      <c r="H9" s="381">
        <v>0.82716298114043374</v>
      </c>
      <c r="I9" s="382">
        <v>5.8562137959773102</v>
      </c>
    </row>
    <row r="10" spans="1:17" s="286" customFormat="1" ht="33.75" customHeight="1">
      <c r="A10" s="971">
        <v>27</v>
      </c>
      <c r="B10" s="973"/>
      <c r="C10" s="383">
        <v>762473</v>
      </c>
      <c r="D10" s="383">
        <v>41741</v>
      </c>
      <c r="E10" s="383">
        <v>5056</v>
      </c>
      <c r="F10" s="383">
        <v>46797</v>
      </c>
      <c r="G10" s="384">
        <v>5.4744233566303331</v>
      </c>
      <c r="H10" s="384">
        <v>0.66310544766831092</v>
      </c>
      <c r="I10" s="385">
        <v>6.1375288042986442</v>
      </c>
    </row>
    <row r="11" spans="1:17" s="286" customFormat="1" ht="33.75" customHeight="1">
      <c r="A11" s="971">
        <v>28</v>
      </c>
      <c r="B11" s="973"/>
      <c r="C11" s="383">
        <v>766049</v>
      </c>
      <c r="D11" s="383">
        <v>40957</v>
      </c>
      <c r="E11" s="386">
        <v>5840</v>
      </c>
      <c r="F11" s="383">
        <v>46797</v>
      </c>
      <c r="G11" s="384">
        <v>5.3465248306570468</v>
      </c>
      <c r="H11" s="384">
        <v>0.76235332204597872</v>
      </c>
      <c r="I11" s="385">
        <v>6.1088781527030251</v>
      </c>
    </row>
    <row r="12" spans="1:17" s="286" customFormat="1" ht="33.75" customHeight="1">
      <c r="A12" s="971">
        <v>29</v>
      </c>
      <c r="B12" s="972"/>
      <c r="C12" s="383">
        <v>764082</v>
      </c>
      <c r="D12" s="383">
        <v>33218</v>
      </c>
      <c r="E12" s="386">
        <v>4294</v>
      </c>
      <c r="F12" s="383">
        <v>37512</v>
      </c>
      <c r="G12" s="384">
        <v>4.3474391492012643</v>
      </c>
      <c r="H12" s="384">
        <v>0.56198156742339167</v>
      </c>
      <c r="I12" s="385">
        <v>4.9094207166246555</v>
      </c>
    </row>
    <row r="13" spans="1:17" s="286" customFormat="1" ht="33.75" customHeight="1">
      <c r="A13" s="971">
        <v>30</v>
      </c>
      <c r="B13" s="972"/>
      <c r="C13" s="383">
        <v>762060</v>
      </c>
      <c r="D13" s="383">
        <v>22459</v>
      </c>
      <c r="E13" s="386">
        <v>3678</v>
      </c>
      <c r="F13" s="383">
        <v>26137</v>
      </c>
      <c r="G13" s="384">
        <v>2.9471432695588273</v>
      </c>
      <c r="H13" s="384">
        <v>0.48263916227068732</v>
      </c>
      <c r="I13" s="385">
        <v>3.4297824318295147</v>
      </c>
    </row>
    <row r="14" spans="1:17" s="286" customFormat="1" ht="33.75" customHeight="1">
      <c r="A14" s="374" t="s">
        <v>34</v>
      </c>
      <c r="B14" s="387">
        <v>29</v>
      </c>
      <c r="C14" s="384">
        <v>-0.25677208638089732</v>
      </c>
      <c r="D14" s="384">
        <v>-18.895426911150722</v>
      </c>
      <c r="E14" s="384">
        <v>-26.472602739726025</v>
      </c>
      <c r="F14" s="384">
        <v>-19.841015449708316</v>
      </c>
      <c r="G14" s="375">
        <v>0</v>
      </c>
      <c r="H14" s="375">
        <v>0</v>
      </c>
      <c r="I14" s="376">
        <v>0</v>
      </c>
    </row>
    <row r="15" spans="1:17" s="286" customFormat="1" ht="33.75" customHeight="1" thickBot="1">
      <c r="A15" s="377" t="s">
        <v>35</v>
      </c>
      <c r="B15" s="388">
        <v>30</v>
      </c>
      <c r="C15" s="389">
        <v>-0.26463128302983191</v>
      </c>
      <c r="D15" s="389">
        <v>-32.389066168944545</v>
      </c>
      <c r="E15" s="389">
        <v>-14.345598509548207</v>
      </c>
      <c r="F15" s="389">
        <v>-30.323629771806353</v>
      </c>
      <c r="G15" s="378">
        <v>0</v>
      </c>
      <c r="H15" s="378">
        <v>0</v>
      </c>
      <c r="I15" s="379">
        <v>0</v>
      </c>
    </row>
    <row r="16" spans="1:17" ht="22.5" customHeight="1"/>
  </sheetData>
  <mergeCells count="6">
    <mergeCell ref="D6:F6"/>
    <mergeCell ref="A13:B13"/>
    <mergeCell ref="A10:B10"/>
    <mergeCell ref="A12:B12"/>
    <mergeCell ref="A9:B9"/>
    <mergeCell ref="A11: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 transitionEvaluation="1" codeName="Sheet24"/>
  <dimension ref="A1:M18"/>
  <sheetViews>
    <sheetView showGridLines="0" showZeros="0" view="pageBreakPreview" topLeftCell="C1" zoomScale="80" zoomScaleNormal="100" zoomScaleSheetLayoutView="80" workbookViewId="0">
      <selection activeCell="O3" sqref="O3"/>
    </sheetView>
  </sheetViews>
  <sheetFormatPr defaultColWidth="12.19921875" defaultRowHeight="15.75"/>
  <cols>
    <col min="1" max="1" width="12.19921875" style="278"/>
    <col min="2" max="2" width="6.5" style="278" customWidth="1"/>
    <col min="3" max="3" width="19" style="278" customWidth="1"/>
    <col min="4" max="8" width="12.5" style="278" customWidth="1"/>
    <col min="9" max="13" width="9.796875" style="278" customWidth="1"/>
    <col min="14" max="22" width="4.296875" style="278" customWidth="1"/>
    <col min="23" max="23" width="4.8984375" style="278" customWidth="1"/>
    <col min="24" max="24" width="4.296875" style="278" customWidth="1"/>
    <col min="25" max="25" width="8.296875" style="278" customWidth="1"/>
    <col min="26" max="16384" width="12.19921875" style="278"/>
  </cols>
  <sheetData>
    <row r="1" spans="1:13" s="288" customFormat="1" ht="33.75" customHeight="1">
      <c r="B1" s="38"/>
      <c r="D1" s="38" t="s">
        <v>15</v>
      </c>
    </row>
    <row r="2" spans="1:13" s="288" customFormat="1" ht="33.75" customHeight="1">
      <c r="B2" s="31"/>
      <c r="D2" s="31" t="s">
        <v>0</v>
      </c>
    </row>
    <row r="3" spans="1:13" s="257" customFormat="1" ht="33.75" customHeight="1">
      <c r="B3" s="44"/>
      <c r="D3" s="44" t="s">
        <v>171</v>
      </c>
    </row>
    <row r="4" spans="1:13" ht="33.75" customHeight="1">
      <c r="B4" s="199"/>
      <c r="C4" s="289"/>
      <c r="D4" s="199" t="s">
        <v>367</v>
      </c>
      <c r="E4" s="289"/>
      <c r="F4" s="289"/>
      <c r="G4" s="289"/>
      <c r="H4" s="289"/>
      <c r="I4" s="289"/>
      <c r="J4" s="289"/>
      <c r="K4" s="289"/>
      <c r="L4" s="289"/>
      <c r="M4" s="289"/>
    </row>
    <row r="5" spans="1:13" ht="33.75" customHeight="1" thickBot="1">
      <c r="B5" s="350"/>
      <c r="C5" s="290"/>
      <c r="D5" s="532"/>
      <c r="E5" s="290"/>
      <c r="F5" s="291"/>
      <c r="G5" s="291"/>
      <c r="H5" s="291"/>
      <c r="I5" s="291"/>
      <c r="J5" s="292"/>
      <c r="K5" s="292"/>
      <c r="L5" s="292"/>
      <c r="M5" s="464"/>
    </row>
    <row r="6" spans="1:13" s="286" customFormat="1" ht="33.75" customHeight="1">
      <c r="B6" s="293"/>
      <c r="C6" s="501" t="s">
        <v>275</v>
      </c>
      <c r="D6" s="977">
        <v>26</v>
      </c>
      <c r="E6" s="977">
        <v>27</v>
      </c>
      <c r="F6" s="977">
        <v>28</v>
      </c>
      <c r="G6" s="977">
        <v>29</v>
      </c>
      <c r="H6" s="977">
        <v>30</v>
      </c>
      <c r="I6" s="979" t="s">
        <v>411</v>
      </c>
      <c r="J6" s="980"/>
      <c r="K6" s="980"/>
      <c r="L6" s="980"/>
      <c r="M6" s="981"/>
    </row>
    <row r="7" spans="1:13" s="286" customFormat="1" ht="33.75" customHeight="1" thickBot="1">
      <c r="B7" s="771" t="s">
        <v>354</v>
      </c>
      <c r="C7" s="772"/>
      <c r="D7" s="978"/>
      <c r="E7" s="978"/>
      <c r="F7" s="978"/>
      <c r="G7" s="982"/>
      <c r="H7" s="982"/>
      <c r="I7" s="773">
        <v>26</v>
      </c>
      <c r="J7" s="774">
        <v>27</v>
      </c>
      <c r="K7" s="774">
        <v>28</v>
      </c>
      <c r="L7" s="774">
        <v>29</v>
      </c>
      <c r="M7" s="775">
        <v>30</v>
      </c>
    </row>
    <row r="8" spans="1:13" s="286" customFormat="1" ht="33.75" customHeight="1">
      <c r="A8" s="745" t="s">
        <v>408</v>
      </c>
      <c r="B8" s="295"/>
      <c r="C8" s="296" t="s">
        <v>91</v>
      </c>
      <c r="D8" s="390">
        <v>3003</v>
      </c>
      <c r="E8" s="390">
        <v>2501</v>
      </c>
      <c r="F8" s="390">
        <v>2441</v>
      </c>
      <c r="G8" s="390">
        <v>2354</v>
      </c>
      <c r="H8" s="390">
        <v>2279</v>
      </c>
      <c r="I8" s="776">
        <v>-10.571768910065515</v>
      </c>
      <c r="J8" s="777">
        <v>-16.716616716616716</v>
      </c>
      <c r="K8" s="777">
        <v>-2.3990403838464616</v>
      </c>
      <c r="L8" s="777">
        <v>-3.5641130684145845</v>
      </c>
      <c r="M8" s="778">
        <v>-3.1860662701784199</v>
      </c>
    </row>
    <row r="9" spans="1:13" s="286" customFormat="1" ht="33.75" customHeight="1">
      <c r="A9" s="745" t="s">
        <v>409</v>
      </c>
      <c r="B9" s="297" t="s">
        <v>75</v>
      </c>
      <c r="C9" s="296" t="s">
        <v>92</v>
      </c>
      <c r="D9" s="390">
        <v>8227.3972602739723</v>
      </c>
      <c r="E9" s="390">
        <v>6833.333333333333</v>
      </c>
      <c r="F9" s="390">
        <v>6687.6712328767126</v>
      </c>
      <c r="G9" s="391">
        <v>6449.3150684931506</v>
      </c>
      <c r="H9" s="391">
        <v>6243.8356164383558</v>
      </c>
      <c r="I9" s="776">
        <v>-10.571768910065519</v>
      </c>
      <c r="J9" s="777">
        <v>-16.944166944166945</v>
      </c>
      <c r="K9" s="777">
        <v>-2.131640494487129</v>
      </c>
      <c r="L9" s="777">
        <v>-3.5641130684145881</v>
      </c>
      <c r="M9" s="778">
        <v>-3.1860662701784248</v>
      </c>
    </row>
    <row r="10" spans="1:13" s="286" customFormat="1" ht="33.75" customHeight="1">
      <c r="A10" s="745" t="s">
        <v>400</v>
      </c>
      <c r="B10" s="295"/>
      <c r="C10" s="296" t="s">
        <v>93</v>
      </c>
      <c r="D10" s="390">
        <v>3122</v>
      </c>
      <c r="E10" s="390">
        <v>2779</v>
      </c>
      <c r="F10" s="390">
        <v>2633</v>
      </c>
      <c r="G10" s="390">
        <v>2433</v>
      </c>
      <c r="H10" s="390">
        <v>2289</v>
      </c>
      <c r="I10" s="776">
        <v>-8.1494557222712558</v>
      </c>
      <c r="J10" s="777">
        <v>-10.986547085201794</v>
      </c>
      <c r="K10" s="777">
        <v>-5.2536883771140701</v>
      </c>
      <c r="L10" s="777">
        <v>-7.5958982149639196</v>
      </c>
      <c r="M10" s="778">
        <v>-5.9186189889025895</v>
      </c>
    </row>
    <row r="11" spans="1:13" s="286" customFormat="1" ht="33.75" customHeight="1">
      <c r="A11" s="745" t="s">
        <v>401</v>
      </c>
      <c r="B11" s="297" t="s">
        <v>76</v>
      </c>
      <c r="C11" s="296" t="s">
        <v>94</v>
      </c>
      <c r="D11" s="390">
        <v>8553.4246575342459</v>
      </c>
      <c r="E11" s="390">
        <v>7592.8961748633883</v>
      </c>
      <c r="F11" s="390">
        <v>7213.6986301369861</v>
      </c>
      <c r="G11" s="391">
        <v>6665.7534246575342</v>
      </c>
      <c r="H11" s="391">
        <v>6271.232876712329</v>
      </c>
      <c r="I11" s="776">
        <v>-8.14945572227127</v>
      </c>
      <c r="J11" s="777">
        <v>-11.229753240706696</v>
      </c>
      <c r="K11" s="777">
        <v>-4.9941094411609637</v>
      </c>
      <c r="L11" s="777">
        <v>-7.5958982149639187</v>
      </c>
      <c r="M11" s="778">
        <v>-5.9186189889025842</v>
      </c>
    </row>
    <row r="12" spans="1:13" s="286" customFormat="1" ht="33.75" customHeight="1">
      <c r="A12" s="745" t="s">
        <v>402</v>
      </c>
      <c r="B12" s="298"/>
      <c r="C12" s="299" t="s">
        <v>355</v>
      </c>
      <c r="D12" s="392">
        <v>82</v>
      </c>
      <c r="E12" s="392">
        <v>68</v>
      </c>
      <c r="F12" s="392">
        <v>64</v>
      </c>
      <c r="G12" s="392">
        <v>63</v>
      </c>
      <c r="H12" s="392">
        <v>64</v>
      </c>
      <c r="I12" s="779">
        <v>-14.583333333333334</v>
      </c>
      <c r="J12" s="780">
        <v>-17.073170731707318</v>
      </c>
      <c r="K12" s="780">
        <v>-5.8823529411764701</v>
      </c>
      <c r="L12" s="780">
        <v>-1.5625</v>
      </c>
      <c r="M12" s="781">
        <v>1.5873015873015872</v>
      </c>
    </row>
    <row r="13" spans="1:13" s="286" customFormat="1" ht="33.75" customHeight="1">
      <c r="A13" s="745" t="s">
        <v>403</v>
      </c>
      <c r="B13" s="295"/>
      <c r="C13" s="296" t="s">
        <v>95</v>
      </c>
      <c r="D13" s="390">
        <v>79</v>
      </c>
      <c r="E13" s="390">
        <v>73</v>
      </c>
      <c r="F13" s="390">
        <v>56</v>
      </c>
      <c r="G13" s="390">
        <v>63</v>
      </c>
      <c r="H13" s="390">
        <v>64</v>
      </c>
      <c r="I13" s="776">
        <v>-33.613445378151262</v>
      </c>
      <c r="J13" s="777">
        <v>-7.59493670886076</v>
      </c>
      <c r="K13" s="777">
        <v>-23.287671232876711</v>
      </c>
      <c r="L13" s="777">
        <v>12.5</v>
      </c>
      <c r="M13" s="778">
        <v>1.5873015873015872</v>
      </c>
    </row>
    <row r="14" spans="1:13" s="286" customFormat="1" ht="33.75" customHeight="1">
      <c r="A14" s="745" t="s">
        <v>404</v>
      </c>
      <c r="B14" s="297" t="s">
        <v>77</v>
      </c>
      <c r="C14" s="296" t="s">
        <v>92</v>
      </c>
      <c r="D14" s="390">
        <v>216.43835616438355</v>
      </c>
      <c r="E14" s="390">
        <v>199.45355191256832</v>
      </c>
      <c r="F14" s="390">
        <v>153.42465753424656</v>
      </c>
      <c r="G14" s="391">
        <v>172.60273972602741</v>
      </c>
      <c r="H14" s="391">
        <v>175.34246575342465</v>
      </c>
      <c r="I14" s="776">
        <v>-33.613445378151262</v>
      </c>
      <c r="J14" s="777">
        <v>-7.8474095593829878</v>
      </c>
      <c r="K14" s="777">
        <v>-23.077500469131181</v>
      </c>
      <c r="L14" s="777">
        <v>12.500000000000016</v>
      </c>
      <c r="M14" s="778">
        <v>1.587301587301575</v>
      </c>
    </row>
    <row r="15" spans="1:13" s="286" customFormat="1" ht="33.75" customHeight="1">
      <c r="A15" s="745" t="s">
        <v>405</v>
      </c>
      <c r="B15" s="295"/>
      <c r="C15" s="296" t="s">
        <v>93</v>
      </c>
      <c r="D15" s="390">
        <v>304</v>
      </c>
      <c r="E15" s="390">
        <v>231</v>
      </c>
      <c r="F15" s="390">
        <v>183</v>
      </c>
      <c r="G15" s="390">
        <v>186</v>
      </c>
      <c r="H15" s="390">
        <v>163</v>
      </c>
      <c r="I15" s="776">
        <v>-17.615176151761517</v>
      </c>
      <c r="J15" s="777">
        <v>-24.013157894736842</v>
      </c>
      <c r="K15" s="777">
        <v>-20.779220779220779</v>
      </c>
      <c r="L15" s="777">
        <v>1.639344262295082</v>
      </c>
      <c r="M15" s="778">
        <v>-12.365591397849462</v>
      </c>
    </row>
    <row r="16" spans="1:13" s="286" customFormat="1" ht="33.75" customHeight="1">
      <c r="A16" s="745" t="s">
        <v>406</v>
      </c>
      <c r="B16" s="297" t="s">
        <v>78</v>
      </c>
      <c r="C16" s="296" t="s">
        <v>94</v>
      </c>
      <c r="D16" s="390">
        <v>832.8767123287671</v>
      </c>
      <c r="E16" s="390">
        <v>631.14754098360652</v>
      </c>
      <c r="F16" s="390">
        <v>501.36986301369865</v>
      </c>
      <c r="G16" s="391">
        <v>509.58904109589042</v>
      </c>
      <c r="H16" s="391">
        <v>446.57534246575341</v>
      </c>
      <c r="I16" s="776">
        <v>-17.615176151761521</v>
      </c>
      <c r="J16" s="777">
        <v>-24.22077221742882</v>
      </c>
      <c r="K16" s="777">
        <v>-20.56217754847891</v>
      </c>
      <c r="L16" s="777">
        <v>1.6393442622950807</v>
      </c>
      <c r="M16" s="778">
        <v>-12.365591397849467</v>
      </c>
    </row>
    <row r="17" spans="1:13" s="286" customFormat="1" ht="33.75" customHeight="1" thickBot="1">
      <c r="A17" s="745" t="s">
        <v>407</v>
      </c>
      <c r="B17" s="300"/>
      <c r="C17" s="301" t="s">
        <v>355</v>
      </c>
      <c r="D17" s="393">
        <v>12</v>
      </c>
      <c r="E17" s="393">
        <v>13</v>
      </c>
      <c r="F17" s="393">
        <v>12</v>
      </c>
      <c r="G17" s="393">
        <v>12</v>
      </c>
      <c r="H17" s="393">
        <v>10</v>
      </c>
      <c r="I17" s="782">
        <v>-20</v>
      </c>
      <c r="J17" s="783">
        <v>8.3333333333333321</v>
      </c>
      <c r="K17" s="783">
        <v>-7.6923076923076925</v>
      </c>
      <c r="L17" s="783">
        <v>0</v>
      </c>
      <c r="M17" s="784">
        <v>-16.666666666666664</v>
      </c>
    </row>
    <row r="18" spans="1:13" ht="22.5" customHeight="1">
      <c r="B18" s="289"/>
      <c r="C18" s="289"/>
      <c r="D18" s="289"/>
      <c r="E18" s="289"/>
      <c r="F18" s="289"/>
      <c r="G18" s="289"/>
      <c r="H18" s="289"/>
      <c r="I18" s="289"/>
      <c r="J18" s="289"/>
      <c r="K18" s="289"/>
      <c r="L18" s="289"/>
      <c r="M18" s="289"/>
    </row>
  </sheetData>
  <mergeCells count="6">
    <mergeCell ref="F6:F7"/>
    <mergeCell ref="I6:M6"/>
    <mergeCell ref="H6:H7"/>
    <mergeCell ref="E6:E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5"/>
  <dimension ref="A1:L18"/>
  <sheetViews>
    <sheetView showGridLines="0" showZeros="0" view="pageBreakPreview" zoomScale="75" zoomScaleNormal="80" zoomScaleSheetLayoutView="75" workbookViewId="0">
      <pane xSplit="1" topLeftCell="B1" activePane="topRight" state="frozen"/>
      <selection activeCell="E78" sqref="E78"/>
      <selection pane="topRight" activeCell="N4" sqref="N4"/>
    </sheetView>
  </sheetViews>
  <sheetFormatPr defaultColWidth="12.19921875" defaultRowHeight="15.75"/>
  <cols>
    <col min="1" max="1" width="9" style="278" customWidth="1"/>
    <col min="2" max="2" width="16.5" style="278" customWidth="1"/>
    <col min="3" max="7" width="12.3984375" style="278" customWidth="1"/>
    <col min="8" max="12" width="9.59765625" style="278" customWidth="1"/>
    <col min="13" max="13" width="4.296875" style="278" customWidth="1"/>
    <col min="14" max="16384" width="12.19921875" style="278"/>
  </cols>
  <sheetData>
    <row r="1" spans="1:12" s="302" customFormat="1" ht="33.75" customHeight="1">
      <c r="A1" s="38"/>
      <c r="C1" s="38" t="s">
        <v>15</v>
      </c>
    </row>
    <row r="2" spans="1:12" s="302" customFormat="1" ht="33.75" customHeight="1">
      <c r="A2" s="31"/>
      <c r="C2" s="31" t="s">
        <v>0</v>
      </c>
    </row>
    <row r="3" spans="1:12" s="257" customFormat="1" ht="33.75" customHeight="1">
      <c r="A3" s="44"/>
      <c r="C3" s="44" t="s">
        <v>172</v>
      </c>
    </row>
    <row r="4" spans="1:12" ht="33.75" customHeight="1">
      <c r="A4" s="199"/>
      <c r="B4" s="289"/>
      <c r="C4" s="199" t="s">
        <v>173</v>
      </c>
      <c r="D4" s="289"/>
      <c r="E4" s="289"/>
      <c r="F4" s="289"/>
      <c r="G4" s="289"/>
      <c r="H4" s="289"/>
      <c r="I4" s="289"/>
      <c r="J4" s="289"/>
      <c r="K4" s="289"/>
      <c r="L4" s="289"/>
    </row>
    <row r="5" spans="1:12" ht="33.75" customHeight="1" thickBot="1">
      <c r="A5" s="350"/>
      <c r="B5" s="290"/>
      <c r="C5" s="290"/>
      <c r="D5" s="290"/>
      <c r="E5" s="291"/>
      <c r="F5" s="291"/>
      <c r="G5" s="291"/>
      <c r="H5" s="291"/>
      <c r="I5" s="292"/>
      <c r="J5" s="292"/>
      <c r="K5" s="292"/>
      <c r="L5" s="464" t="s">
        <v>412</v>
      </c>
    </row>
    <row r="6" spans="1:12" s="286" customFormat="1" ht="33.75" customHeight="1">
      <c r="A6" s="394"/>
      <c r="B6" s="502" t="s">
        <v>275</v>
      </c>
      <c r="C6" s="977">
        <v>26</v>
      </c>
      <c r="D6" s="977">
        <v>27</v>
      </c>
      <c r="E6" s="977">
        <v>28</v>
      </c>
      <c r="F6" s="977">
        <v>29</v>
      </c>
      <c r="G6" s="977">
        <v>30</v>
      </c>
      <c r="H6" s="989" t="s">
        <v>411</v>
      </c>
      <c r="I6" s="990"/>
      <c r="J6" s="990"/>
      <c r="K6" s="990"/>
      <c r="L6" s="991"/>
    </row>
    <row r="7" spans="1:12" s="286" customFormat="1" ht="33.75" customHeight="1">
      <c r="A7" s="503" t="s">
        <v>269</v>
      </c>
      <c r="B7" s="395"/>
      <c r="C7" s="988"/>
      <c r="D7" s="988"/>
      <c r="E7" s="988"/>
      <c r="F7" s="992"/>
      <c r="G7" s="992"/>
      <c r="H7" s="785">
        <v>26</v>
      </c>
      <c r="I7" s="786">
        <v>27</v>
      </c>
      <c r="J7" s="786">
        <v>28</v>
      </c>
      <c r="K7" s="786">
        <v>29</v>
      </c>
      <c r="L7" s="787">
        <v>30</v>
      </c>
    </row>
    <row r="8" spans="1:12" s="286" customFormat="1" ht="33.75" customHeight="1">
      <c r="A8" s="986" t="s">
        <v>356</v>
      </c>
      <c r="B8" s="987"/>
      <c r="C8" s="396">
        <v>14</v>
      </c>
      <c r="D8" s="397">
        <v>14</v>
      </c>
      <c r="E8" s="397">
        <v>13</v>
      </c>
      <c r="F8" s="397">
        <v>13</v>
      </c>
      <c r="G8" s="397">
        <v>13</v>
      </c>
      <c r="H8" s="788">
        <v>0</v>
      </c>
      <c r="I8" s="789">
        <v>0</v>
      </c>
      <c r="J8" s="789">
        <v>-7.1428571428571423</v>
      </c>
      <c r="K8" s="789">
        <v>0</v>
      </c>
      <c r="L8" s="790">
        <v>0</v>
      </c>
    </row>
    <row r="9" spans="1:12" s="286" customFormat="1" ht="33.75" customHeight="1">
      <c r="A9" s="983" t="s">
        <v>357</v>
      </c>
      <c r="B9" s="398"/>
      <c r="C9" s="396">
        <v>1887</v>
      </c>
      <c r="D9" s="397">
        <v>1887</v>
      </c>
      <c r="E9" s="397">
        <v>1612</v>
      </c>
      <c r="F9" s="397">
        <v>1601</v>
      </c>
      <c r="G9" s="397">
        <v>1594</v>
      </c>
      <c r="H9" s="788">
        <v>0</v>
      </c>
      <c r="I9" s="789">
        <v>0</v>
      </c>
      <c r="J9" s="789">
        <v>-14.573396926338104</v>
      </c>
      <c r="K9" s="789">
        <v>-0.68238213399503722</v>
      </c>
      <c r="L9" s="790">
        <v>-0.43722673329169265</v>
      </c>
    </row>
    <row r="10" spans="1:12" s="286" customFormat="1" ht="33.75" customHeight="1">
      <c r="A10" s="984"/>
      <c r="B10" s="399" t="s">
        <v>96</v>
      </c>
      <c r="C10" s="400">
        <v>1420</v>
      </c>
      <c r="D10" s="401">
        <v>1420</v>
      </c>
      <c r="E10" s="401">
        <v>1234</v>
      </c>
      <c r="F10" s="401">
        <v>1223</v>
      </c>
      <c r="G10" s="401">
        <v>1231</v>
      </c>
      <c r="H10" s="791">
        <v>2.2318214542836574</v>
      </c>
      <c r="I10" s="792">
        <v>0</v>
      </c>
      <c r="J10" s="792">
        <v>-13.098591549295774</v>
      </c>
      <c r="K10" s="793">
        <v>-0.89141004862236628</v>
      </c>
      <c r="L10" s="794">
        <v>0.65412919051512675</v>
      </c>
    </row>
    <row r="11" spans="1:12" s="286" customFormat="1" ht="33.75" customHeight="1">
      <c r="A11" s="984"/>
      <c r="B11" s="399" t="s">
        <v>97</v>
      </c>
      <c r="C11" s="400">
        <v>467</v>
      </c>
      <c r="D11" s="401">
        <v>467</v>
      </c>
      <c r="E11" s="401">
        <v>378</v>
      </c>
      <c r="F11" s="401">
        <v>378</v>
      </c>
      <c r="G11" s="401">
        <v>363</v>
      </c>
      <c r="H11" s="791">
        <v>-6.2248995983935735</v>
      </c>
      <c r="I11" s="792">
        <v>0</v>
      </c>
      <c r="J11" s="792">
        <v>-19.057815845824411</v>
      </c>
      <c r="K11" s="792">
        <v>0</v>
      </c>
      <c r="L11" s="795">
        <v>-3.9682539682539679</v>
      </c>
    </row>
    <row r="12" spans="1:12" s="286" customFormat="1" ht="33.75" customHeight="1">
      <c r="A12" s="984"/>
      <c r="B12" s="399" t="s">
        <v>98</v>
      </c>
      <c r="C12" s="400">
        <v>0</v>
      </c>
      <c r="D12" s="401">
        <v>0</v>
      </c>
      <c r="E12" s="401">
        <v>0</v>
      </c>
      <c r="F12" s="401">
        <v>0</v>
      </c>
      <c r="G12" s="401">
        <v>0</v>
      </c>
      <c r="H12" s="791">
        <v>0</v>
      </c>
      <c r="I12" s="792">
        <v>0</v>
      </c>
      <c r="J12" s="792">
        <v>0</v>
      </c>
      <c r="K12" s="792">
        <v>0</v>
      </c>
      <c r="L12" s="795">
        <v>0</v>
      </c>
    </row>
    <row r="13" spans="1:12" s="286" customFormat="1" ht="33.75" customHeight="1">
      <c r="A13" s="984"/>
      <c r="B13" s="399" t="s">
        <v>99</v>
      </c>
      <c r="C13" s="400">
        <v>0</v>
      </c>
      <c r="D13" s="401">
        <v>0</v>
      </c>
      <c r="E13" s="401">
        <v>0</v>
      </c>
      <c r="F13" s="401">
        <v>0</v>
      </c>
      <c r="G13" s="401">
        <v>0</v>
      </c>
      <c r="H13" s="791">
        <v>0</v>
      </c>
      <c r="I13" s="792">
        <v>0</v>
      </c>
      <c r="J13" s="792">
        <v>0</v>
      </c>
      <c r="K13" s="792">
        <v>0</v>
      </c>
      <c r="L13" s="795">
        <v>0</v>
      </c>
    </row>
    <row r="14" spans="1:12" s="286" customFormat="1" ht="33.75" customHeight="1">
      <c r="A14" s="985"/>
      <c r="B14" s="403" t="s">
        <v>100</v>
      </c>
      <c r="C14" s="404">
        <v>0</v>
      </c>
      <c r="D14" s="405">
        <v>0</v>
      </c>
      <c r="E14" s="405">
        <v>0</v>
      </c>
      <c r="F14" s="405">
        <v>0</v>
      </c>
      <c r="G14" s="405">
        <v>0</v>
      </c>
      <c r="H14" s="796">
        <v>0</v>
      </c>
      <c r="I14" s="797">
        <v>0</v>
      </c>
      <c r="J14" s="797">
        <v>0</v>
      </c>
      <c r="K14" s="797">
        <v>0</v>
      </c>
      <c r="L14" s="795">
        <v>0</v>
      </c>
    </row>
    <row r="15" spans="1:12" s="286" customFormat="1" ht="33.75" customHeight="1">
      <c r="A15" s="406" t="s">
        <v>102</v>
      </c>
      <c r="B15" s="407"/>
      <c r="C15" s="402">
        <v>1536.1616438356164</v>
      </c>
      <c r="D15" s="408">
        <v>1546.1202185792349</v>
      </c>
      <c r="E15" s="408">
        <v>1273.6493150684933</v>
      </c>
      <c r="F15" s="408">
        <v>1275.4821917808219</v>
      </c>
      <c r="G15" s="408">
        <v>1237.3232876712329</v>
      </c>
      <c r="H15" s="791">
        <v>-0.77967811291707501</v>
      </c>
      <c r="I15" s="792">
        <v>0.64827648728119236</v>
      </c>
      <c r="J15" s="792">
        <v>-17.622879530100278</v>
      </c>
      <c r="K15" s="792">
        <v>0.14390748620079391</v>
      </c>
      <c r="L15" s="794">
        <v>-2.9917237853640066</v>
      </c>
    </row>
    <row r="16" spans="1:12" s="286" customFormat="1" ht="33.75" customHeight="1">
      <c r="A16" s="406" t="s">
        <v>103</v>
      </c>
      <c r="B16" s="407"/>
      <c r="C16" s="402">
        <v>3013.4180327868853</v>
      </c>
      <c r="D16" s="408">
        <v>2898.650205761317</v>
      </c>
      <c r="E16" s="408">
        <v>2458.4320987654319</v>
      </c>
      <c r="F16" s="408">
        <v>2400.1803278688526</v>
      </c>
      <c r="G16" s="408">
        <v>2324.1926229508199</v>
      </c>
      <c r="H16" s="791">
        <v>-1.9094514712768549</v>
      </c>
      <c r="I16" s="792">
        <v>-3.8085597742118811</v>
      </c>
      <c r="J16" s="792">
        <v>-15.187003458399834</v>
      </c>
      <c r="K16" s="792">
        <v>-2.3694683666810228</v>
      </c>
      <c r="L16" s="795">
        <v>-3.1659164953452916</v>
      </c>
    </row>
    <row r="17" spans="1:12" s="286" customFormat="1" ht="33.75" customHeight="1" thickBot="1">
      <c r="A17" s="409" t="s">
        <v>104</v>
      </c>
      <c r="B17" s="410"/>
      <c r="C17" s="411">
        <v>4549.5796766225012</v>
      </c>
      <c r="D17" s="411">
        <v>4444.7704243405515</v>
      </c>
      <c r="E17" s="411">
        <v>3732.0814138339251</v>
      </c>
      <c r="F17" s="411">
        <v>3675.6625196496743</v>
      </c>
      <c r="G17" s="411">
        <v>3561.5159106220526</v>
      </c>
      <c r="H17" s="798">
        <v>-1.4925470298319092</v>
      </c>
      <c r="I17" s="799">
        <v>-2.3037128643004139</v>
      </c>
      <c r="J17" s="799">
        <v>-16.034326691065591</v>
      </c>
      <c r="K17" s="799">
        <v>-1.511727315891866</v>
      </c>
      <c r="L17" s="800">
        <v>-3.1054703313322949</v>
      </c>
    </row>
    <row r="18" spans="1:12" ht="33.75" customHeight="1">
      <c r="A18" s="351"/>
      <c r="B18" s="306"/>
      <c r="C18" s="507" t="s">
        <v>101</v>
      </c>
      <c r="D18" s="289"/>
      <c r="E18" s="289"/>
      <c r="F18" s="289"/>
      <c r="G18" s="289"/>
      <c r="H18" s="289"/>
      <c r="I18" s="289"/>
      <c r="J18" s="289"/>
      <c r="K18" s="289"/>
      <c r="L18" s="289"/>
    </row>
  </sheetData>
  <mergeCells count="8">
    <mergeCell ref="A9:A14"/>
    <mergeCell ref="A8:B8"/>
    <mergeCell ref="E6:E7"/>
    <mergeCell ref="H6:L6"/>
    <mergeCell ref="G6:G7"/>
    <mergeCell ref="D6:D7"/>
    <mergeCell ref="F6:F7"/>
    <mergeCell ref="C6:C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dimension ref="A1:L14"/>
  <sheetViews>
    <sheetView showGridLines="0" showZeros="0" view="pageBreakPreview" zoomScale="60" zoomScaleNormal="80" workbookViewId="0">
      <selection activeCell="O6" sqref="O6"/>
    </sheetView>
  </sheetViews>
  <sheetFormatPr defaultColWidth="10.69921875" defaultRowHeight="15.75"/>
  <cols>
    <col min="1" max="1" width="9" style="278" customWidth="1"/>
    <col min="2" max="2" width="15.09765625" style="278" bestFit="1" customWidth="1"/>
    <col min="3" max="7" width="12.3984375" style="278" customWidth="1"/>
    <col min="8" max="12" width="10.296875" style="278" customWidth="1"/>
    <col min="13" max="13" width="4.296875" style="278" customWidth="1"/>
    <col min="14" max="16384" width="10.69921875" style="278"/>
  </cols>
  <sheetData>
    <row r="1" spans="1:12" s="307" customFormat="1" ht="33.75" customHeight="1">
      <c r="A1" s="38"/>
      <c r="C1" s="38" t="s">
        <v>15</v>
      </c>
    </row>
    <row r="2" spans="1:12" s="307" customFormat="1" ht="33.75" customHeight="1">
      <c r="A2" s="31"/>
      <c r="C2" s="31" t="s">
        <v>0</v>
      </c>
    </row>
    <row r="3" spans="1:12" s="257" customFormat="1" ht="33.75" customHeight="1">
      <c r="A3" s="44"/>
      <c r="C3" s="44" t="s">
        <v>172</v>
      </c>
    </row>
    <row r="4" spans="1:12" ht="33.75" customHeight="1">
      <c r="A4" s="199"/>
      <c r="B4" s="289"/>
      <c r="C4" s="199" t="s">
        <v>174</v>
      </c>
      <c r="D4" s="289"/>
      <c r="E4" s="289"/>
      <c r="F4" s="289"/>
      <c r="G4" s="289"/>
      <c r="H4" s="289"/>
      <c r="I4" s="289"/>
      <c r="J4" s="289"/>
      <c r="K4" s="289"/>
      <c r="L4" s="289"/>
    </row>
    <row r="5" spans="1:12" ht="33.75" customHeight="1" thickBot="1">
      <c r="A5" s="350"/>
      <c r="B5" s="290"/>
      <c r="C5" s="290"/>
      <c r="D5" s="290"/>
      <c r="E5" s="291"/>
      <c r="F5" s="291"/>
      <c r="G5" s="291"/>
      <c r="H5" s="291"/>
      <c r="J5" s="308"/>
      <c r="K5" s="308"/>
      <c r="L5" s="308"/>
    </row>
    <row r="6" spans="1:12" s="286" customFormat="1" ht="39" customHeight="1">
      <c r="A6" s="293"/>
      <c r="B6" s="501" t="s">
        <v>275</v>
      </c>
      <c r="C6" s="976">
        <v>26</v>
      </c>
      <c r="D6" s="976">
        <v>27</v>
      </c>
      <c r="E6" s="976">
        <v>28</v>
      </c>
      <c r="F6" s="976">
        <v>29</v>
      </c>
      <c r="G6" s="976">
        <v>30</v>
      </c>
      <c r="H6" s="989" t="s">
        <v>358</v>
      </c>
      <c r="I6" s="996"/>
      <c r="J6" s="996"/>
      <c r="K6" s="996"/>
      <c r="L6" s="997"/>
    </row>
    <row r="7" spans="1:12" s="286" customFormat="1" ht="39" customHeight="1" thickBot="1">
      <c r="A7" s="771" t="s">
        <v>269</v>
      </c>
      <c r="B7" s="772"/>
      <c r="C7" s="993"/>
      <c r="D7" s="993"/>
      <c r="E7" s="993"/>
      <c r="F7" s="998"/>
      <c r="G7" s="998"/>
      <c r="H7" s="801">
        <v>26</v>
      </c>
      <c r="I7" s="802">
        <v>27</v>
      </c>
      <c r="J7" s="802">
        <v>28</v>
      </c>
      <c r="K7" s="774">
        <v>29</v>
      </c>
      <c r="L7" s="775">
        <v>30</v>
      </c>
    </row>
    <row r="8" spans="1:12" s="286" customFormat="1" ht="39" customHeight="1">
      <c r="A8" s="304" t="s">
        <v>107</v>
      </c>
      <c r="B8" s="305"/>
      <c r="C8" s="413">
        <v>560699</v>
      </c>
      <c r="D8" s="413">
        <v>565880</v>
      </c>
      <c r="E8" s="413">
        <v>464882</v>
      </c>
      <c r="F8" s="413">
        <v>465551</v>
      </c>
      <c r="G8" s="413">
        <v>451623</v>
      </c>
      <c r="H8" s="803">
        <v>-0.77967811291706857</v>
      </c>
      <c r="I8" s="804">
        <v>0.92402518998607097</v>
      </c>
      <c r="J8" s="804">
        <v>-17.847953629744822</v>
      </c>
      <c r="K8" s="804">
        <v>0.14390748620079935</v>
      </c>
      <c r="L8" s="805">
        <v>-2.9917237853640097</v>
      </c>
    </row>
    <row r="9" spans="1:12" s="286" customFormat="1" ht="39" customHeight="1">
      <c r="A9" s="304" t="s">
        <v>108</v>
      </c>
      <c r="B9" s="305"/>
      <c r="C9" s="413">
        <v>735274</v>
      </c>
      <c r="D9" s="413">
        <v>704372</v>
      </c>
      <c r="E9" s="413">
        <v>597399</v>
      </c>
      <c r="F9" s="413">
        <v>585644</v>
      </c>
      <c r="G9" s="413">
        <v>567103</v>
      </c>
      <c r="H9" s="803">
        <v>-1.9094514712768498</v>
      </c>
      <c r="I9" s="804">
        <v>-4.2027869882519981</v>
      </c>
      <c r="J9" s="804">
        <v>-15.187003458399822</v>
      </c>
      <c r="K9" s="804">
        <v>-1.9676966315644986</v>
      </c>
      <c r="L9" s="805">
        <v>-3.1659164953452952</v>
      </c>
    </row>
    <row r="10" spans="1:12" s="286" customFormat="1" ht="39" customHeight="1">
      <c r="A10" s="304" t="s">
        <v>109</v>
      </c>
      <c r="B10" s="305"/>
      <c r="C10" s="413">
        <v>1295973</v>
      </c>
      <c r="D10" s="413">
        <v>1270252</v>
      </c>
      <c r="E10" s="413">
        <v>1062281</v>
      </c>
      <c r="F10" s="413">
        <v>1051195</v>
      </c>
      <c r="G10" s="413">
        <v>1018726</v>
      </c>
      <c r="H10" s="803">
        <v>-1.4238315894521303</v>
      </c>
      <c r="I10" s="804">
        <v>-1.9846864093619232</v>
      </c>
      <c r="J10" s="804">
        <v>-16.372420590559983</v>
      </c>
      <c r="K10" s="804">
        <v>-1.0436033403590952</v>
      </c>
      <c r="L10" s="805">
        <v>-3.0887703994025846</v>
      </c>
    </row>
    <row r="11" spans="1:12" s="286" customFormat="1" ht="39" customHeight="1">
      <c r="A11" s="303" t="s">
        <v>110</v>
      </c>
      <c r="B11" s="294"/>
      <c r="C11" s="412">
        <v>131.13524368689795</v>
      </c>
      <c r="D11" s="412">
        <v>124.473740015551</v>
      </c>
      <c r="E11" s="412">
        <v>128.50551322701244</v>
      </c>
      <c r="F11" s="412">
        <v>125.79588487620046</v>
      </c>
      <c r="G11" s="412">
        <v>125.56999975643402</v>
      </c>
      <c r="H11" s="806">
        <v>-1.1386511723329402</v>
      </c>
      <c r="I11" s="807">
        <v>-5.0798728732697791</v>
      </c>
      <c r="J11" s="807">
        <v>3.2390552504951939</v>
      </c>
      <c r="K11" s="807">
        <v>-2.1085697280748312</v>
      </c>
      <c r="L11" s="808">
        <v>-0.179564792591384</v>
      </c>
    </row>
    <row r="12" spans="1:12" s="286" customFormat="1" ht="39" customHeight="1">
      <c r="A12" s="994" t="s">
        <v>373</v>
      </c>
      <c r="B12" s="352" t="s">
        <v>105</v>
      </c>
      <c r="C12" s="413">
        <v>28947.73771923067</v>
      </c>
      <c r="D12" s="413">
        <v>28948.590963531198</v>
      </c>
      <c r="E12" s="413">
        <v>29129.878119608846</v>
      </c>
      <c r="F12" s="413">
        <v>29413.510012866474</v>
      </c>
      <c r="G12" s="413">
        <v>29792.433069174953</v>
      </c>
      <c r="H12" s="803">
        <v>1.7939267966491208</v>
      </c>
      <c r="I12" s="804">
        <v>2.94753361662886E-3</v>
      </c>
      <c r="J12" s="804">
        <v>0.62623827289566225</v>
      </c>
      <c r="K12" s="804">
        <v>0.97368032949887695</v>
      </c>
      <c r="L12" s="805">
        <v>1.2882619454214219</v>
      </c>
    </row>
    <row r="13" spans="1:12" s="286" customFormat="1" ht="39" customHeight="1" thickBot="1">
      <c r="A13" s="995"/>
      <c r="B13" s="537" t="s">
        <v>106</v>
      </c>
      <c r="C13" s="414">
        <v>9588.2590973855531</v>
      </c>
      <c r="D13" s="414">
        <v>10099.377419904706</v>
      </c>
      <c r="E13" s="414">
        <v>10144.489696166214</v>
      </c>
      <c r="F13" s="414">
        <v>10427.718887242079</v>
      </c>
      <c r="G13" s="414">
        <v>10611.50267235405</v>
      </c>
      <c r="H13" s="809">
        <v>-3.5479448392064317</v>
      </c>
      <c r="I13" s="810">
        <v>5.3306686576556954</v>
      </c>
      <c r="J13" s="810">
        <v>0.44668373490624858</v>
      </c>
      <c r="K13" s="810">
        <v>2.7919510942270698</v>
      </c>
      <c r="L13" s="811">
        <v>1.7624543497890384</v>
      </c>
    </row>
    <row r="14" spans="1:12" ht="33" customHeight="1"/>
  </sheetData>
  <mergeCells count="7">
    <mergeCell ref="C6:C7"/>
    <mergeCell ref="A12:A13"/>
    <mergeCell ref="E6:E7"/>
    <mergeCell ref="H6:L6"/>
    <mergeCell ref="F6:F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9" transitionEvaluation="1" codeName="Sheet27"/>
  <dimension ref="A1:AB31"/>
  <sheetViews>
    <sheetView showGridLines="0" showZeros="0" view="pageBreakPreview" topLeftCell="A19" zoomScale="70" zoomScaleNormal="100" zoomScaleSheetLayoutView="70" workbookViewId="0">
      <selection activeCell="U1" sqref="U1:V1048576"/>
    </sheetView>
  </sheetViews>
  <sheetFormatPr defaultColWidth="12.19921875" defaultRowHeight="15.75"/>
  <cols>
    <col min="1" max="2" width="4.296875" style="285" customWidth="1"/>
    <col min="3" max="6" width="11.19921875" style="285" customWidth="1"/>
    <col min="7" max="7" width="7.5" style="285" customWidth="1"/>
    <col min="8" max="9" width="4.296875" style="285" customWidth="1"/>
    <col min="10" max="13" width="11.19921875" style="285" customWidth="1"/>
    <col min="14" max="14" width="7.5" style="285" customWidth="1"/>
    <col min="15" max="16" width="4.296875" style="285" customWidth="1"/>
    <col min="17" max="20" width="11.19921875" style="285" customWidth="1"/>
    <col min="21" max="25" width="4.296875" style="285" customWidth="1"/>
    <col min="26" max="26" width="4.8984375" style="285" customWidth="1"/>
    <col min="27" max="27" width="4.296875" style="285" customWidth="1"/>
    <col min="28" max="28" width="8.296875" style="285" customWidth="1"/>
    <col min="29" max="16384" width="12.19921875" style="285"/>
  </cols>
  <sheetData>
    <row r="1" spans="1:28" s="309" customFormat="1" ht="33.75" customHeight="1">
      <c r="A1" s="38"/>
      <c r="C1" s="38" t="s">
        <v>15</v>
      </c>
    </row>
    <row r="2" spans="1:28" s="309" customFormat="1" ht="33.75" customHeight="1">
      <c r="A2" s="31"/>
      <c r="C2" s="31" t="s">
        <v>0</v>
      </c>
    </row>
    <row r="3" spans="1:28" s="309" customFormat="1" ht="33.75" customHeight="1">
      <c r="A3" s="44"/>
      <c r="C3" s="44" t="s">
        <v>175</v>
      </c>
    </row>
    <row r="4" spans="1:28" s="310" customFormat="1" ht="33.75" customHeight="1">
      <c r="A4" s="353"/>
      <c r="C4" s="353" t="s">
        <v>176</v>
      </c>
    </row>
    <row r="5" spans="1:28" s="311" customFormat="1" ht="33.75" customHeight="1">
      <c r="A5" s="312"/>
    </row>
    <row r="6" spans="1:28" s="313" customFormat="1" ht="33.75" customHeight="1" thickBot="1">
      <c r="A6" s="355" t="s">
        <v>112</v>
      </c>
      <c r="B6" s="287"/>
      <c r="C6" s="287"/>
      <c r="D6" s="287"/>
      <c r="E6" s="356"/>
      <c r="F6" s="357"/>
      <c r="H6" s="355" t="s">
        <v>115</v>
      </c>
      <c r="I6" s="230"/>
      <c r="J6" s="230"/>
      <c r="K6" s="230"/>
      <c r="L6" s="358"/>
      <c r="M6" s="359"/>
      <c r="O6" s="355" t="s">
        <v>378</v>
      </c>
      <c r="P6" s="230"/>
      <c r="Q6" s="230"/>
      <c r="R6" s="230"/>
      <c r="S6" s="358"/>
      <c r="T6" s="359"/>
    </row>
    <row r="7" spans="1:28" s="313" customFormat="1" ht="33.75" customHeight="1">
      <c r="A7" s="1157"/>
      <c r="B7" s="1158" t="s">
        <v>359</v>
      </c>
      <c r="C7" s="1159" t="s">
        <v>79</v>
      </c>
      <c r="D7" s="1160" t="s">
        <v>111</v>
      </c>
      <c r="E7" s="1161"/>
      <c r="F7" s="1162"/>
      <c r="G7" s="1163"/>
      <c r="H7" s="1157"/>
      <c r="I7" s="1158" t="s">
        <v>361</v>
      </c>
      <c r="J7" s="1159" t="s">
        <v>79</v>
      </c>
      <c r="K7" s="1160" t="s">
        <v>111</v>
      </c>
      <c r="L7" s="1161"/>
      <c r="M7" s="1162"/>
      <c r="N7" s="1163"/>
      <c r="O7" s="1157"/>
      <c r="P7" s="1158" t="s">
        <v>269</v>
      </c>
      <c r="Q7" s="1159" t="s">
        <v>79</v>
      </c>
      <c r="R7" s="1160" t="s">
        <v>111</v>
      </c>
      <c r="S7" s="1161"/>
      <c r="T7" s="1162"/>
    </row>
    <row r="8" spans="1:28" s="313" customFormat="1" ht="33.75" customHeight="1" thickBot="1">
      <c r="A8" s="1164" t="s">
        <v>360</v>
      </c>
      <c r="B8" s="1165"/>
      <c r="C8" s="1166"/>
      <c r="D8" s="388" t="s">
        <v>282</v>
      </c>
      <c r="E8" s="388" t="s">
        <v>80</v>
      </c>
      <c r="F8" s="1167" t="s">
        <v>246</v>
      </c>
      <c r="G8" s="1163"/>
      <c r="H8" s="1164" t="s">
        <v>362</v>
      </c>
      <c r="I8" s="1165"/>
      <c r="J8" s="1166"/>
      <c r="K8" s="388" t="s">
        <v>282</v>
      </c>
      <c r="L8" s="388" t="s">
        <v>80</v>
      </c>
      <c r="M8" s="1167" t="s">
        <v>246</v>
      </c>
      <c r="N8" s="1163"/>
      <c r="O8" s="1164" t="s">
        <v>275</v>
      </c>
      <c r="P8" s="1165"/>
      <c r="Q8" s="1166"/>
      <c r="R8" s="388" t="s">
        <v>282</v>
      </c>
      <c r="S8" s="388" t="s">
        <v>80</v>
      </c>
      <c r="T8" s="1167" t="s">
        <v>246</v>
      </c>
    </row>
    <row r="9" spans="1:28" s="313" customFormat="1" ht="33.75" customHeight="1">
      <c r="A9" s="1168">
        <v>29</v>
      </c>
      <c r="B9" s="1169"/>
      <c r="C9" s="1170">
        <v>161.46878266771796</v>
      </c>
      <c r="D9" s="1170">
        <v>73.1730855356126</v>
      </c>
      <c r="E9" s="1170">
        <v>89.25501650672139</v>
      </c>
      <c r="F9" s="1171">
        <v>162.42810204233399</v>
      </c>
      <c r="G9" s="1172"/>
      <c r="H9" s="1168">
        <v>29</v>
      </c>
      <c r="I9" s="1169"/>
      <c r="J9" s="1170">
        <v>149.31520017809351</v>
      </c>
      <c r="K9" s="1170">
        <v>5.6615515383331054</v>
      </c>
      <c r="L9" s="1170">
        <v>251.54187473753981</v>
      </c>
      <c r="M9" s="1171">
        <v>257.20342627587291</v>
      </c>
      <c r="N9" s="1172"/>
      <c r="O9" s="1168">
        <v>29</v>
      </c>
      <c r="P9" s="1169"/>
      <c r="Q9" s="1170">
        <v>0</v>
      </c>
      <c r="R9" s="1170">
        <v>0</v>
      </c>
      <c r="S9" s="1170">
        <v>0</v>
      </c>
      <c r="T9" s="1171">
        <v>0</v>
      </c>
      <c r="AB9" s="314"/>
    </row>
    <row r="10" spans="1:28" s="313" customFormat="1" ht="33.75" customHeight="1">
      <c r="A10" s="1173"/>
      <c r="B10" s="1174"/>
      <c r="C10" s="1175"/>
      <c r="D10" s="1176">
        <v>45.049523213994917</v>
      </c>
      <c r="E10" s="1176">
        <v>54.950476786005083</v>
      </c>
      <c r="F10" s="1177">
        <v>100</v>
      </c>
      <c r="G10" s="1178"/>
      <c r="H10" s="1173"/>
      <c r="I10" s="1174"/>
      <c r="J10" s="1175"/>
      <c r="K10" s="1176">
        <v>2.2011960028326381</v>
      </c>
      <c r="L10" s="1176">
        <v>97.798803997167354</v>
      </c>
      <c r="M10" s="1177">
        <v>99.999999999999986</v>
      </c>
      <c r="N10" s="1178"/>
      <c r="O10" s="1173"/>
      <c r="P10" s="1174"/>
      <c r="Q10" s="1175"/>
      <c r="R10" s="1176">
        <v>0</v>
      </c>
      <c r="S10" s="1176">
        <v>0</v>
      </c>
      <c r="T10" s="1177">
        <v>0</v>
      </c>
    </row>
    <row r="11" spans="1:28" s="313" customFormat="1" ht="33.75" customHeight="1">
      <c r="A11" s="1168">
        <v>30</v>
      </c>
      <c r="B11" s="1169"/>
      <c r="C11" s="1170">
        <v>162.02105397098825</v>
      </c>
      <c r="D11" s="1170">
        <v>74.174289586712561</v>
      </c>
      <c r="E11" s="1170">
        <v>89.725595323042413</v>
      </c>
      <c r="F11" s="1171">
        <v>163.899884909755</v>
      </c>
      <c r="G11" s="1172"/>
      <c r="H11" s="1168">
        <v>30</v>
      </c>
      <c r="I11" s="1169"/>
      <c r="J11" s="1170">
        <v>155.91750459030598</v>
      </c>
      <c r="K11" s="1170">
        <v>0.61829979626954645</v>
      </c>
      <c r="L11" s="1170">
        <v>264.86568409306415</v>
      </c>
      <c r="M11" s="1171">
        <v>265.48398388933373</v>
      </c>
      <c r="N11" s="1172"/>
      <c r="O11" s="1168">
        <v>30</v>
      </c>
      <c r="P11" s="1169"/>
      <c r="Q11" s="1170">
        <v>160.02471424158171</v>
      </c>
      <c r="R11" s="1170">
        <v>0</v>
      </c>
      <c r="S11" s="1170">
        <v>446.16929255483473</v>
      </c>
      <c r="T11" s="1171">
        <v>446.16929255483473</v>
      </c>
      <c r="AB11" s="314"/>
    </row>
    <row r="12" spans="1:28" s="313" customFormat="1" ht="33.75" customHeight="1" thickBot="1">
      <c r="A12" s="1179"/>
      <c r="B12" s="1180"/>
      <c r="C12" s="1181"/>
      <c r="D12" s="1182">
        <v>45.25585214873928</v>
      </c>
      <c r="E12" s="1182">
        <v>54.744147851260706</v>
      </c>
      <c r="F12" s="1183">
        <v>99.999999999999986</v>
      </c>
      <c r="G12" s="1178"/>
      <c r="H12" s="1179"/>
      <c r="I12" s="1180"/>
      <c r="J12" s="1181"/>
      <c r="K12" s="1182">
        <v>0.23289532845314054</v>
      </c>
      <c r="L12" s="1182">
        <v>99.767104671546846</v>
      </c>
      <c r="M12" s="1183">
        <v>99.999999999999986</v>
      </c>
      <c r="N12" s="1178"/>
      <c r="O12" s="1179"/>
      <c r="P12" s="1180"/>
      <c r="Q12" s="1181"/>
      <c r="R12" s="1182">
        <v>0</v>
      </c>
      <c r="S12" s="1182">
        <v>100</v>
      </c>
      <c r="T12" s="1183">
        <v>100</v>
      </c>
    </row>
    <row r="13" spans="1:28" s="311" customFormat="1" ht="33.75" customHeight="1">
      <c r="A13" s="1184"/>
      <c r="B13" s="1185"/>
      <c r="C13" s="1184" t="s">
        <v>364</v>
      </c>
      <c r="D13" s="1186"/>
      <c r="E13" s="1186"/>
      <c r="F13" s="1186"/>
      <c r="G13" s="423"/>
      <c r="H13" s="1184"/>
      <c r="I13" s="1185"/>
      <c r="J13" s="1184" t="s">
        <v>364</v>
      </c>
      <c r="K13" s="1186"/>
      <c r="L13" s="1186"/>
      <c r="M13" s="1186"/>
      <c r="N13" s="423"/>
      <c r="O13" s="1184"/>
      <c r="P13" s="1185"/>
      <c r="Q13" s="1184" t="s">
        <v>364</v>
      </c>
      <c r="R13" s="1186"/>
      <c r="S13" s="1186"/>
      <c r="T13" s="1186"/>
    </row>
    <row r="14" spans="1:28" s="226" customFormat="1" ht="33.75" customHeight="1">
      <c r="A14" s="1187"/>
      <c r="B14" s="1188"/>
      <c r="C14" s="1189"/>
      <c r="D14" s="1189"/>
      <c r="E14" s="1189"/>
      <c r="F14" s="1189"/>
      <c r="G14" s="1189"/>
      <c r="H14" s="1190"/>
      <c r="I14" s="1191"/>
      <c r="J14" s="1191"/>
      <c r="K14" s="1191"/>
      <c r="L14" s="1191"/>
      <c r="M14" s="1191"/>
      <c r="N14" s="1189"/>
      <c r="O14" s="1190"/>
      <c r="P14" s="1191"/>
      <c r="Q14" s="1191"/>
      <c r="R14" s="1191"/>
      <c r="S14" s="1191"/>
      <c r="T14" s="1191"/>
    </row>
    <row r="15" spans="1:28" s="311" customFormat="1" ht="33.75" customHeight="1" thickBot="1">
      <c r="A15" s="1192" t="s">
        <v>113</v>
      </c>
      <c r="B15" s="1193"/>
      <c r="C15" s="1193"/>
      <c r="D15" s="1193"/>
      <c r="E15" s="421"/>
      <c r="F15" s="422"/>
      <c r="G15" s="1191"/>
      <c r="H15" s="1192" t="s">
        <v>377</v>
      </c>
      <c r="I15" s="1194"/>
      <c r="J15" s="1194"/>
      <c r="K15" s="1194"/>
      <c r="L15" s="1195"/>
      <c r="M15" s="1196"/>
      <c r="N15" s="1191"/>
      <c r="O15" s="1197"/>
      <c r="P15" s="1178"/>
      <c r="Q15" s="1178"/>
      <c r="R15" s="1178"/>
      <c r="S15" s="1198"/>
      <c r="T15" s="1199"/>
    </row>
    <row r="16" spans="1:28" s="313" customFormat="1" ht="33.75" customHeight="1">
      <c r="A16" s="1157"/>
      <c r="B16" s="1158" t="s">
        <v>363</v>
      </c>
      <c r="C16" s="1159" t="s">
        <v>79</v>
      </c>
      <c r="D16" s="1160" t="s">
        <v>111</v>
      </c>
      <c r="E16" s="1161"/>
      <c r="F16" s="1162"/>
      <c r="G16" s="1163"/>
      <c r="H16" s="1157"/>
      <c r="I16" s="1158" t="s">
        <v>269</v>
      </c>
      <c r="J16" s="1159" t="s">
        <v>79</v>
      </c>
      <c r="K16" s="1160" t="s">
        <v>111</v>
      </c>
      <c r="L16" s="1161"/>
      <c r="M16" s="1162"/>
      <c r="N16" s="1163"/>
      <c r="O16" s="1178"/>
      <c r="P16" s="1199"/>
      <c r="Q16" s="1200"/>
      <c r="R16" s="1200"/>
      <c r="S16" s="1201"/>
      <c r="T16" s="1201"/>
    </row>
    <row r="17" spans="1:28" s="313" customFormat="1" ht="33.75" customHeight="1" thickBot="1">
      <c r="A17" s="1164" t="s">
        <v>362</v>
      </c>
      <c r="B17" s="1165"/>
      <c r="C17" s="1166"/>
      <c r="D17" s="388" t="s">
        <v>282</v>
      </c>
      <c r="E17" s="388" t="s">
        <v>80</v>
      </c>
      <c r="F17" s="1167" t="s">
        <v>246</v>
      </c>
      <c r="G17" s="1163"/>
      <c r="H17" s="1164" t="s">
        <v>275</v>
      </c>
      <c r="I17" s="1165"/>
      <c r="J17" s="1166"/>
      <c r="K17" s="388" t="s">
        <v>282</v>
      </c>
      <c r="L17" s="388" t="s">
        <v>80</v>
      </c>
      <c r="M17" s="1167" t="s">
        <v>246</v>
      </c>
      <c r="N17" s="1163"/>
      <c r="O17" s="1198"/>
      <c r="P17" s="1178"/>
      <c r="Q17" s="1202"/>
      <c r="R17" s="1203"/>
      <c r="S17" s="1203"/>
      <c r="T17" s="1203"/>
    </row>
    <row r="18" spans="1:28" s="313" customFormat="1" ht="33.75" customHeight="1">
      <c r="A18" s="1168">
        <v>29</v>
      </c>
      <c r="B18" s="1169"/>
      <c r="C18" s="1170">
        <v>162.01784536810453</v>
      </c>
      <c r="D18" s="1170">
        <v>1.695564373345948</v>
      </c>
      <c r="E18" s="1170">
        <v>235.67725970394318</v>
      </c>
      <c r="F18" s="1171">
        <v>237.37282407728912</v>
      </c>
      <c r="G18" s="1172"/>
      <c r="H18" s="1168">
        <v>29</v>
      </c>
      <c r="I18" s="1169"/>
      <c r="J18" s="1170">
        <v>0</v>
      </c>
      <c r="K18" s="1170">
        <v>0</v>
      </c>
      <c r="L18" s="1170">
        <v>0</v>
      </c>
      <c r="M18" s="1171">
        <v>0</v>
      </c>
      <c r="N18" s="1172"/>
      <c r="O18" s="1200"/>
      <c r="P18" s="1202"/>
      <c r="Q18" s="1204"/>
      <c r="R18" s="1204"/>
      <c r="S18" s="1204"/>
      <c r="T18" s="1204"/>
      <c r="AB18" s="314"/>
    </row>
    <row r="19" spans="1:28" s="313" customFormat="1" ht="33.75" customHeight="1">
      <c r="A19" s="1173"/>
      <c r="B19" s="1174"/>
      <c r="C19" s="1175"/>
      <c r="D19" s="1176">
        <v>0.71430433535806459</v>
      </c>
      <c r="E19" s="1176">
        <v>99.285695664641935</v>
      </c>
      <c r="F19" s="1177">
        <v>100</v>
      </c>
      <c r="G19" s="1178"/>
      <c r="H19" s="1173"/>
      <c r="I19" s="1174"/>
      <c r="J19" s="1175"/>
      <c r="K19" s="1176">
        <v>0</v>
      </c>
      <c r="L19" s="1176">
        <v>0</v>
      </c>
      <c r="M19" s="1177">
        <v>0</v>
      </c>
      <c r="N19" s="1178"/>
      <c r="O19" s="1202"/>
      <c r="P19" s="1202"/>
      <c r="Q19" s="1204"/>
      <c r="R19" s="1205"/>
      <c r="S19" s="1205"/>
      <c r="T19" s="1205"/>
    </row>
    <row r="20" spans="1:28" s="313" customFormat="1" ht="33.75" customHeight="1">
      <c r="A20" s="1168">
        <v>30</v>
      </c>
      <c r="B20" s="1169"/>
      <c r="C20" s="1170">
        <v>161.16249364123721</v>
      </c>
      <c r="D20" s="1170">
        <v>6.0792567374935012E-2</v>
      </c>
      <c r="E20" s="1170">
        <v>261.28575581232843</v>
      </c>
      <c r="F20" s="1171">
        <v>261.34654837970339</v>
      </c>
      <c r="G20" s="1172"/>
      <c r="H20" s="1168">
        <v>30</v>
      </c>
      <c r="I20" s="1169"/>
      <c r="J20" s="1170">
        <v>151.39064475347661</v>
      </c>
      <c r="K20" s="1170">
        <v>0</v>
      </c>
      <c r="L20" s="1170">
        <v>338.17951959544877</v>
      </c>
      <c r="M20" s="1171">
        <v>338.17951959544877</v>
      </c>
      <c r="N20" s="1172"/>
      <c r="O20" s="1200"/>
      <c r="P20" s="1202"/>
      <c r="Q20" s="1204"/>
      <c r="R20" s="1204"/>
      <c r="S20" s="1204"/>
      <c r="T20" s="1204"/>
      <c r="AB20" s="314"/>
    </row>
    <row r="21" spans="1:28" s="313" customFormat="1" ht="33.75" customHeight="1" thickBot="1">
      <c r="A21" s="1179"/>
      <c r="B21" s="1180"/>
      <c r="C21" s="1181"/>
      <c r="D21" s="1182">
        <v>2.3261285734147565E-2</v>
      </c>
      <c r="E21" s="1182">
        <v>99.976738714265849</v>
      </c>
      <c r="F21" s="1183">
        <v>100</v>
      </c>
      <c r="G21" s="1178"/>
      <c r="H21" s="1179"/>
      <c r="I21" s="1180"/>
      <c r="J21" s="1181"/>
      <c r="K21" s="1182">
        <v>0</v>
      </c>
      <c r="L21" s="1182">
        <v>100</v>
      </c>
      <c r="M21" s="1183">
        <v>100</v>
      </c>
      <c r="N21" s="1178"/>
      <c r="O21" s="1202"/>
      <c r="P21" s="1202"/>
      <c r="Q21" s="1204"/>
      <c r="R21" s="1205"/>
      <c r="S21" s="1205"/>
      <c r="T21" s="1205"/>
    </row>
    <row r="22" spans="1:28" s="311" customFormat="1" ht="33.75" customHeight="1">
      <c r="A22" s="1184"/>
      <c r="B22" s="1185"/>
      <c r="C22" s="1184" t="s">
        <v>364</v>
      </c>
      <c r="D22" s="1186"/>
      <c r="E22" s="1186"/>
      <c r="F22" s="1186"/>
      <c r="G22" s="423"/>
      <c r="H22" s="1184"/>
      <c r="I22" s="1185"/>
      <c r="J22" s="1184" t="s">
        <v>364</v>
      </c>
      <c r="K22" s="1186"/>
      <c r="L22" s="1186"/>
      <c r="M22" s="1186"/>
      <c r="N22" s="423"/>
      <c r="O22" s="1184"/>
      <c r="P22" s="1185"/>
      <c r="Q22" s="1184"/>
      <c r="R22" s="1186"/>
      <c r="S22" s="1186"/>
      <c r="T22" s="1186"/>
    </row>
    <row r="23" spans="1:28" s="311" customFormat="1" ht="33.75" customHeight="1">
      <c r="A23" s="1206"/>
      <c r="B23" s="1191"/>
      <c r="C23" s="1191"/>
      <c r="D23" s="1191"/>
      <c r="E23" s="1191"/>
      <c r="F23" s="1191"/>
      <c r="G23" s="1191"/>
      <c r="H23" s="1191"/>
      <c r="I23" s="1191"/>
      <c r="J23" s="1191"/>
      <c r="K23" s="1191"/>
      <c r="L23" s="1191"/>
      <c r="M23" s="1191"/>
      <c r="N23" s="1191"/>
      <c r="O23" s="1191"/>
      <c r="P23" s="1191"/>
      <c r="Q23" s="1191"/>
      <c r="R23" s="1191"/>
      <c r="S23" s="1191"/>
      <c r="T23" s="1191"/>
    </row>
    <row r="24" spans="1:28" s="237" customFormat="1" ht="33.75" customHeight="1" thickBot="1">
      <c r="A24" s="1192" t="s">
        <v>114</v>
      </c>
      <c r="B24" s="1194"/>
      <c r="C24" s="1194"/>
      <c r="D24" s="1194"/>
      <c r="E24" s="1195"/>
      <c r="F24" s="1196"/>
      <c r="G24" s="1207"/>
      <c r="H24" s="1192" t="s">
        <v>116</v>
      </c>
      <c r="I24" s="1194"/>
      <c r="J24" s="1194"/>
      <c r="K24" s="1194"/>
      <c r="L24" s="1195"/>
      <c r="M24" s="1196"/>
      <c r="N24" s="1207"/>
      <c r="O24" s="1207"/>
      <c r="P24" s="1207"/>
      <c r="Q24" s="1207"/>
      <c r="R24" s="1207"/>
      <c r="S24" s="1207"/>
      <c r="T24" s="1207"/>
    </row>
    <row r="25" spans="1:28" s="313" customFormat="1" ht="33.75" customHeight="1">
      <c r="A25" s="1157"/>
      <c r="B25" s="1158" t="s">
        <v>363</v>
      </c>
      <c r="C25" s="1159" t="s">
        <v>79</v>
      </c>
      <c r="D25" s="1160" t="s">
        <v>111</v>
      </c>
      <c r="E25" s="1161"/>
      <c r="F25" s="1162"/>
      <c r="G25" s="1163"/>
      <c r="H25" s="1157"/>
      <c r="I25" s="1158" t="s">
        <v>269</v>
      </c>
      <c r="J25" s="1159" t="s">
        <v>79</v>
      </c>
      <c r="K25" s="1160" t="s">
        <v>111</v>
      </c>
      <c r="L25" s="1161"/>
      <c r="M25" s="1162"/>
      <c r="N25" s="1163"/>
      <c r="O25" s="1208"/>
      <c r="P25" s="1208"/>
      <c r="Q25" s="1208"/>
      <c r="R25" s="1208"/>
      <c r="S25" s="1208"/>
      <c r="T25" s="1208"/>
    </row>
    <row r="26" spans="1:28" s="313" customFormat="1" ht="33.75" customHeight="1" thickBot="1">
      <c r="A26" s="1164" t="s">
        <v>362</v>
      </c>
      <c r="B26" s="1165"/>
      <c r="C26" s="1166"/>
      <c r="D26" s="388" t="s">
        <v>282</v>
      </c>
      <c r="E26" s="388" t="s">
        <v>80</v>
      </c>
      <c r="F26" s="1167" t="s">
        <v>246</v>
      </c>
      <c r="G26" s="1163"/>
      <c r="H26" s="1164" t="s">
        <v>275</v>
      </c>
      <c r="I26" s="1165"/>
      <c r="J26" s="1166"/>
      <c r="K26" s="388" t="s">
        <v>282</v>
      </c>
      <c r="L26" s="388" t="s">
        <v>80</v>
      </c>
      <c r="M26" s="1167" t="s">
        <v>246</v>
      </c>
      <c r="N26" s="1163"/>
      <c r="O26" s="1208"/>
      <c r="P26" s="1208"/>
      <c r="Q26" s="1208"/>
      <c r="R26" s="1208"/>
      <c r="S26" s="1208"/>
      <c r="T26" s="1208"/>
    </row>
    <row r="27" spans="1:28" s="313" customFormat="1" ht="33.75" customHeight="1">
      <c r="A27" s="1168">
        <v>29</v>
      </c>
      <c r="B27" s="1169"/>
      <c r="C27" s="1170">
        <v>151.97582853366066</v>
      </c>
      <c r="D27" s="1170">
        <v>0</v>
      </c>
      <c r="E27" s="1170">
        <v>202.89528845245962</v>
      </c>
      <c r="F27" s="1171">
        <v>202.89528845245962</v>
      </c>
      <c r="G27" s="1172"/>
      <c r="H27" s="1168">
        <v>29</v>
      </c>
      <c r="I27" s="1169"/>
      <c r="J27" s="1170">
        <v>0</v>
      </c>
      <c r="K27" s="1170">
        <v>0</v>
      </c>
      <c r="L27" s="1170">
        <v>0</v>
      </c>
      <c r="M27" s="1171">
        <v>0</v>
      </c>
      <c r="N27" s="1172"/>
      <c r="O27" s="1208"/>
      <c r="P27" s="1208"/>
      <c r="Q27" s="1208"/>
      <c r="R27" s="1208"/>
      <c r="S27" s="1208"/>
      <c r="T27" s="1208"/>
      <c r="AB27" s="314"/>
    </row>
    <row r="28" spans="1:28" s="313" customFormat="1" ht="33.75" customHeight="1">
      <c r="A28" s="1173"/>
      <c r="B28" s="1174"/>
      <c r="C28" s="1175"/>
      <c r="D28" s="1176">
        <v>0</v>
      </c>
      <c r="E28" s="1176">
        <v>100</v>
      </c>
      <c r="F28" s="1177">
        <v>100</v>
      </c>
      <c r="G28" s="1178"/>
      <c r="H28" s="1173"/>
      <c r="I28" s="1174"/>
      <c r="J28" s="1175"/>
      <c r="K28" s="1176">
        <v>0</v>
      </c>
      <c r="L28" s="1176">
        <v>0</v>
      </c>
      <c r="M28" s="1177">
        <v>0</v>
      </c>
      <c r="N28" s="1178"/>
      <c r="O28" s="1208"/>
      <c r="P28" s="1208"/>
      <c r="Q28" s="1208"/>
      <c r="R28" s="1208"/>
      <c r="S28" s="1208"/>
      <c r="T28" s="1208"/>
    </row>
    <row r="29" spans="1:28" s="313" customFormat="1" ht="33.75" customHeight="1">
      <c r="A29" s="1168">
        <v>30</v>
      </c>
      <c r="B29" s="1169"/>
      <c r="C29" s="1170">
        <v>154.03857822350506</v>
      </c>
      <c r="D29" s="1170">
        <v>3.571424500655964E-2</v>
      </c>
      <c r="E29" s="1170">
        <v>242.88992071817546</v>
      </c>
      <c r="F29" s="1171">
        <v>242.92563496318203</v>
      </c>
      <c r="G29" s="1172"/>
      <c r="H29" s="1168">
        <v>30</v>
      </c>
      <c r="I29" s="1169"/>
      <c r="J29" s="1170">
        <v>156.95457559681697</v>
      </c>
      <c r="K29" s="1170">
        <v>0</v>
      </c>
      <c r="L29" s="1170">
        <v>633.06117374005305</v>
      </c>
      <c r="M29" s="1171">
        <v>633.06117374005305</v>
      </c>
      <c r="N29" s="1172"/>
      <c r="O29" s="1208"/>
      <c r="P29" s="1208"/>
      <c r="Q29" s="1208"/>
      <c r="R29" s="1208"/>
      <c r="S29" s="1208"/>
      <c r="T29" s="1208"/>
      <c r="AB29" s="314"/>
    </row>
    <row r="30" spans="1:28" s="313" customFormat="1" ht="33.75" customHeight="1" thickBot="1">
      <c r="A30" s="1179"/>
      <c r="B30" s="1180"/>
      <c r="C30" s="1181"/>
      <c r="D30" s="1182">
        <v>1.4701719319153993E-2</v>
      </c>
      <c r="E30" s="1182">
        <v>99.985298280680851</v>
      </c>
      <c r="F30" s="1183">
        <v>100</v>
      </c>
      <c r="G30" s="1178"/>
      <c r="H30" s="1179"/>
      <c r="I30" s="1180"/>
      <c r="J30" s="1181"/>
      <c r="K30" s="1182">
        <v>0</v>
      </c>
      <c r="L30" s="1182">
        <v>100</v>
      </c>
      <c r="M30" s="1183">
        <v>100</v>
      </c>
      <c r="N30" s="1178"/>
      <c r="O30" s="1208"/>
      <c r="P30" s="1208"/>
      <c r="Q30" s="1208"/>
      <c r="R30" s="1208"/>
      <c r="S30" s="1208"/>
      <c r="T30" s="1208"/>
    </row>
    <row r="31" spans="1:28" s="311" customFormat="1" ht="33.75" customHeight="1">
      <c r="A31" s="354"/>
      <c r="B31" s="315"/>
      <c r="C31" s="354" t="s">
        <v>364</v>
      </c>
      <c r="D31" s="316"/>
      <c r="E31" s="316"/>
      <c r="F31" s="316"/>
      <c r="G31" s="285"/>
      <c r="H31" s="354"/>
      <c r="I31" s="315"/>
      <c r="J31" s="354" t="s">
        <v>364</v>
      </c>
      <c r="K31" s="316"/>
      <c r="L31" s="316"/>
      <c r="M31" s="316"/>
      <c r="N31" s="285"/>
      <c r="O31" s="285"/>
    </row>
  </sheetData>
  <mergeCells count="32">
    <mergeCell ref="H29:I30"/>
    <mergeCell ref="O18:P19"/>
    <mergeCell ref="O20:P21"/>
    <mergeCell ref="J25:J26"/>
    <mergeCell ref="K25:M25"/>
    <mergeCell ref="H27:I28"/>
    <mergeCell ref="H18:I19"/>
    <mergeCell ref="H20:I21"/>
    <mergeCell ref="Q7:Q8"/>
    <mergeCell ref="R7:T7"/>
    <mergeCell ref="O9:P10"/>
    <mergeCell ref="O11:P12"/>
    <mergeCell ref="Q16:Q17"/>
    <mergeCell ref="R16:T16"/>
    <mergeCell ref="J7:J8"/>
    <mergeCell ref="K7:M7"/>
    <mergeCell ref="H9:I10"/>
    <mergeCell ref="H11:I12"/>
    <mergeCell ref="J16:J17"/>
    <mergeCell ref="K16:M16"/>
    <mergeCell ref="C7:C8"/>
    <mergeCell ref="A11:B12"/>
    <mergeCell ref="A9:B10"/>
    <mergeCell ref="D16:F16"/>
    <mergeCell ref="A29:B30"/>
    <mergeCell ref="D7:F7"/>
    <mergeCell ref="C16:C17"/>
    <mergeCell ref="D25:F25"/>
    <mergeCell ref="C25:C26"/>
    <mergeCell ref="A27:B28"/>
    <mergeCell ref="A18:B19"/>
    <mergeCell ref="A20:B21"/>
  </mergeCells>
  <phoneticPr fontId="14"/>
  <printOptions horizontalCentered="1"/>
  <pageMargins left="0.59055118110236227" right="0.59055118110236227" top="0.59055118110236227" bottom="0.59055118110236227" header="0.51181102362204722" footer="0.51181102362204722"/>
  <pageSetup paperSize="9" scale="55" orientation="landscape" horizontalDpi="400"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8"/>
  <dimension ref="A1:Q68"/>
  <sheetViews>
    <sheetView showGridLines="0" showZeros="0" view="pageBreakPreview" zoomScale="75" zoomScaleNormal="100" zoomScaleSheetLayoutView="75" workbookViewId="0">
      <selection activeCell="P7" sqref="P7"/>
    </sheetView>
  </sheetViews>
  <sheetFormatPr defaultColWidth="12.19921875" defaultRowHeight="15.75"/>
  <cols>
    <col min="1" max="1" width="8" style="424" customWidth="1"/>
    <col min="2" max="2" width="4.5" style="424" customWidth="1"/>
    <col min="3" max="9" width="12.5" style="424" customWidth="1"/>
    <col min="10" max="19" width="4.296875" style="424" customWidth="1"/>
    <col min="20" max="20" width="4.8984375" style="424" customWidth="1"/>
    <col min="21" max="21" width="4.296875" style="424" customWidth="1"/>
    <col min="22" max="22" width="8.296875" style="424" customWidth="1"/>
    <col min="23" max="16384" width="12.19921875" style="424"/>
  </cols>
  <sheetData>
    <row r="1" spans="1:17" s="415" customFormat="1" ht="33.75" customHeight="1">
      <c r="A1" s="38"/>
      <c r="C1" s="38" t="s">
        <v>15</v>
      </c>
    </row>
    <row r="2" spans="1:17" s="415" customFormat="1" ht="33.75" customHeight="1">
      <c r="A2" s="40"/>
      <c r="C2" s="40" t="s">
        <v>0</v>
      </c>
    </row>
    <row r="3" spans="1:17" s="415" customFormat="1" ht="33.75" customHeight="1">
      <c r="A3" s="44"/>
      <c r="C3" s="44" t="s">
        <v>175</v>
      </c>
    </row>
    <row r="4" spans="1:17" s="416" customFormat="1" ht="33.75" customHeight="1">
      <c r="A4" s="353"/>
      <c r="C4" s="353" t="s">
        <v>177</v>
      </c>
    </row>
    <row r="5" spans="1:17" s="417" customFormat="1" ht="33.75" customHeight="1">
      <c r="A5" s="418"/>
    </row>
    <row r="6" spans="1:17" ht="33.75" customHeight="1" thickBot="1">
      <c r="A6" s="419" t="s">
        <v>112</v>
      </c>
      <c r="B6" s="420"/>
      <c r="C6" s="420"/>
      <c r="D6" s="420"/>
      <c r="E6" s="420"/>
      <c r="F6" s="421"/>
      <c r="G6" s="421"/>
      <c r="H6" s="421"/>
      <c r="I6" s="422"/>
    </row>
    <row r="7" spans="1:17" s="425" customFormat="1" ht="33.75" customHeight="1">
      <c r="A7" s="1209"/>
      <c r="B7" s="1210" t="s">
        <v>278</v>
      </c>
      <c r="C7" s="1211" t="s">
        <v>254</v>
      </c>
      <c r="D7" s="1212" t="s">
        <v>336</v>
      </c>
      <c r="E7" s="1213"/>
      <c r="F7" s="1214"/>
      <c r="G7" s="1211" t="s">
        <v>255</v>
      </c>
      <c r="H7" s="1211" t="s">
        <v>257</v>
      </c>
      <c r="I7" s="1215" t="s">
        <v>268</v>
      </c>
    </row>
    <row r="8" spans="1:17" s="425" customFormat="1" ht="33.75" customHeight="1">
      <c r="A8" s="1216"/>
      <c r="B8" s="1217"/>
      <c r="C8" s="1218" t="s">
        <v>90</v>
      </c>
      <c r="D8" s="1219" t="s">
        <v>337</v>
      </c>
      <c r="E8" s="1219" t="s">
        <v>338</v>
      </c>
      <c r="F8" s="1219" t="s">
        <v>267</v>
      </c>
      <c r="G8" s="1218" t="s">
        <v>90</v>
      </c>
      <c r="H8" s="1218" t="s">
        <v>90</v>
      </c>
      <c r="I8" s="1220" t="s">
        <v>90</v>
      </c>
    </row>
    <row r="9" spans="1:17" s="427" customFormat="1" ht="33.75" customHeight="1" thickBot="1">
      <c r="A9" s="1221" t="s">
        <v>275</v>
      </c>
      <c r="B9" s="1222"/>
      <c r="C9" s="1223" t="s">
        <v>88</v>
      </c>
      <c r="D9" s="1224" t="s">
        <v>88</v>
      </c>
      <c r="E9" s="1224" t="s">
        <v>88</v>
      </c>
      <c r="F9" s="1224" t="s">
        <v>88</v>
      </c>
      <c r="G9" s="1223" t="s">
        <v>89</v>
      </c>
      <c r="H9" s="1223" t="s">
        <v>89</v>
      </c>
      <c r="I9" s="1225" t="s">
        <v>89</v>
      </c>
      <c r="J9" s="426"/>
      <c r="K9" s="426"/>
      <c r="L9" s="426"/>
      <c r="M9" s="426"/>
      <c r="N9" s="426"/>
      <c r="O9" s="426"/>
      <c r="P9" s="426"/>
      <c r="Q9" s="426"/>
    </row>
    <row r="10" spans="1:17" s="425" customFormat="1" ht="33.75" customHeight="1">
      <c r="A10" s="974">
        <v>29</v>
      </c>
      <c r="B10" s="999"/>
      <c r="C10" s="535">
        <v>13338200</v>
      </c>
      <c r="D10" s="535">
        <v>13433316</v>
      </c>
      <c r="E10" s="536">
        <v>3315634</v>
      </c>
      <c r="F10" s="535">
        <v>16748950</v>
      </c>
      <c r="G10" s="428">
        <v>100.71310971495404</v>
      </c>
      <c r="H10" s="428">
        <v>24.858181763656265</v>
      </c>
      <c r="I10" s="429">
        <v>125.57129147861031</v>
      </c>
    </row>
    <row r="11" spans="1:17" s="425" customFormat="1" ht="33.75" customHeight="1">
      <c r="A11" s="971">
        <v>30</v>
      </c>
      <c r="B11" s="1000"/>
      <c r="C11" s="430">
        <v>13313741</v>
      </c>
      <c r="D11" s="430">
        <v>13012950</v>
      </c>
      <c r="E11" s="431">
        <v>3045171</v>
      </c>
      <c r="F11" s="430">
        <v>16058121</v>
      </c>
      <c r="G11" s="432">
        <v>97.740747698186397</v>
      </c>
      <c r="H11" s="432">
        <v>22.872391764268212</v>
      </c>
      <c r="I11" s="433">
        <v>120.61313946245463</v>
      </c>
    </row>
    <row r="12" spans="1:17" s="425" customFormat="1" ht="33.75" customHeight="1">
      <c r="A12" s="374" t="s">
        <v>34</v>
      </c>
      <c r="B12" s="387">
        <v>29</v>
      </c>
      <c r="C12" s="434">
        <v>3.1953083898121499</v>
      </c>
      <c r="D12" s="434">
        <v>3.1173674178891719</v>
      </c>
      <c r="E12" s="434">
        <v>-5.9966896748816181</v>
      </c>
      <c r="F12" s="434">
        <v>1.1754851713953718</v>
      </c>
      <c r="G12" s="375">
        <v>0</v>
      </c>
      <c r="H12" s="375">
        <v>0</v>
      </c>
      <c r="I12" s="376">
        <v>0</v>
      </c>
    </row>
    <row r="13" spans="1:17" s="425" customFormat="1" ht="33.75" customHeight="1" thickBot="1">
      <c r="A13" s="377" t="s">
        <v>35</v>
      </c>
      <c r="B13" s="388">
        <v>30</v>
      </c>
      <c r="C13" s="435">
        <v>-0.18337556791771004</v>
      </c>
      <c r="D13" s="435">
        <v>-3.1292794720231401</v>
      </c>
      <c r="E13" s="435">
        <v>-8.1572031171112371</v>
      </c>
      <c r="F13" s="435">
        <v>-4.1246107964976906</v>
      </c>
      <c r="G13" s="378">
        <v>0</v>
      </c>
      <c r="H13" s="378">
        <v>0</v>
      </c>
      <c r="I13" s="379">
        <v>0</v>
      </c>
    </row>
    <row r="14" spans="1:17" ht="33.75" customHeight="1"/>
    <row r="15" spans="1:17" ht="33.75" customHeight="1" thickBot="1">
      <c r="A15" s="419" t="s">
        <v>117</v>
      </c>
      <c r="B15" s="420"/>
      <c r="C15" s="420"/>
      <c r="D15" s="420"/>
      <c r="E15" s="420"/>
      <c r="F15" s="421"/>
      <c r="G15" s="421"/>
      <c r="H15" s="421"/>
      <c r="I15" s="422"/>
    </row>
    <row r="16" spans="1:17" s="425" customFormat="1" ht="33.75" customHeight="1">
      <c r="A16" s="1209"/>
      <c r="B16" s="1210" t="s">
        <v>278</v>
      </c>
      <c r="C16" s="1211" t="s">
        <v>254</v>
      </c>
      <c r="D16" s="1212" t="s">
        <v>336</v>
      </c>
      <c r="E16" s="1213"/>
      <c r="F16" s="1214"/>
      <c r="G16" s="1211" t="s">
        <v>255</v>
      </c>
      <c r="H16" s="1211" t="s">
        <v>257</v>
      </c>
      <c r="I16" s="1215" t="s">
        <v>268</v>
      </c>
    </row>
    <row r="17" spans="1:17" s="425" customFormat="1" ht="33.75" customHeight="1">
      <c r="A17" s="1216"/>
      <c r="B17" s="1217"/>
      <c r="C17" s="1218" t="s">
        <v>90</v>
      </c>
      <c r="D17" s="1219" t="s">
        <v>337</v>
      </c>
      <c r="E17" s="1219" t="s">
        <v>338</v>
      </c>
      <c r="F17" s="1219" t="s">
        <v>267</v>
      </c>
      <c r="G17" s="1218" t="s">
        <v>90</v>
      </c>
      <c r="H17" s="1218" t="s">
        <v>90</v>
      </c>
      <c r="I17" s="1220" t="s">
        <v>90</v>
      </c>
    </row>
    <row r="18" spans="1:17" s="427" customFormat="1" ht="33.75" customHeight="1" thickBot="1">
      <c r="A18" s="1221" t="s">
        <v>275</v>
      </c>
      <c r="B18" s="1222"/>
      <c r="C18" s="1223" t="s">
        <v>88</v>
      </c>
      <c r="D18" s="1224" t="s">
        <v>88</v>
      </c>
      <c r="E18" s="1224" t="s">
        <v>88</v>
      </c>
      <c r="F18" s="1224" t="s">
        <v>88</v>
      </c>
      <c r="G18" s="1223" t="s">
        <v>89</v>
      </c>
      <c r="H18" s="1223" t="s">
        <v>89</v>
      </c>
      <c r="I18" s="1225" t="s">
        <v>89</v>
      </c>
      <c r="J18" s="426"/>
      <c r="K18" s="426"/>
      <c r="L18" s="426"/>
      <c r="M18" s="426"/>
      <c r="N18" s="426"/>
      <c r="O18" s="426"/>
      <c r="P18" s="426"/>
      <c r="Q18" s="426"/>
    </row>
    <row r="19" spans="1:17" s="425" customFormat="1" ht="33.75" customHeight="1">
      <c r="A19" s="974">
        <v>29</v>
      </c>
      <c r="B19" s="999"/>
      <c r="C19" s="535">
        <v>235636</v>
      </c>
      <c r="D19" s="535">
        <v>401032</v>
      </c>
      <c r="E19" s="536">
        <v>122806</v>
      </c>
      <c r="F19" s="535">
        <v>523838</v>
      </c>
      <c r="G19" s="428">
        <v>170.19131202362968</v>
      </c>
      <c r="H19" s="428">
        <v>52.11682425435842</v>
      </c>
      <c r="I19" s="429">
        <v>222.3081362779881</v>
      </c>
    </row>
    <row r="20" spans="1:17" s="425" customFormat="1" ht="33.75" customHeight="1">
      <c r="A20" s="971">
        <v>30</v>
      </c>
      <c r="B20" s="1000"/>
      <c r="C20" s="430">
        <v>230639</v>
      </c>
      <c r="D20" s="430">
        <v>405425</v>
      </c>
      <c r="E20" s="431">
        <v>116148</v>
      </c>
      <c r="F20" s="430">
        <v>521573</v>
      </c>
      <c r="G20" s="432">
        <v>175.78336708015556</v>
      </c>
      <c r="H20" s="432">
        <v>50.359219386140239</v>
      </c>
      <c r="I20" s="433">
        <v>226.14258646629582</v>
      </c>
    </row>
    <row r="21" spans="1:17" s="425" customFormat="1" ht="33.75" customHeight="1">
      <c r="A21" s="374" t="s">
        <v>34</v>
      </c>
      <c r="B21" s="387">
        <v>29</v>
      </c>
      <c r="C21" s="434">
        <v>4.7839272850167642</v>
      </c>
      <c r="D21" s="434">
        <v>7.7521629319146648</v>
      </c>
      <c r="E21" s="434">
        <v>-1.9066561229461714</v>
      </c>
      <c r="F21" s="434">
        <v>5.3209563044234409</v>
      </c>
      <c r="G21" s="375">
        <v>0</v>
      </c>
      <c r="H21" s="375">
        <v>0</v>
      </c>
      <c r="I21" s="376">
        <v>0</v>
      </c>
    </row>
    <row r="22" spans="1:17" s="425" customFormat="1" ht="33.75" customHeight="1" thickBot="1">
      <c r="A22" s="377" t="s">
        <v>35</v>
      </c>
      <c r="B22" s="388">
        <v>30</v>
      </c>
      <c r="C22" s="435">
        <v>-2.1206437046970752</v>
      </c>
      <c r="D22" s="435">
        <v>1.0954238065790263</v>
      </c>
      <c r="E22" s="435">
        <v>-5.4215592072048597</v>
      </c>
      <c r="F22" s="435">
        <v>-0.4323855848563869</v>
      </c>
      <c r="G22" s="378">
        <v>0</v>
      </c>
      <c r="H22" s="378">
        <v>0</v>
      </c>
      <c r="I22" s="379">
        <v>0</v>
      </c>
    </row>
    <row r="23" spans="1:17" ht="33.75" customHeight="1"/>
    <row r="24" spans="1:17" ht="33.75" customHeight="1" thickBot="1">
      <c r="A24" s="419" t="s">
        <v>114</v>
      </c>
      <c r="B24" s="420"/>
      <c r="C24" s="420"/>
      <c r="D24" s="420"/>
      <c r="E24" s="420"/>
      <c r="F24" s="421"/>
      <c r="G24" s="421"/>
      <c r="H24" s="421"/>
      <c r="I24" s="422"/>
    </row>
    <row r="25" spans="1:17" s="425" customFormat="1" ht="33.75" customHeight="1">
      <c r="A25" s="1209"/>
      <c r="B25" s="1210" t="s">
        <v>278</v>
      </c>
      <c r="C25" s="1211" t="s">
        <v>254</v>
      </c>
      <c r="D25" s="1212" t="s">
        <v>336</v>
      </c>
      <c r="E25" s="1213"/>
      <c r="F25" s="1214"/>
      <c r="G25" s="1211" t="s">
        <v>255</v>
      </c>
      <c r="H25" s="1211" t="s">
        <v>257</v>
      </c>
      <c r="I25" s="1215" t="s">
        <v>268</v>
      </c>
    </row>
    <row r="26" spans="1:17" s="425" customFormat="1" ht="33.75" customHeight="1">
      <c r="A26" s="1216"/>
      <c r="B26" s="1217"/>
      <c r="C26" s="1218" t="s">
        <v>90</v>
      </c>
      <c r="D26" s="1219" t="s">
        <v>337</v>
      </c>
      <c r="E26" s="1219" t="s">
        <v>338</v>
      </c>
      <c r="F26" s="1219" t="s">
        <v>267</v>
      </c>
      <c r="G26" s="1218" t="s">
        <v>90</v>
      </c>
      <c r="H26" s="1218" t="s">
        <v>90</v>
      </c>
      <c r="I26" s="1220" t="s">
        <v>90</v>
      </c>
    </row>
    <row r="27" spans="1:17" s="427" customFormat="1" ht="33.75" customHeight="1" thickBot="1">
      <c r="A27" s="1221" t="s">
        <v>275</v>
      </c>
      <c r="B27" s="1222"/>
      <c r="C27" s="1223" t="s">
        <v>88</v>
      </c>
      <c r="D27" s="1224" t="s">
        <v>88</v>
      </c>
      <c r="E27" s="1224" t="s">
        <v>88</v>
      </c>
      <c r="F27" s="1224" t="s">
        <v>88</v>
      </c>
      <c r="G27" s="1223" t="s">
        <v>89</v>
      </c>
      <c r="H27" s="1223" t="s">
        <v>89</v>
      </c>
      <c r="I27" s="1225" t="s">
        <v>89</v>
      </c>
      <c r="J27" s="426"/>
      <c r="K27" s="426"/>
      <c r="L27" s="426"/>
      <c r="M27" s="426"/>
      <c r="N27" s="426"/>
      <c r="O27" s="426"/>
      <c r="P27" s="426"/>
      <c r="Q27" s="426"/>
    </row>
    <row r="28" spans="1:17" s="425" customFormat="1" ht="33.75" customHeight="1">
      <c r="A28" s="974">
        <v>29</v>
      </c>
      <c r="B28" s="999"/>
      <c r="C28" s="535">
        <v>201197</v>
      </c>
      <c r="D28" s="535">
        <v>396586</v>
      </c>
      <c r="E28" s="536">
        <v>89585</v>
      </c>
      <c r="F28" s="535">
        <v>486171</v>
      </c>
      <c r="G28" s="428">
        <v>197.11327703693397</v>
      </c>
      <c r="H28" s="428">
        <v>44.526011819261718</v>
      </c>
      <c r="I28" s="429">
        <v>241.63928885619566</v>
      </c>
    </row>
    <row r="29" spans="1:17" s="425" customFormat="1" ht="33.75" customHeight="1">
      <c r="A29" s="971">
        <v>30</v>
      </c>
      <c r="B29" s="1000"/>
      <c r="C29" s="430">
        <v>405430</v>
      </c>
      <c r="D29" s="430">
        <v>774673</v>
      </c>
      <c r="E29" s="431">
        <v>182323</v>
      </c>
      <c r="F29" s="430">
        <v>956996</v>
      </c>
      <c r="G29" s="432">
        <v>191.07441481883433</v>
      </c>
      <c r="H29" s="432">
        <v>44.970278469772836</v>
      </c>
      <c r="I29" s="433">
        <v>236.04469328860716</v>
      </c>
    </row>
    <row r="30" spans="1:17" s="425" customFormat="1" ht="33.75" customHeight="1">
      <c r="A30" s="374" t="s">
        <v>34</v>
      </c>
      <c r="B30" s="387">
        <v>29</v>
      </c>
      <c r="C30" s="434">
        <v>1.944162950952574</v>
      </c>
      <c r="D30" s="434">
        <v>0.90450880464899708</v>
      </c>
      <c r="E30" s="434">
        <v>-8.4980338082835409</v>
      </c>
      <c r="F30" s="434">
        <v>-0.97059494516596878</v>
      </c>
      <c r="G30" s="375">
        <v>0</v>
      </c>
      <c r="H30" s="375">
        <v>0</v>
      </c>
      <c r="I30" s="376">
        <v>0</v>
      </c>
    </row>
    <row r="31" spans="1:17" s="425" customFormat="1" ht="33.75" customHeight="1" thickBot="1">
      <c r="A31" s="377" t="s">
        <v>35</v>
      </c>
      <c r="B31" s="388">
        <v>30</v>
      </c>
      <c r="C31" s="435">
        <v>101.50896882160272</v>
      </c>
      <c r="D31" s="435">
        <v>95.335437963014328</v>
      </c>
      <c r="E31" s="435">
        <v>103.51956242674557</v>
      </c>
      <c r="F31" s="435">
        <v>96.843497452542408</v>
      </c>
      <c r="G31" s="378">
        <v>0</v>
      </c>
      <c r="H31" s="378">
        <v>0</v>
      </c>
      <c r="I31" s="379">
        <v>0</v>
      </c>
    </row>
    <row r="32" spans="1:17" ht="21" customHeight="1"/>
    <row r="33" spans="1:17" ht="33.75" customHeight="1" thickBot="1">
      <c r="A33" s="419" t="s">
        <v>115</v>
      </c>
      <c r="B33" s="420"/>
      <c r="C33" s="420"/>
      <c r="D33" s="420"/>
      <c r="E33" s="420"/>
      <c r="F33" s="421"/>
      <c r="G33" s="421"/>
      <c r="H33" s="421"/>
      <c r="I33" s="422"/>
    </row>
    <row r="34" spans="1:17" s="425" customFormat="1" ht="33.75" customHeight="1">
      <c r="A34" s="1209"/>
      <c r="B34" s="1210" t="s">
        <v>278</v>
      </c>
      <c r="C34" s="1211" t="s">
        <v>254</v>
      </c>
      <c r="D34" s="1212" t="s">
        <v>336</v>
      </c>
      <c r="E34" s="1213"/>
      <c r="F34" s="1214"/>
      <c r="G34" s="1211" t="s">
        <v>255</v>
      </c>
      <c r="H34" s="1211" t="s">
        <v>257</v>
      </c>
      <c r="I34" s="1215" t="s">
        <v>268</v>
      </c>
    </row>
    <row r="35" spans="1:17" s="425" customFormat="1" ht="33.75" customHeight="1">
      <c r="A35" s="1216"/>
      <c r="B35" s="1217"/>
      <c r="C35" s="1218" t="s">
        <v>90</v>
      </c>
      <c r="D35" s="1219" t="s">
        <v>337</v>
      </c>
      <c r="E35" s="1219" t="s">
        <v>338</v>
      </c>
      <c r="F35" s="1219" t="s">
        <v>267</v>
      </c>
      <c r="G35" s="1218" t="s">
        <v>90</v>
      </c>
      <c r="H35" s="1218" t="s">
        <v>90</v>
      </c>
      <c r="I35" s="1220" t="s">
        <v>90</v>
      </c>
    </row>
    <row r="36" spans="1:17" s="427" customFormat="1" ht="33.75" customHeight="1" thickBot="1">
      <c r="A36" s="1221" t="s">
        <v>275</v>
      </c>
      <c r="B36" s="1222"/>
      <c r="C36" s="1223" t="s">
        <v>88</v>
      </c>
      <c r="D36" s="1224" t="s">
        <v>88</v>
      </c>
      <c r="E36" s="1224" t="s">
        <v>88</v>
      </c>
      <c r="F36" s="1224" t="s">
        <v>88</v>
      </c>
      <c r="G36" s="1223" t="s">
        <v>89</v>
      </c>
      <c r="H36" s="1223" t="s">
        <v>89</v>
      </c>
      <c r="I36" s="1225" t="s">
        <v>89</v>
      </c>
      <c r="J36" s="426"/>
      <c r="K36" s="426"/>
      <c r="L36" s="426"/>
      <c r="M36" s="426"/>
      <c r="N36" s="426"/>
      <c r="O36" s="426"/>
      <c r="P36" s="426"/>
      <c r="Q36" s="426"/>
    </row>
    <row r="37" spans="1:17" s="425" customFormat="1" ht="33.75" customHeight="1">
      <c r="A37" s="974">
        <v>29</v>
      </c>
      <c r="B37" s="999"/>
      <c r="C37" s="535">
        <v>29512</v>
      </c>
      <c r="D37" s="535">
        <v>49457</v>
      </c>
      <c r="E37" s="536">
        <v>12359</v>
      </c>
      <c r="F37" s="535">
        <v>61816</v>
      </c>
      <c r="G37" s="428">
        <v>167.58267823258336</v>
      </c>
      <c r="H37" s="428">
        <v>41.877880184331794</v>
      </c>
      <c r="I37" s="429">
        <v>209.46055841691512</v>
      </c>
    </row>
    <row r="38" spans="1:17" s="425" customFormat="1" ht="33.75" customHeight="1">
      <c r="A38" s="971">
        <v>30</v>
      </c>
      <c r="B38" s="1000"/>
      <c r="C38" s="430">
        <v>116251</v>
      </c>
      <c r="D38" s="430">
        <v>161564</v>
      </c>
      <c r="E38" s="431">
        <v>38626</v>
      </c>
      <c r="F38" s="430">
        <v>200190</v>
      </c>
      <c r="G38" s="432">
        <v>138.97858943148876</v>
      </c>
      <c r="H38" s="432">
        <v>33.226380848336788</v>
      </c>
      <c r="I38" s="433">
        <v>172.20497027982555</v>
      </c>
    </row>
    <row r="39" spans="1:17" s="425" customFormat="1" ht="33.75" customHeight="1">
      <c r="A39" s="374" t="s">
        <v>34</v>
      </c>
      <c r="B39" s="387">
        <v>29</v>
      </c>
      <c r="C39" s="434">
        <v>1.642844842431548</v>
      </c>
      <c r="D39" s="434">
        <v>2.7208341121980602</v>
      </c>
      <c r="E39" s="434">
        <v>-10.422555628035079</v>
      </c>
      <c r="F39" s="434">
        <v>-0.20663825390675447</v>
      </c>
      <c r="G39" s="375">
        <v>0</v>
      </c>
      <c r="H39" s="375">
        <v>0</v>
      </c>
      <c r="I39" s="376">
        <v>0</v>
      </c>
    </row>
    <row r="40" spans="1:17" s="425" customFormat="1" ht="33.75" customHeight="1" thickBot="1">
      <c r="A40" s="377" t="s">
        <v>35</v>
      </c>
      <c r="B40" s="388">
        <v>30</v>
      </c>
      <c r="C40" s="435">
        <v>293.91095147736513</v>
      </c>
      <c r="D40" s="435">
        <v>226.67569808116141</v>
      </c>
      <c r="E40" s="435">
        <v>212.53337648677078</v>
      </c>
      <c r="F40" s="435">
        <v>223.84819464216386</v>
      </c>
      <c r="G40" s="378">
        <v>0</v>
      </c>
      <c r="H40" s="378">
        <v>0</v>
      </c>
      <c r="I40" s="379">
        <v>0</v>
      </c>
    </row>
    <row r="41" spans="1:17" ht="21" customHeight="1"/>
    <row r="42" spans="1:17" ht="33.75" customHeight="1" thickBot="1">
      <c r="A42" s="419" t="s">
        <v>377</v>
      </c>
      <c r="B42" s="420"/>
      <c r="C42" s="420"/>
      <c r="D42" s="420"/>
      <c r="E42" s="420"/>
      <c r="F42" s="421"/>
      <c r="G42" s="421"/>
      <c r="H42" s="421"/>
      <c r="I42" s="422"/>
    </row>
    <row r="43" spans="1:17" s="425" customFormat="1" ht="33.75" customHeight="1">
      <c r="A43" s="1209"/>
      <c r="B43" s="1210" t="s">
        <v>278</v>
      </c>
      <c r="C43" s="1211" t="s">
        <v>254</v>
      </c>
      <c r="D43" s="1212" t="s">
        <v>336</v>
      </c>
      <c r="E43" s="1213"/>
      <c r="F43" s="1214"/>
      <c r="G43" s="1211" t="s">
        <v>255</v>
      </c>
      <c r="H43" s="1211" t="s">
        <v>257</v>
      </c>
      <c r="I43" s="1215" t="s">
        <v>268</v>
      </c>
    </row>
    <row r="44" spans="1:17" s="425" customFormat="1" ht="33.75" customHeight="1">
      <c r="A44" s="1216"/>
      <c r="B44" s="1217"/>
      <c r="C44" s="1218" t="s">
        <v>90</v>
      </c>
      <c r="D44" s="1219" t="s">
        <v>337</v>
      </c>
      <c r="E44" s="1219" t="s">
        <v>338</v>
      </c>
      <c r="F44" s="1219" t="s">
        <v>267</v>
      </c>
      <c r="G44" s="1218" t="s">
        <v>90</v>
      </c>
      <c r="H44" s="1218" t="s">
        <v>90</v>
      </c>
      <c r="I44" s="1220" t="s">
        <v>90</v>
      </c>
    </row>
    <row r="45" spans="1:17" s="427" customFormat="1" ht="33.75" customHeight="1" thickBot="1">
      <c r="A45" s="1221" t="s">
        <v>275</v>
      </c>
      <c r="B45" s="1222"/>
      <c r="C45" s="1223" t="s">
        <v>88</v>
      </c>
      <c r="D45" s="1224" t="s">
        <v>88</v>
      </c>
      <c r="E45" s="1224" t="s">
        <v>88</v>
      </c>
      <c r="F45" s="1224" t="s">
        <v>88</v>
      </c>
      <c r="G45" s="1223" t="s">
        <v>89</v>
      </c>
      <c r="H45" s="1223" t="s">
        <v>89</v>
      </c>
      <c r="I45" s="1225" t="s">
        <v>89</v>
      </c>
      <c r="J45" s="426"/>
      <c r="K45" s="426"/>
      <c r="L45" s="426"/>
      <c r="M45" s="426"/>
      <c r="N45" s="426"/>
      <c r="O45" s="426"/>
      <c r="P45" s="426"/>
      <c r="Q45" s="426"/>
    </row>
    <row r="46" spans="1:17" s="425" customFormat="1" ht="33.75" customHeight="1">
      <c r="A46" s="974">
        <v>29</v>
      </c>
      <c r="B46" s="999"/>
      <c r="C46" s="535">
        <v>0</v>
      </c>
      <c r="D46" s="535">
        <v>0</v>
      </c>
      <c r="E46" s="536">
        <v>0</v>
      </c>
      <c r="F46" s="535">
        <v>0</v>
      </c>
      <c r="G46" s="428">
        <v>0</v>
      </c>
      <c r="H46" s="428">
        <v>0</v>
      </c>
      <c r="I46" s="429">
        <v>0</v>
      </c>
    </row>
    <row r="47" spans="1:17" s="425" customFormat="1" ht="33.75" customHeight="1">
      <c r="A47" s="971">
        <v>30</v>
      </c>
      <c r="B47" s="1000"/>
      <c r="C47" s="430">
        <v>479</v>
      </c>
      <c r="D47" s="430">
        <v>432</v>
      </c>
      <c r="E47" s="431">
        <v>109</v>
      </c>
      <c r="F47" s="430">
        <v>541</v>
      </c>
      <c r="G47" s="432">
        <v>90.187891440501048</v>
      </c>
      <c r="H47" s="432">
        <v>22.755741127348646</v>
      </c>
      <c r="I47" s="433">
        <v>112.94363256784969</v>
      </c>
    </row>
    <row r="48" spans="1:17" s="425" customFormat="1" ht="33.75" customHeight="1">
      <c r="A48" s="374" t="s">
        <v>34</v>
      </c>
      <c r="B48" s="387">
        <v>29</v>
      </c>
      <c r="C48" s="434">
        <v>0</v>
      </c>
      <c r="D48" s="434">
        <v>0</v>
      </c>
      <c r="E48" s="434">
        <v>0</v>
      </c>
      <c r="F48" s="434">
        <v>0</v>
      </c>
      <c r="G48" s="375">
        <v>0</v>
      </c>
      <c r="H48" s="375">
        <v>0</v>
      </c>
      <c r="I48" s="376">
        <v>0</v>
      </c>
    </row>
    <row r="49" spans="1:17" s="425" customFormat="1" ht="33.75" customHeight="1" thickBot="1">
      <c r="A49" s="377" t="s">
        <v>35</v>
      </c>
      <c r="B49" s="388">
        <v>30</v>
      </c>
      <c r="C49" s="435" t="s">
        <v>410</v>
      </c>
      <c r="D49" s="435" t="s">
        <v>410</v>
      </c>
      <c r="E49" s="435" t="s">
        <v>410</v>
      </c>
      <c r="F49" s="435" t="s">
        <v>410</v>
      </c>
      <c r="G49" s="378">
        <v>0</v>
      </c>
      <c r="H49" s="378">
        <v>0</v>
      </c>
      <c r="I49" s="379">
        <v>0</v>
      </c>
    </row>
    <row r="50" spans="1:17" ht="33.75" customHeight="1"/>
    <row r="51" spans="1:17" ht="33.75" customHeight="1" thickBot="1">
      <c r="A51" s="419" t="s">
        <v>116</v>
      </c>
      <c r="B51" s="420"/>
      <c r="C51" s="420"/>
      <c r="D51" s="420"/>
      <c r="E51" s="420"/>
      <c r="F51" s="421"/>
      <c r="G51" s="421"/>
      <c r="H51" s="421"/>
      <c r="I51" s="422"/>
    </row>
    <row r="52" spans="1:17" s="425" customFormat="1" ht="33.75" customHeight="1">
      <c r="A52" s="1209"/>
      <c r="B52" s="1210" t="s">
        <v>278</v>
      </c>
      <c r="C52" s="1211" t="s">
        <v>254</v>
      </c>
      <c r="D52" s="1212" t="s">
        <v>336</v>
      </c>
      <c r="E52" s="1213"/>
      <c r="F52" s="1214"/>
      <c r="G52" s="1211" t="s">
        <v>255</v>
      </c>
      <c r="H52" s="1211" t="s">
        <v>257</v>
      </c>
      <c r="I52" s="1215" t="s">
        <v>268</v>
      </c>
    </row>
    <row r="53" spans="1:17" s="425" customFormat="1" ht="33.75" customHeight="1">
      <c r="A53" s="1216"/>
      <c r="B53" s="1217"/>
      <c r="C53" s="1218" t="s">
        <v>90</v>
      </c>
      <c r="D53" s="1219" t="s">
        <v>337</v>
      </c>
      <c r="E53" s="1219" t="s">
        <v>338</v>
      </c>
      <c r="F53" s="1219" t="s">
        <v>267</v>
      </c>
      <c r="G53" s="1218" t="s">
        <v>90</v>
      </c>
      <c r="H53" s="1218" t="s">
        <v>90</v>
      </c>
      <c r="I53" s="1220" t="s">
        <v>90</v>
      </c>
    </row>
    <row r="54" spans="1:17" s="427" customFormat="1" ht="33.75" customHeight="1" thickBot="1">
      <c r="A54" s="1221" t="s">
        <v>275</v>
      </c>
      <c r="B54" s="1222"/>
      <c r="C54" s="1223" t="s">
        <v>88</v>
      </c>
      <c r="D54" s="1224" t="s">
        <v>88</v>
      </c>
      <c r="E54" s="1224" t="s">
        <v>88</v>
      </c>
      <c r="F54" s="1224" t="s">
        <v>88</v>
      </c>
      <c r="G54" s="1223" t="s">
        <v>89</v>
      </c>
      <c r="H54" s="1223" t="s">
        <v>89</v>
      </c>
      <c r="I54" s="1225" t="s">
        <v>89</v>
      </c>
      <c r="J54" s="426"/>
      <c r="K54" s="426"/>
      <c r="L54" s="426"/>
      <c r="M54" s="426"/>
      <c r="N54" s="426"/>
      <c r="O54" s="426"/>
      <c r="P54" s="426"/>
      <c r="Q54" s="426"/>
    </row>
    <row r="55" spans="1:17" s="425" customFormat="1" ht="33.75" customHeight="1">
      <c r="A55" s="974">
        <v>29</v>
      </c>
      <c r="B55" s="999"/>
      <c r="C55" s="535">
        <v>0</v>
      </c>
      <c r="D55" s="535">
        <v>0</v>
      </c>
      <c r="E55" s="536">
        <v>0</v>
      </c>
      <c r="F55" s="535">
        <v>0</v>
      </c>
      <c r="G55" s="428">
        <v>0</v>
      </c>
      <c r="H55" s="428">
        <v>0</v>
      </c>
      <c r="I55" s="429">
        <v>0</v>
      </c>
    </row>
    <row r="56" spans="1:17" s="425" customFormat="1" ht="33.75" customHeight="1">
      <c r="A56" s="971">
        <v>30</v>
      </c>
      <c r="B56" s="1000"/>
      <c r="C56" s="430">
        <v>7574</v>
      </c>
      <c r="D56" s="430">
        <v>6218</v>
      </c>
      <c r="E56" s="431">
        <v>1231</v>
      </c>
      <c r="F56" s="430">
        <v>7449</v>
      </c>
      <c r="G56" s="432">
        <v>82.096646421969893</v>
      </c>
      <c r="H56" s="432">
        <v>16.252970689199895</v>
      </c>
      <c r="I56" s="433">
        <v>98.349617111169792</v>
      </c>
    </row>
    <row r="57" spans="1:17" s="425" customFormat="1" ht="33.75" customHeight="1">
      <c r="A57" s="374" t="s">
        <v>34</v>
      </c>
      <c r="B57" s="387">
        <v>29</v>
      </c>
      <c r="C57" s="434">
        <v>0</v>
      </c>
      <c r="D57" s="434">
        <v>0</v>
      </c>
      <c r="E57" s="434">
        <v>0</v>
      </c>
      <c r="F57" s="434">
        <v>0</v>
      </c>
      <c r="G57" s="375">
        <v>0</v>
      </c>
      <c r="H57" s="375">
        <v>0</v>
      </c>
      <c r="I57" s="376">
        <v>0</v>
      </c>
    </row>
    <row r="58" spans="1:17" s="425" customFormat="1" ht="33.75" customHeight="1" thickBot="1">
      <c r="A58" s="377" t="s">
        <v>35</v>
      </c>
      <c r="B58" s="388">
        <v>30</v>
      </c>
      <c r="C58" s="435" t="s">
        <v>410</v>
      </c>
      <c r="D58" s="435" t="s">
        <v>410</v>
      </c>
      <c r="E58" s="435" t="s">
        <v>410</v>
      </c>
      <c r="F58" s="435" t="s">
        <v>410</v>
      </c>
      <c r="G58" s="378">
        <v>0</v>
      </c>
      <c r="H58" s="378">
        <v>0</v>
      </c>
      <c r="I58" s="379">
        <v>0</v>
      </c>
    </row>
    <row r="59" spans="1:17" ht="33.75" customHeight="1"/>
    <row r="60" spans="1:17" ht="33.75" customHeight="1" thickBot="1">
      <c r="A60" s="419" t="s">
        <v>378</v>
      </c>
      <c r="B60" s="420"/>
      <c r="C60" s="420"/>
      <c r="D60" s="420"/>
      <c r="E60" s="420"/>
      <c r="F60" s="421"/>
      <c r="G60" s="421"/>
      <c r="H60" s="421"/>
      <c r="I60" s="422"/>
    </row>
    <row r="61" spans="1:17" s="425" customFormat="1" ht="33.75" customHeight="1">
      <c r="A61" s="1209"/>
      <c r="B61" s="1210" t="s">
        <v>278</v>
      </c>
      <c r="C61" s="1211" t="s">
        <v>254</v>
      </c>
      <c r="D61" s="1212" t="s">
        <v>336</v>
      </c>
      <c r="E61" s="1213"/>
      <c r="F61" s="1214"/>
      <c r="G61" s="1211" t="s">
        <v>255</v>
      </c>
      <c r="H61" s="1211" t="s">
        <v>257</v>
      </c>
      <c r="I61" s="1215" t="s">
        <v>268</v>
      </c>
    </row>
    <row r="62" spans="1:17" s="425" customFormat="1" ht="33.75" customHeight="1">
      <c r="A62" s="1216"/>
      <c r="B62" s="1217"/>
      <c r="C62" s="1218" t="s">
        <v>90</v>
      </c>
      <c r="D62" s="1219" t="s">
        <v>337</v>
      </c>
      <c r="E62" s="1219" t="s">
        <v>338</v>
      </c>
      <c r="F62" s="1219" t="s">
        <v>267</v>
      </c>
      <c r="G62" s="1218" t="s">
        <v>90</v>
      </c>
      <c r="H62" s="1218" t="s">
        <v>90</v>
      </c>
      <c r="I62" s="1220" t="s">
        <v>90</v>
      </c>
    </row>
    <row r="63" spans="1:17" s="427" customFormat="1" ht="33.75" customHeight="1" thickBot="1">
      <c r="A63" s="1221" t="s">
        <v>275</v>
      </c>
      <c r="B63" s="1222"/>
      <c r="C63" s="1223" t="s">
        <v>88</v>
      </c>
      <c r="D63" s="1224" t="s">
        <v>88</v>
      </c>
      <c r="E63" s="1224" t="s">
        <v>88</v>
      </c>
      <c r="F63" s="1224" t="s">
        <v>88</v>
      </c>
      <c r="G63" s="1223" t="s">
        <v>89</v>
      </c>
      <c r="H63" s="1223" t="s">
        <v>89</v>
      </c>
      <c r="I63" s="1225" t="s">
        <v>89</v>
      </c>
      <c r="J63" s="426"/>
      <c r="K63" s="426"/>
      <c r="L63" s="426"/>
      <c r="M63" s="426"/>
      <c r="N63" s="426"/>
      <c r="O63" s="426"/>
      <c r="P63" s="426"/>
      <c r="Q63" s="426"/>
    </row>
    <row r="64" spans="1:17" s="425" customFormat="1" ht="33.75" customHeight="1">
      <c r="A64" s="974">
        <v>29</v>
      </c>
      <c r="B64" s="999"/>
      <c r="C64" s="535">
        <v>0</v>
      </c>
      <c r="D64" s="535">
        <v>0</v>
      </c>
      <c r="E64" s="536">
        <v>0</v>
      </c>
      <c r="F64" s="535">
        <v>0</v>
      </c>
      <c r="G64" s="428">
        <v>0</v>
      </c>
      <c r="H64" s="428">
        <v>0</v>
      </c>
      <c r="I64" s="429">
        <v>0</v>
      </c>
    </row>
    <row r="65" spans="1:9" s="425" customFormat="1" ht="33.75" customHeight="1">
      <c r="A65" s="971">
        <v>30</v>
      </c>
      <c r="B65" s="1000"/>
      <c r="C65" s="430">
        <v>2072</v>
      </c>
      <c r="D65" s="430">
        <v>2589</v>
      </c>
      <c r="E65" s="431">
        <v>601</v>
      </c>
      <c r="F65" s="430">
        <v>3190</v>
      </c>
      <c r="G65" s="432">
        <v>124.95173745173744</v>
      </c>
      <c r="H65" s="432">
        <v>29.005791505791507</v>
      </c>
      <c r="I65" s="433">
        <v>153.95752895752898</v>
      </c>
    </row>
    <row r="66" spans="1:9" s="425" customFormat="1" ht="33.75" customHeight="1">
      <c r="A66" s="374" t="s">
        <v>34</v>
      </c>
      <c r="B66" s="387">
        <v>29</v>
      </c>
      <c r="C66" s="434">
        <v>0</v>
      </c>
      <c r="D66" s="434">
        <v>0</v>
      </c>
      <c r="E66" s="434">
        <v>0</v>
      </c>
      <c r="F66" s="434">
        <v>0</v>
      </c>
      <c r="G66" s="375">
        <v>0</v>
      </c>
      <c r="H66" s="375">
        <v>0</v>
      </c>
      <c r="I66" s="376">
        <v>0</v>
      </c>
    </row>
    <row r="67" spans="1:9" s="425" customFormat="1" ht="33.75" customHeight="1" thickBot="1">
      <c r="A67" s="377" t="s">
        <v>35</v>
      </c>
      <c r="B67" s="388">
        <v>30</v>
      </c>
      <c r="C67" s="435" t="s">
        <v>410</v>
      </c>
      <c r="D67" s="435" t="s">
        <v>410</v>
      </c>
      <c r="E67" s="435" t="s">
        <v>410</v>
      </c>
      <c r="F67" s="435" t="s">
        <v>410</v>
      </c>
      <c r="G67" s="378">
        <v>0</v>
      </c>
      <c r="H67" s="378">
        <v>0</v>
      </c>
      <c r="I67" s="379">
        <v>0</v>
      </c>
    </row>
    <row r="68" spans="1:9" ht="33.75" customHeight="1"/>
  </sheetData>
  <mergeCells count="21">
    <mergeCell ref="D7:F7"/>
    <mergeCell ref="D16:F16"/>
    <mergeCell ref="D25:F25"/>
    <mergeCell ref="D34:F34"/>
    <mergeCell ref="D43:F43"/>
    <mergeCell ref="D52:F52"/>
    <mergeCell ref="D61:F61"/>
    <mergeCell ref="A19:B19"/>
    <mergeCell ref="A20:B20"/>
    <mergeCell ref="A11:B11"/>
    <mergeCell ref="A46:B46"/>
    <mergeCell ref="A47:B47"/>
    <mergeCell ref="A55:B55"/>
    <mergeCell ref="A56:B56"/>
    <mergeCell ref="A64:B64"/>
    <mergeCell ref="A65:B65"/>
    <mergeCell ref="A10:B10"/>
    <mergeCell ref="A28:B28"/>
    <mergeCell ref="A29:B29"/>
    <mergeCell ref="A37:B37"/>
    <mergeCell ref="A38:B38"/>
  </mergeCells>
  <phoneticPr fontId="14"/>
  <printOptions horizontalCentered="1"/>
  <pageMargins left="0.59055118110236227" right="0.59055118110236227" top="0.59055118110236227" bottom="0.59055118110236227" header="0.51181102362204722" footer="0.51181102362204722"/>
  <pageSetup paperSize="9" scale="65" orientation="landscape" horizontalDpi="400" verticalDpi="400" r:id="rId1"/>
  <headerFooter alignWithMargins="0"/>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S27"/>
  <sheetViews>
    <sheetView showGridLines="0" view="pageBreakPreview" zoomScale="60" zoomScaleNormal="100" workbookViewId="0">
      <selection activeCell="K16" sqref="K16"/>
    </sheetView>
  </sheetViews>
  <sheetFormatPr defaultColWidth="13.5" defaultRowHeight="19.5"/>
  <cols>
    <col min="1" max="1" width="4.296875" customWidth="1"/>
    <col min="2" max="2" width="13.59765625" customWidth="1"/>
    <col min="3" max="9" width="18.09765625" customWidth="1"/>
    <col min="10" max="10" width="8.69921875" customWidth="1"/>
  </cols>
  <sheetData>
    <row r="1" spans="1:17" ht="34.5" customHeight="1">
      <c r="A1" s="38"/>
      <c r="B1" s="38"/>
      <c r="C1" s="38" t="s">
        <v>15</v>
      </c>
    </row>
    <row r="2" spans="1:17" ht="34.5" customHeight="1">
      <c r="A2" s="31"/>
      <c r="B2" s="31"/>
      <c r="C2" s="31" t="s">
        <v>0</v>
      </c>
    </row>
    <row r="3" spans="1:17" s="46" customFormat="1" ht="34.5" customHeight="1">
      <c r="A3" s="44"/>
      <c r="B3" s="44"/>
      <c r="C3" s="44" t="s">
        <v>143</v>
      </c>
      <c r="D3" s="45"/>
      <c r="E3" s="45"/>
      <c r="F3" s="45"/>
      <c r="G3" s="45"/>
      <c r="H3" s="45"/>
      <c r="I3" s="45"/>
      <c r="J3" s="45"/>
      <c r="L3"/>
    </row>
    <row r="4" spans="1:17" s="46" customFormat="1" ht="34.5" customHeight="1" thickBot="1">
      <c r="A4" s="47"/>
      <c r="B4" s="47"/>
      <c r="C4" s="48"/>
      <c r="D4" s="48"/>
      <c r="E4" s="48"/>
      <c r="F4" s="48"/>
      <c r="G4" s="48"/>
      <c r="H4" s="48"/>
      <c r="I4" s="49" t="s">
        <v>130</v>
      </c>
      <c r="J4"/>
    </row>
    <row r="5" spans="1:17" s="46" customFormat="1" ht="27.75" customHeight="1">
      <c r="A5" s="869" t="s">
        <v>270</v>
      </c>
      <c r="B5" s="870"/>
      <c r="C5" s="574">
        <v>26</v>
      </c>
      <c r="D5" s="574">
        <v>27</v>
      </c>
      <c r="E5" s="574">
        <v>28</v>
      </c>
      <c r="F5" s="474">
        <v>29</v>
      </c>
      <c r="G5" s="474">
        <v>30</v>
      </c>
      <c r="H5" s="474" t="s">
        <v>203</v>
      </c>
      <c r="I5" s="475" t="s">
        <v>204</v>
      </c>
    </row>
    <row r="6" spans="1:17" s="46" customFormat="1" ht="27.75" customHeight="1" thickBot="1">
      <c r="A6" s="569" t="s">
        <v>202</v>
      </c>
      <c r="B6" s="444"/>
      <c r="C6" s="570"/>
      <c r="D6" s="570"/>
      <c r="E6" s="570"/>
      <c r="F6" s="594" t="s">
        <v>395</v>
      </c>
      <c r="G6" s="594" t="s">
        <v>396</v>
      </c>
      <c r="H6" s="570" t="s">
        <v>304</v>
      </c>
      <c r="I6" s="571" t="s">
        <v>205</v>
      </c>
      <c r="J6"/>
      <c r="K6"/>
      <c r="L6"/>
      <c r="M6"/>
      <c r="N6"/>
      <c r="O6"/>
      <c r="P6"/>
      <c r="Q6"/>
    </row>
    <row r="7" spans="1:17" s="53" customFormat="1" ht="34.5" customHeight="1">
      <c r="A7" s="877" t="s">
        <v>23</v>
      </c>
      <c r="B7" s="878"/>
      <c r="C7" s="1032">
        <v>16</v>
      </c>
      <c r="D7" s="1032">
        <v>16</v>
      </c>
      <c r="E7" s="1032">
        <v>16</v>
      </c>
      <c r="F7" s="1032">
        <v>17</v>
      </c>
      <c r="G7" s="1032">
        <v>17</v>
      </c>
      <c r="H7" s="1032">
        <v>0</v>
      </c>
      <c r="I7" s="1033">
        <v>27.419354838709676</v>
      </c>
      <c r="J7" s="524"/>
      <c r="K7"/>
      <c r="L7"/>
      <c r="M7"/>
      <c r="N7"/>
      <c r="O7"/>
      <c r="P7"/>
      <c r="Q7"/>
    </row>
    <row r="8" spans="1:17" s="53" customFormat="1" ht="34.5" customHeight="1">
      <c r="A8" s="875" t="s">
        <v>24</v>
      </c>
      <c r="B8" s="876"/>
      <c r="C8" s="1034">
        <v>1</v>
      </c>
      <c r="D8" s="1034">
        <v>1</v>
      </c>
      <c r="E8" s="1034">
        <v>1</v>
      </c>
      <c r="F8" s="1034">
        <v>1</v>
      </c>
      <c r="G8" s="1034">
        <v>1</v>
      </c>
      <c r="H8" s="1034">
        <v>0</v>
      </c>
      <c r="I8" s="1035">
        <v>1.6129032258064515</v>
      </c>
      <c r="J8" s="524"/>
      <c r="K8"/>
      <c r="L8"/>
      <c r="M8"/>
      <c r="N8"/>
      <c r="O8"/>
      <c r="P8"/>
      <c r="Q8"/>
    </row>
    <row r="9" spans="1:17" s="53" customFormat="1" ht="34.5" customHeight="1">
      <c r="A9" s="873" t="s">
        <v>25</v>
      </c>
      <c r="B9" s="874"/>
      <c r="C9" s="1032">
        <v>5</v>
      </c>
      <c r="D9" s="1032">
        <v>5</v>
      </c>
      <c r="E9" s="1032">
        <v>5</v>
      </c>
      <c r="F9" s="1032">
        <v>5</v>
      </c>
      <c r="G9" s="1032">
        <v>5</v>
      </c>
      <c r="H9" s="1032">
        <v>0</v>
      </c>
      <c r="I9" s="1033">
        <v>8.064516129032258</v>
      </c>
      <c r="J9" s="524"/>
      <c r="K9"/>
      <c r="L9"/>
      <c r="M9"/>
      <c r="N9"/>
      <c r="O9"/>
      <c r="P9"/>
      <c r="Q9"/>
    </row>
    <row r="10" spans="1:17" s="53" customFormat="1" ht="34.5" customHeight="1">
      <c r="A10" s="875" t="s">
        <v>26</v>
      </c>
      <c r="B10" s="876"/>
      <c r="C10" s="1034">
        <v>2</v>
      </c>
      <c r="D10" s="1034">
        <v>1</v>
      </c>
      <c r="E10" s="1034">
        <v>1</v>
      </c>
      <c r="F10" s="1034">
        <v>1</v>
      </c>
      <c r="G10" s="1034">
        <v>1</v>
      </c>
      <c r="H10" s="1034">
        <v>0</v>
      </c>
      <c r="I10" s="1035">
        <v>1.6129032258064515</v>
      </c>
      <c r="J10" s="524"/>
      <c r="K10"/>
      <c r="L10"/>
      <c r="M10"/>
      <c r="N10"/>
      <c r="O10"/>
      <c r="P10"/>
      <c r="Q10"/>
    </row>
    <row r="11" spans="1:17" s="53" customFormat="1" ht="34.5" customHeight="1">
      <c r="A11" s="873" t="s">
        <v>27</v>
      </c>
      <c r="B11" s="874"/>
      <c r="C11" s="1032">
        <v>1</v>
      </c>
      <c r="D11" s="1032">
        <v>0</v>
      </c>
      <c r="E11" s="1032">
        <v>0</v>
      </c>
      <c r="F11" s="1032">
        <v>0</v>
      </c>
      <c r="G11" s="1032">
        <v>0</v>
      </c>
      <c r="H11" s="1032">
        <v>0</v>
      </c>
      <c r="I11" s="1033">
        <v>0</v>
      </c>
      <c r="J11" s="524"/>
      <c r="K11"/>
      <c r="L11"/>
      <c r="M11"/>
      <c r="N11"/>
      <c r="O11"/>
      <c r="P11"/>
      <c r="Q11"/>
    </row>
    <row r="12" spans="1:17" s="53" customFormat="1" ht="25.5" customHeight="1">
      <c r="A12" s="885" t="s">
        <v>28</v>
      </c>
      <c r="B12" s="886"/>
      <c r="C12" s="1036">
        <v>14</v>
      </c>
      <c r="D12" s="1036">
        <v>14</v>
      </c>
      <c r="E12" s="1036">
        <v>13</v>
      </c>
      <c r="F12" s="1036">
        <v>13</v>
      </c>
      <c r="G12" s="1037">
        <v>13</v>
      </c>
      <c r="H12" s="1038">
        <v>0</v>
      </c>
      <c r="I12" s="1039"/>
      <c r="J12" s="524"/>
      <c r="K12"/>
      <c r="L12"/>
      <c r="M12"/>
      <c r="N12"/>
      <c r="O12"/>
      <c r="P12"/>
      <c r="Q12"/>
    </row>
    <row r="13" spans="1:17" s="53" customFormat="1" ht="34.5" customHeight="1">
      <c r="A13" s="887"/>
      <c r="B13" s="888"/>
      <c r="C13" s="1040">
        <v>8</v>
      </c>
      <c r="D13" s="1040">
        <v>8</v>
      </c>
      <c r="E13" s="1040">
        <v>8</v>
      </c>
      <c r="F13" s="1040">
        <v>8</v>
      </c>
      <c r="G13" s="1040">
        <v>8</v>
      </c>
      <c r="H13" s="1040">
        <v>0</v>
      </c>
      <c r="I13" s="1041">
        <v>12.903225806451612</v>
      </c>
      <c r="J13" s="524"/>
      <c r="K13"/>
      <c r="L13"/>
      <c r="M13"/>
      <c r="N13"/>
      <c r="O13"/>
      <c r="P13"/>
      <c r="Q13"/>
    </row>
    <row r="14" spans="1:17" s="54" customFormat="1" ht="34.5" customHeight="1">
      <c r="A14" s="883" t="s">
        <v>371</v>
      </c>
      <c r="B14" s="884"/>
      <c r="C14" s="1040">
        <v>0</v>
      </c>
      <c r="D14" s="1040">
        <v>1</v>
      </c>
      <c r="E14" s="1040">
        <v>1</v>
      </c>
      <c r="F14" s="1040">
        <v>1</v>
      </c>
      <c r="G14" s="1040">
        <v>1</v>
      </c>
      <c r="H14" s="1042">
        <v>0</v>
      </c>
      <c r="I14" s="1041">
        <v>1.6129032258064515</v>
      </c>
      <c r="J14" s="524"/>
      <c r="K14"/>
      <c r="L14"/>
      <c r="M14"/>
      <c r="N14"/>
      <c r="O14"/>
      <c r="P14"/>
      <c r="Q14"/>
    </row>
    <row r="15" spans="1:17" s="54" customFormat="1" ht="34.5" customHeight="1">
      <c r="A15" s="881" t="s">
        <v>29</v>
      </c>
      <c r="B15" s="882"/>
      <c r="C15" s="1032">
        <v>2</v>
      </c>
      <c r="D15" s="1032">
        <v>2</v>
      </c>
      <c r="E15" s="1032">
        <v>2</v>
      </c>
      <c r="F15" s="1032">
        <v>2</v>
      </c>
      <c r="G15" s="1032">
        <v>2</v>
      </c>
      <c r="H15" s="1032">
        <v>0</v>
      </c>
      <c r="I15" s="1033">
        <v>3.225806451612903</v>
      </c>
      <c r="J15" s="524"/>
      <c r="K15"/>
      <c r="L15"/>
      <c r="M15"/>
      <c r="N15"/>
      <c r="O15"/>
      <c r="P15"/>
      <c r="Q15"/>
    </row>
    <row r="16" spans="1:17" s="54" customFormat="1" ht="34.5" customHeight="1">
      <c r="A16" s="879" t="s">
        <v>391</v>
      </c>
      <c r="B16" s="566" t="s">
        <v>31</v>
      </c>
      <c r="C16" s="1038">
        <v>7</v>
      </c>
      <c r="D16" s="1038">
        <v>8</v>
      </c>
      <c r="E16" s="1038">
        <v>9</v>
      </c>
      <c r="F16" s="1038">
        <v>10</v>
      </c>
      <c r="G16" s="1038">
        <v>10</v>
      </c>
      <c r="H16" s="1038">
        <v>0</v>
      </c>
      <c r="I16" s="1039">
        <v>16.129032258064516</v>
      </c>
      <c r="J16" s="524"/>
      <c r="K16"/>
      <c r="L16"/>
      <c r="M16"/>
      <c r="N16"/>
      <c r="O16"/>
      <c r="P16"/>
      <c r="Q16"/>
    </row>
    <row r="17" spans="1:19" s="54" customFormat="1" ht="34.5" customHeight="1">
      <c r="A17" s="879"/>
      <c r="B17" s="565" t="s">
        <v>305</v>
      </c>
      <c r="C17" s="1032">
        <v>3</v>
      </c>
      <c r="D17" s="1032">
        <v>4</v>
      </c>
      <c r="E17" s="1032">
        <v>5</v>
      </c>
      <c r="F17" s="1032">
        <v>6</v>
      </c>
      <c r="G17" s="1032">
        <v>6</v>
      </c>
      <c r="H17" s="1032">
        <v>0</v>
      </c>
      <c r="I17" s="1033">
        <v>9.67741935483871</v>
      </c>
      <c r="J17" s="524"/>
      <c r="K17"/>
      <c r="L17"/>
      <c r="M17"/>
      <c r="N17"/>
      <c r="O17"/>
      <c r="P17"/>
      <c r="Q17"/>
    </row>
    <row r="18" spans="1:19" s="54" customFormat="1" ht="34.5" customHeight="1">
      <c r="A18" s="879"/>
      <c r="B18" s="566" t="s">
        <v>32</v>
      </c>
      <c r="C18" s="1032">
        <v>1</v>
      </c>
      <c r="D18" s="1032">
        <v>1</v>
      </c>
      <c r="E18" s="1032">
        <v>2</v>
      </c>
      <c r="F18" s="1032">
        <v>2</v>
      </c>
      <c r="G18" s="1032">
        <v>4</v>
      </c>
      <c r="H18" s="1032">
        <v>2</v>
      </c>
      <c r="I18" s="1033">
        <v>6.4516129032258061</v>
      </c>
      <c r="J18" s="524"/>
      <c r="K18"/>
      <c r="L18"/>
      <c r="M18"/>
      <c r="N18"/>
      <c r="O18"/>
      <c r="P18"/>
      <c r="Q18"/>
    </row>
    <row r="19" spans="1:19" s="54" customFormat="1" ht="34.5" customHeight="1">
      <c r="A19" s="879"/>
      <c r="B19" s="566" t="s">
        <v>83</v>
      </c>
      <c r="C19" s="1032">
        <v>1</v>
      </c>
      <c r="D19" s="1032">
        <v>1</v>
      </c>
      <c r="E19" s="1032">
        <v>2</v>
      </c>
      <c r="F19" s="1032">
        <v>2</v>
      </c>
      <c r="G19" s="1032">
        <v>4</v>
      </c>
      <c r="H19" s="1032">
        <v>2</v>
      </c>
      <c r="I19" s="1033">
        <v>6.4516129032258061</v>
      </c>
      <c r="J19" s="524"/>
      <c r="K19"/>
      <c r="L19"/>
      <c r="M19"/>
      <c r="N19"/>
      <c r="O19"/>
      <c r="P19"/>
      <c r="Q19"/>
    </row>
    <row r="20" spans="1:19" s="54" customFormat="1" ht="34.5" customHeight="1">
      <c r="A20" s="879"/>
      <c r="B20" s="566" t="s">
        <v>392</v>
      </c>
      <c r="C20" s="1032">
        <v>0</v>
      </c>
      <c r="D20" s="1032">
        <v>0</v>
      </c>
      <c r="E20" s="1032">
        <v>0</v>
      </c>
      <c r="F20" s="1032">
        <v>0</v>
      </c>
      <c r="G20" s="1032">
        <v>1</v>
      </c>
      <c r="H20" s="1032">
        <v>1</v>
      </c>
      <c r="I20" s="1033">
        <v>1.6129032258064515</v>
      </c>
      <c r="J20" s="524"/>
      <c r="K20"/>
      <c r="L20"/>
      <c r="M20"/>
      <c r="N20"/>
      <c r="O20"/>
      <c r="P20"/>
      <c r="Q20"/>
    </row>
    <row r="21" spans="1:19" s="54" customFormat="1" ht="34.5" customHeight="1">
      <c r="A21" s="879"/>
      <c r="B21" s="565" t="s">
        <v>306</v>
      </c>
      <c r="C21" s="1032">
        <v>0</v>
      </c>
      <c r="D21" s="1032">
        <v>0</v>
      </c>
      <c r="E21" s="1032">
        <v>0</v>
      </c>
      <c r="F21" s="1032">
        <v>0</v>
      </c>
      <c r="G21" s="1032">
        <v>1</v>
      </c>
      <c r="H21" s="1032">
        <v>1</v>
      </c>
      <c r="I21" s="1033">
        <v>1.6129032258064515</v>
      </c>
      <c r="J21" s="524"/>
      <c r="K21"/>
      <c r="L21"/>
      <c r="M21"/>
      <c r="N21"/>
      <c r="O21"/>
      <c r="P21"/>
      <c r="Q21"/>
    </row>
    <row r="22" spans="1:19" s="54" customFormat="1" ht="34.5" customHeight="1">
      <c r="A22" s="879"/>
      <c r="B22" s="573" t="s">
        <v>393</v>
      </c>
      <c r="C22" s="1040">
        <v>0</v>
      </c>
      <c r="D22" s="1040">
        <v>0</v>
      </c>
      <c r="E22" s="1040">
        <v>0</v>
      </c>
      <c r="F22" s="1040">
        <v>0</v>
      </c>
      <c r="G22" s="1040">
        <v>1</v>
      </c>
      <c r="H22" s="1042">
        <v>1</v>
      </c>
      <c r="I22" s="1041">
        <v>1.6129032258064515</v>
      </c>
      <c r="J22" s="524"/>
      <c r="K22"/>
      <c r="L22"/>
      <c r="M22"/>
      <c r="N22"/>
      <c r="O22"/>
      <c r="P22"/>
      <c r="Q22"/>
    </row>
    <row r="23" spans="1:19" s="54" customFormat="1" ht="34.5" customHeight="1" thickBot="1">
      <c r="A23" s="880"/>
      <c r="B23" s="572" t="s">
        <v>394</v>
      </c>
      <c r="C23" s="1032">
        <v>12</v>
      </c>
      <c r="D23" s="1032">
        <v>14</v>
      </c>
      <c r="E23" s="1032">
        <v>18</v>
      </c>
      <c r="F23" s="1032">
        <v>20</v>
      </c>
      <c r="G23" s="1032">
        <v>27</v>
      </c>
      <c r="H23" s="1043">
        <v>7</v>
      </c>
      <c r="I23" s="1033">
        <v>43.548387096774192</v>
      </c>
      <c r="J23" s="524"/>
      <c r="K23"/>
      <c r="L23"/>
      <c r="M23"/>
      <c r="N23"/>
      <c r="O23"/>
      <c r="P23"/>
      <c r="Q23"/>
    </row>
    <row r="24" spans="1:19" s="53" customFormat="1" ht="34.5" customHeight="1" thickTop="1" thickBot="1">
      <c r="A24" s="871" t="s">
        <v>30</v>
      </c>
      <c r="B24" s="872"/>
      <c r="C24" s="1044">
        <v>47</v>
      </c>
      <c r="D24" s="1044">
        <v>48</v>
      </c>
      <c r="E24" s="1044">
        <v>52</v>
      </c>
      <c r="F24" s="1044">
        <v>55</v>
      </c>
      <c r="G24" s="1044">
        <v>62</v>
      </c>
      <c r="H24" s="1044">
        <v>7</v>
      </c>
      <c r="I24" s="1045">
        <v>100</v>
      </c>
      <c r="J24" s="524"/>
      <c r="K24"/>
      <c r="L24"/>
      <c r="M24"/>
      <c r="N24"/>
      <c r="O24"/>
      <c r="P24"/>
      <c r="Q24"/>
    </row>
    <row r="25" spans="1:19" s="60" customFormat="1" ht="34.5" customHeight="1">
      <c r="A25" s="85"/>
      <c r="B25" s="85"/>
      <c r="C25" s="85" t="s">
        <v>312</v>
      </c>
      <c r="J25" s="53"/>
      <c r="L25"/>
      <c r="M25"/>
      <c r="N25"/>
      <c r="O25"/>
      <c r="P25"/>
      <c r="Q25"/>
      <c r="R25"/>
      <c r="S25"/>
    </row>
    <row r="26" spans="1:19" s="53" customFormat="1" ht="20.25" customHeight="1">
      <c r="A26" s="61" t="s">
        <v>33</v>
      </c>
      <c r="B26" s="61"/>
    </row>
    <row r="27" spans="1:19">
      <c r="A27" s="59"/>
      <c r="B27" s="59"/>
    </row>
  </sheetData>
  <mergeCells count="11">
    <mergeCell ref="A16:A23"/>
    <mergeCell ref="A15:B15"/>
    <mergeCell ref="A14:B14"/>
    <mergeCell ref="A12:B13"/>
    <mergeCell ref="A5:B5"/>
    <mergeCell ref="A24:B24"/>
    <mergeCell ref="A11:B11"/>
    <mergeCell ref="A10:B10"/>
    <mergeCell ref="A9:B9"/>
    <mergeCell ref="A8:B8"/>
    <mergeCell ref="A7:B7"/>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S24"/>
  <sheetViews>
    <sheetView showGridLines="0" view="pageBreakPreview" zoomScale="60" zoomScaleNormal="75" workbookViewId="0">
      <selection activeCell="L16" sqref="L16"/>
    </sheetView>
  </sheetViews>
  <sheetFormatPr defaultColWidth="13.5" defaultRowHeight="19.5"/>
  <cols>
    <col min="1" max="1" width="4.296875" customWidth="1"/>
    <col min="2" max="2" width="13.59765625" customWidth="1"/>
    <col min="3" max="10" width="16.19921875" customWidth="1"/>
  </cols>
  <sheetData>
    <row r="1" spans="1:19" ht="34.5" customHeight="1">
      <c r="A1" s="38"/>
      <c r="B1" s="38"/>
      <c r="C1" s="38" t="s">
        <v>15</v>
      </c>
    </row>
    <row r="2" spans="1:19" ht="34.5" customHeight="1">
      <c r="A2" s="31"/>
      <c r="B2" s="31"/>
      <c r="C2" s="31" t="s">
        <v>0</v>
      </c>
    </row>
    <row r="3" spans="1:19" s="46" customFormat="1" ht="34.5" customHeight="1">
      <c r="A3" s="44"/>
      <c r="B3" s="44"/>
      <c r="C3" s="44" t="s">
        <v>144</v>
      </c>
      <c r="D3" s="45"/>
      <c r="E3" s="45"/>
      <c r="F3" s="45"/>
      <c r="G3" s="45"/>
      <c r="H3" s="45"/>
      <c r="I3" s="45"/>
      <c r="J3" s="45"/>
      <c r="K3" s="45"/>
      <c r="M3"/>
    </row>
    <row r="4" spans="1:19" s="46" customFormat="1" ht="34.5" customHeight="1" thickBot="1">
      <c r="A4" s="47"/>
      <c r="B4" s="47"/>
      <c r="C4" s="48"/>
      <c r="D4" s="48"/>
      <c r="E4" s="48"/>
      <c r="F4" s="48"/>
      <c r="G4" s="48"/>
      <c r="H4" s="48"/>
      <c r="I4" s="48"/>
      <c r="J4" s="49" t="s">
        <v>131</v>
      </c>
    </row>
    <row r="5" spans="1:19" s="46" customFormat="1" ht="34.5" customHeight="1">
      <c r="A5" s="869" t="s">
        <v>270</v>
      </c>
      <c r="B5" s="870"/>
      <c r="C5" s="574">
        <v>26</v>
      </c>
      <c r="D5" s="574">
        <v>27</v>
      </c>
      <c r="E5" s="574">
        <v>28</v>
      </c>
      <c r="F5" s="474">
        <v>29</v>
      </c>
      <c r="G5" s="474">
        <v>30</v>
      </c>
      <c r="H5" s="474" t="s">
        <v>203</v>
      </c>
      <c r="I5" s="476" t="s">
        <v>206</v>
      </c>
      <c r="J5" s="475" t="s">
        <v>204</v>
      </c>
      <c r="K5" s="45"/>
    </row>
    <row r="6" spans="1:19" s="46" customFormat="1" ht="34.5" customHeight="1" thickBot="1">
      <c r="A6" s="569" t="s">
        <v>202</v>
      </c>
      <c r="B6" s="444"/>
      <c r="C6" s="570"/>
      <c r="D6" s="570"/>
      <c r="E6" s="570"/>
      <c r="F6" s="594" t="s">
        <v>395</v>
      </c>
      <c r="G6" s="594" t="s">
        <v>396</v>
      </c>
      <c r="H6" s="570" t="s">
        <v>304</v>
      </c>
      <c r="I6" s="575" t="s">
        <v>207</v>
      </c>
      <c r="J6" s="571" t="s">
        <v>205</v>
      </c>
      <c r="K6" s="45"/>
      <c r="L6"/>
      <c r="M6"/>
      <c r="N6"/>
      <c r="O6"/>
      <c r="P6"/>
      <c r="Q6"/>
      <c r="R6"/>
      <c r="S6"/>
    </row>
    <row r="7" spans="1:19" s="53" customFormat="1" ht="34.5" customHeight="1">
      <c r="A7" s="877" t="s">
        <v>23</v>
      </c>
      <c r="B7" s="878"/>
      <c r="C7" s="50">
        <v>721</v>
      </c>
      <c r="D7" s="62">
        <v>714</v>
      </c>
      <c r="E7" s="50">
        <v>715</v>
      </c>
      <c r="F7" s="50">
        <v>718</v>
      </c>
      <c r="G7" s="50">
        <v>715</v>
      </c>
      <c r="H7" s="50">
        <v>-3</v>
      </c>
      <c r="I7" s="64">
        <v>-0.4178272980501393</v>
      </c>
      <c r="J7" s="51">
        <v>23.841280426808936</v>
      </c>
      <c r="K7" s="52"/>
      <c r="L7"/>
      <c r="M7"/>
      <c r="N7"/>
      <c r="O7"/>
      <c r="P7"/>
      <c r="Q7"/>
      <c r="R7"/>
      <c r="S7"/>
    </row>
    <row r="8" spans="1:19" s="53" customFormat="1" ht="34.5" customHeight="1">
      <c r="A8" s="875" t="s">
        <v>24</v>
      </c>
      <c r="B8" s="876"/>
      <c r="C8" s="567">
        <v>0</v>
      </c>
      <c r="D8" s="576">
        <v>0</v>
      </c>
      <c r="E8" s="567">
        <v>0</v>
      </c>
      <c r="F8" s="567">
        <v>0</v>
      </c>
      <c r="G8" s="567">
        <v>0</v>
      </c>
      <c r="H8" s="567">
        <v>0</v>
      </c>
      <c r="I8" s="577">
        <v>0</v>
      </c>
      <c r="J8" s="568">
        <v>0</v>
      </c>
      <c r="K8" s="52"/>
      <c r="L8"/>
      <c r="M8"/>
      <c r="N8"/>
      <c r="O8"/>
      <c r="P8"/>
      <c r="Q8"/>
      <c r="R8"/>
      <c r="S8"/>
    </row>
    <row r="9" spans="1:19" s="53" customFormat="1" ht="34.5" customHeight="1">
      <c r="A9" s="873" t="s">
        <v>25</v>
      </c>
      <c r="B9" s="874"/>
      <c r="C9" s="50">
        <v>33</v>
      </c>
      <c r="D9" s="62">
        <v>33</v>
      </c>
      <c r="E9" s="50">
        <v>32</v>
      </c>
      <c r="F9" s="50">
        <v>32</v>
      </c>
      <c r="G9" s="50">
        <v>31</v>
      </c>
      <c r="H9" s="50">
        <v>-1</v>
      </c>
      <c r="I9" s="64">
        <v>-3.125</v>
      </c>
      <c r="J9" s="51">
        <v>1.0336778926308769</v>
      </c>
      <c r="K9" s="52"/>
      <c r="L9"/>
      <c r="M9"/>
      <c r="N9"/>
      <c r="O9"/>
      <c r="P9"/>
      <c r="Q9"/>
      <c r="R9"/>
      <c r="S9"/>
    </row>
    <row r="10" spans="1:19" s="53" customFormat="1" ht="34.5" customHeight="1">
      <c r="A10" s="875" t="s">
        <v>26</v>
      </c>
      <c r="B10" s="876"/>
      <c r="C10" s="567">
        <v>155</v>
      </c>
      <c r="D10" s="576">
        <v>123</v>
      </c>
      <c r="E10" s="567">
        <v>123</v>
      </c>
      <c r="F10" s="567">
        <v>117</v>
      </c>
      <c r="G10" s="567">
        <v>115</v>
      </c>
      <c r="H10" s="567">
        <v>-2</v>
      </c>
      <c r="I10" s="577">
        <v>-1.7094017094017095</v>
      </c>
      <c r="J10" s="568">
        <v>3.8346115371790597</v>
      </c>
      <c r="K10" s="52"/>
      <c r="L10"/>
      <c r="M10"/>
      <c r="N10"/>
      <c r="O10"/>
      <c r="P10"/>
      <c r="Q10"/>
      <c r="R10"/>
      <c r="S10"/>
    </row>
    <row r="11" spans="1:19" s="53" customFormat="1" ht="34.5" customHeight="1">
      <c r="A11" s="873" t="s">
        <v>27</v>
      </c>
      <c r="B11" s="874"/>
      <c r="C11" s="50">
        <v>0</v>
      </c>
      <c r="D11" s="62">
        <v>0</v>
      </c>
      <c r="E11" s="50">
        <v>0</v>
      </c>
      <c r="F11" s="50">
        <v>0</v>
      </c>
      <c r="G11" s="50">
        <v>0</v>
      </c>
      <c r="H11" s="50">
        <v>0</v>
      </c>
      <c r="I11" s="64">
        <v>0</v>
      </c>
      <c r="J11" s="51">
        <v>0</v>
      </c>
      <c r="K11" s="52"/>
      <c r="L11"/>
      <c r="M11"/>
      <c r="N11"/>
      <c r="O11"/>
      <c r="P11"/>
      <c r="Q11"/>
      <c r="R11"/>
      <c r="S11"/>
    </row>
    <row r="12" spans="1:19" s="53" customFormat="1" ht="34.5" customHeight="1">
      <c r="A12" s="875" t="s">
        <v>28</v>
      </c>
      <c r="B12" s="876"/>
      <c r="C12" s="567">
        <v>1691</v>
      </c>
      <c r="D12" s="576">
        <v>1713</v>
      </c>
      <c r="E12" s="567">
        <v>1700</v>
      </c>
      <c r="F12" s="567">
        <v>1713</v>
      </c>
      <c r="G12" s="567">
        <v>1734</v>
      </c>
      <c r="H12" s="567">
        <v>21</v>
      </c>
      <c r="I12" s="577">
        <v>1.2259194395796849</v>
      </c>
      <c r="J12" s="568">
        <v>57.81927309103034</v>
      </c>
      <c r="K12" s="52"/>
      <c r="L12"/>
      <c r="M12"/>
      <c r="N12"/>
      <c r="O12"/>
      <c r="P12"/>
      <c r="Q12"/>
      <c r="R12"/>
      <c r="S12"/>
    </row>
    <row r="13" spans="1:19" s="53" customFormat="1" ht="34.5" customHeight="1">
      <c r="A13" s="883" t="s">
        <v>371</v>
      </c>
      <c r="B13" s="884"/>
      <c r="C13" s="50">
        <v>0</v>
      </c>
      <c r="D13" s="62">
        <v>1</v>
      </c>
      <c r="E13" s="50">
        <v>1</v>
      </c>
      <c r="F13" s="50">
        <v>1</v>
      </c>
      <c r="G13" s="50">
        <v>1</v>
      </c>
      <c r="H13" s="50">
        <v>0</v>
      </c>
      <c r="I13" s="64">
        <v>0</v>
      </c>
      <c r="J13" s="51">
        <v>3.3344448149383123E-2</v>
      </c>
      <c r="K13" s="52"/>
      <c r="L13"/>
      <c r="M13"/>
      <c r="N13"/>
      <c r="O13"/>
      <c r="P13"/>
      <c r="Q13"/>
      <c r="R13"/>
      <c r="S13"/>
    </row>
    <row r="14" spans="1:19" s="53" customFormat="1" ht="34.5" customHeight="1">
      <c r="A14" s="881" t="s">
        <v>29</v>
      </c>
      <c r="B14" s="882"/>
      <c r="C14" s="567">
        <v>49</v>
      </c>
      <c r="D14" s="576">
        <v>47</v>
      </c>
      <c r="E14" s="567">
        <v>50</v>
      </c>
      <c r="F14" s="567">
        <v>47</v>
      </c>
      <c r="G14" s="567">
        <v>46</v>
      </c>
      <c r="H14" s="567">
        <v>-1</v>
      </c>
      <c r="I14" s="577">
        <v>-2.1276595744680851</v>
      </c>
      <c r="J14" s="568">
        <v>1.533844614871624</v>
      </c>
      <c r="K14" s="52"/>
      <c r="L14"/>
      <c r="M14"/>
      <c r="N14"/>
      <c r="O14"/>
      <c r="P14"/>
      <c r="Q14"/>
      <c r="R14"/>
      <c r="S14"/>
    </row>
    <row r="15" spans="1:19" s="53" customFormat="1" ht="34.5" customHeight="1">
      <c r="A15" s="879" t="s">
        <v>391</v>
      </c>
      <c r="B15" s="566" t="s">
        <v>31</v>
      </c>
      <c r="C15" s="50">
        <v>311</v>
      </c>
      <c r="D15" s="62">
        <v>321</v>
      </c>
      <c r="E15" s="50">
        <v>334</v>
      </c>
      <c r="F15" s="50">
        <v>341</v>
      </c>
      <c r="G15" s="50">
        <v>333</v>
      </c>
      <c r="H15" s="50">
        <v>-8</v>
      </c>
      <c r="I15" s="64">
        <v>-2.3460410557184752</v>
      </c>
      <c r="J15" s="51">
        <v>11.103701233744582</v>
      </c>
      <c r="K15" s="52"/>
      <c r="L15"/>
      <c r="M15"/>
      <c r="N15"/>
      <c r="O15"/>
      <c r="P15"/>
      <c r="Q15"/>
      <c r="R15"/>
      <c r="S15"/>
    </row>
    <row r="16" spans="1:19" s="53" customFormat="1" ht="34.5" customHeight="1">
      <c r="A16" s="879"/>
      <c r="B16" s="565" t="s">
        <v>305</v>
      </c>
      <c r="C16" s="50">
        <v>8</v>
      </c>
      <c r="D16" s="62">
        <v>9</v>
      </c>
      <c r="E16" s="50">
        <v>10</v>
      </c>
      <c r="F16" s="50">
        <v>10</v>
      </c>
      <c r="G16" s="50">
        <v>10</v>
      </c>
      <c r="H16" s="50">
        <v>0</v>
      </c>
      <c r="I16" s="64">
        <v>0</v>
      </c>
      <c r="J16" s="51">
        <v>0.33344448149383127</v>
      </c>
      <c r="K16" s="52"/>
      <c r="L16"/>
      <c r="M16"/>
      <c r="N16"/>
      <c r="O16"/>
      <c r="P16"/>
      <c r="Q16"/>
      <c r="R16"/>
      <c r="S16"/>
    </row>
    <row r="17" spans="1:19" s="53" customFormat="1" ht="34.5" customHeight="1">
      <c r="A17" s="879"/>
      <c r="B17" s="566" t="s">
        <v>32</v>
      </c>
      <c r="C17" s="50">
        <v>2</v>
      </c>
      <c r="D17" s="50">
        <v>2</v>
      </c>
      <c r="E17" s="50">
        <v>5</v>
      </c>
      <c r="F17" s="50">
        <v>5</v>
      </c>
      <c r="G17" s="50">
        <v>10</v>
      </c>
      <c r="H17" s="50">
        <v>5</v>
      </c>
      <c r="I17" s="64">
        <v>100</v>
      </c>
      <c r="J17" s="51">
        <v>0.33344448149383127</v>
      </c>
      <c r="K17" s="52"/>
      <c r="L17"/>
      <c r="M17"/>
      <c r="N17"/>
      <c r="O17"/>
      <c r="P17"/>
      <c r="Q17"/>
      <c r="R17"/>
      <c r="S17"/>
    </row>
    <row r="18" spans="1:19" s="53" customFormat="1" ht="34.5" customHeight="1">
      <c r="A18" s="879"/>
      <c r="B18" s="566" t="s">
        <v>83</v>
      </c>
      <c r="C18" s="50">
        <v>0</v>
      </c>
      <c r="D18" s="50">
        <v>0</v>
      </c>
      <c r="E18" s="50">
        <v>1</v>
      </c>
      <c r="F18" s="50">
        <v>1</v>
      </c>
      <c r="G18" s="50">
        <v>3</v>
      </c>
      <c r="H18" s="50">
        <v>2</v>
      </c>
      <c r="I18" s="64">
        <v>200</v>
      </c>
      <c r="J18" s="51">
        <v>0.10003334444814939</v>
      </c>
      <c r="K18" s="52"/>
      <c r="L18"/>
      <c r="M18"/>
      <c r="N18"/>
      <c r="O18"/>
      <c r="P18"/>
      <c r="Q18"/>
      <c r="R18"/>
      <c r="S18"/>
    </row>
    <row r="19" spans="1:19" s="53" customFormat="1" ht="34.5" customHeight="1">
      <c r="A19" s="879"/>
      <c r="B19" s="566" t="s">
        <v>392</v>
      </c>
      <c r="C19" s="50">
        <v>0</v>
      </c>
      <c r="D19" s="50">
        <v>0</v>
      </c>
      <c r="E19" s="50">
        <v>0</v>
      </c>
      <c r="F19" s="50">
        <v>0</v>
      </c>
      <c r="G19" s="50">
        <v>0</v>
      </c>
      <c r="H19" s="50">
        <v>0</v>
      </c>
      <c r="I19" s="64">
        <v>0</v>
      </c>
      <c r="J19" s="51">
        <v>0</v>
      </c>
      <c r="K19" s="52"/>
      <c r="L19"/>
      <c r="M19"/>
      <c r="N19"/>
      <c r="O19"/>
      <c r="P19"/>
      <c r="Q19"/>
      <c r="R19"/>
      <c r="S19"/>
    </row>
    <row r="20" spans="1:19" s="53" customFormat="1" ht="34.5" customHeight="1">
      <c r="A20" s="879"/>
      <c r="B20" s="565" t="s">
        <v>306</v>
      </c>
      <c r="C20" s="50">
        <v>0</v>
      </c>
      <c r="D20" s="50">
        <v>0</v>
      </c>
      <c r="E20" s="50">
        <v>0</v>
      </c>
      <c r="F20" s="50">
        <v>0</v>
      </c>
      <c r="G20" s="50">
        <v>1</v>
      </c>
      <c r="H20" s="50">
        <v>1</v>
      </c>
      <c r="I20" s="64" t="s">
        <v>422</v>
      </c>
      <c r="J20" s="51">
        <v>3.3344448149383123E-2</v>
      </c>
      <c r="K20" s="52"/>
      <c r="L20"/>
      <c r="M20"/>
      <c r="N20"/>
      <c r="O20"/>
      <c r="P20"/>
      <c r="Q20"/>
      <c r="R20"/>
      <c r="S20"/>
    </row>
    <row r="21" spans="1:19" s="53" customFormat="1" ht="34.5" customHeight="1">
      <c r="A21" s="879"/>
      <c r="B21" s="565" t="s">
        <v>393</v>
      </c>
      <c r="C21" s="55">
        <v>0</v>
      </c>
      <c r="D21" s="55">
        <v>0</v>
      </c>
      <c r="E21" s="55">
        <v>0</v>
      </c>
      <c r="F21" s="55">
        <v>0</v>
      </c>
      <c r="G21" s="55">
        <v>0</v>
      </c>
      <c r="H21" s="55">
        <v>0</v>
      </c>
      <c r="I21" s="37">
        <v>0</v>
      </c>
      <c r="J21" s="56">
        <v>0</v>
      </c>
      <c r="K21" s="52"/>
      <c r="L21"/>
      <c r="M21"/>
      <c r="N21"/>
      <c r="O21"/>
      <c r="P21"/>
      <c r="Q21"/>
      <c r="R21"/>
      <c r="S21"/>
    </row>
    <row r="22" spans="1:19" s="53" customFormat="1" ht="34.5" customHeight="1" thickBot="1">
      <c r="A22" s="880"/>
      <c r="B22" s="578" t="s">
        <v>394</v>
      </c>
      <c r="C22" s="579">
        <v>321</v>
      </c>
      <c r="D22" s="579">
        <v>332</v>
      </c>
      <c r="E22" s="579">
        <v>350</v>
      </c>
      <c r="F22" s="579">
        <v>357</v>
      </c>
      <c r="G22" s="579">
        <v>357</v>
      </c>
      <c r="H22" s="579">
        <v>0</v>
      </c>
      <c r="I22" s="580">
        <v>0</v>
      </c>
      <c r="J22" s="581">
        <v>11.903967989329777</v>
      </c>
      <c r="K22" s="52"/>
      <c r="L22"/>
      <c r="M22"/>
      <c r="N22"/>
      <c r="O22"/>
      <c r="P22"/>
      <c r="Q22"/>
      <c r="R22"/>
      <c r="S22"/>
    </row>
    <row r="23" spans="1:19" s="53" customFormat="1" ht="34.5" customHeight="1" thickTop="1" thickBot="1">
      <c r="A23" s="871" t="s">
        <v>30</v>
      </c>
      <c r="B23" s="889"/>
      <c r="C23" s="57">
        <v>2970</v>
      </c>
      <c r="D23" s="57">
        <v>2963</v>
      </c>
      <c r="E23" s="57">
        <v>2971</v>
      </c>
      <c r="F23" s="57">
        <v>2985</v>
      </c>
      <c r="G23" s="57">
        <v>2999</v>
      </c>
      <c r="H23" s="57">
        <v>14</v>
      </c>
      <c r="I23" s="65">
        <v>0.46901172529313234</v>
      </c>
      <c r="J23" s="58">
        <v>100</v>
      </c>
      <c r="K23" s="52"/>
      <c r="L23"/>
      <c r="M23"/>
      <c r="N23"/>
      <c r="O23"/>
      <c r="P23"/>
      <c r="Q23"/>
      <c r="R23"/>
      <c r="S23"/>
    </row>
    <row r="24" spans="1:19" s="53" customFormat="1" ht="20.25" customHeight="1">
      <c r="A24" s="59"/>
      <c r="B24" s="59"/>
      <c r="L24"/>
      <c r="M24"/>
      <c r="N24"/>
      <c r="O24"/>
      <c r="P24"/>
      <c r="Q24"/>
      <c r="R24"/>
      <c r="S24"/>
    </row>
  </sheetData>
  <mergeCells count="11">
    <mergeCell ref="A5:B5"/>
    <mergeCell ref="A7:B7"/>
    <mergeCell ref="A8:B8"/>
    <mergeCell ref="A9:B9"/>
    <mergeCell ref="A10:B10"/>
    <mergeCell ref="A11:B11"/>
    <mergeCell ref="A14:B14"/>
    <mergeCell ref="A13:B13"/>
    <mergeCell ref="A15:A22"/>
    <mergeCell ref="A23:B23"/>
    <mergeCell ref="A12:B12"/>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dimension ref="A1:S17"/>
  <sheetViews>
    <sheetView showGridLines="0" view="pageBreakPreview" zoomScale="75" zoomScaleNormal="75" zoomScaleSheetLayoutView="75" workbookViewId="0">
      <selection activeCell="M1" sqref="M1:M1048576"/>
    </sheetView>
  </sheetViews>
  <sheetFormatPr defaultColWidth="13.5" defaultRowHeight="15.75"/>
  <cols>
    <col min="1" max="1" width="13.3984375" style="80" customWidth="1"/>
    <col min="2" max="6" width="12.5" style="80" customWidth="1"/>
    <col min="7" max="11" width="12" style="80" customWidth="1"/>
    <col min="12" max="12" width="7.796875" style="80" customWidth="1"/>
    <col min="13" max="13" width="13.296875" style="80" customWidth="1"/>
    <col min="14" max="14" width="12.296875" style="80" hidden="1" customWidth="1"/>
    <col min="15" max="15" width="14.5" style="80" hidden="1" customWidth="1"/>
    <col min="16" max="16" width="19.5" style="80" hidden="1" customWidth="1"/>
    <col min="17" max="17" width="26.69921875" style="80" hidden="1" customWidth="1"/>
    <col min="18" max="16384" width="13.5" style="80"/>
  </cols>
  <sheetData>
    <row r="1" spans="1:17" customFormat="1" ht="34.5" customHeight="1">
      <c r="A1" s="38"/>
      <c r="B1" s="38" t="s">
        <v>15</v>
      </c>
    </row>
    <row r="2" spans="1:17" customFormat="1" ht="34.5" customHeight="1">
      <c r="A2" s="31"/>
      <c r="B2" s="31" t="s">
        <v>0</v>
      </c>
    </row>
    <row r="3" spans="1:17" s="46" customFormat="1" ht="34.5" customHeight="1">
      <c r="A3" s="44"/>
      <c r="B3" s="44" t="s">
        <v>145</v>
      </c>
      <c r="C3" s="45"/>
      <c r="D3" s="45"/>
      <c r="E3" s="45"/>
      <c r="F3" s="45"/>
      <c r="G3" s="45"/>
      <c r="H3" s="45"/>
      <c r="I3" s="45"/>
      <c r="K3"/>
    </row>
    <row r="4" spans="1:17" s="70" customFormat="1" ht="34.5" customHeight="1" thickBot="1">
      <c r="A4" s="66"/>
      <c r="B4" s="67"/>
      <c r="C4" s="67"/>
      <c r="D4" s="67"/>
      <c r="E4" s="67"/>
      <c r="F4" s="67"/>
      <c r="G4" s="68"/>
      <c r="H4" s="68"/>
      <c r="I4" s="69"/>
      <c r="J4" s="69"/>
      <c r="K4" s="441" t="s">
        <v>132</v>
      </c>
    </row>
    <row r="5" spans="1:17" s="71" customFormat="1" ht="34.5" customHeight="1">
      <c r="A5" s="477" t="s">
        <v>271</v>
      </c>
      <c r="B5" s="893">
        <v>26</v>
      </c>
      <c r="C5" s="893">
        <v>27</v>
      </c>
      <c r="D5" s="893">
        <v>28</v>
      </c>
      <c r="E5" s="893">
        <v>29</v>
      </c>
      <c r="F5" s="893">
        <v>30</v>
      </c>
      <c r="G5" s="890" t="s">
        <v>279</v>
      </c>
      <c r="H5" s="891"/>
      <c r="I5" s="891"/>
      <c r="J5" s="891"/>
      <c r="K5" s="892"/>
      <c r="N5" s="71" t="s">
        <v>36</v>
      </c>
      <c r="O5" s="71" t="s">
        <v>37</v>
      </c>
      <c r="P5" s="71" t="s">
        <v>38</v>
      </c>
      <c r="Q5" s="71" t="s">
        <v>39</v>
      </c>
    </row>
    <row r="6" spans="1:17" s="71" customFormat="1" ht="34.5" customHeight="1" thickBot="1">
      <c r="A6" s="582" t="s">
        <v>208</v>
      </c>
      <c r="B6" s="894"/>
      <c r="C6" s="894"/>
      <c r="D6" s="894"/>
      <c r="E6" s="895"/>
      <c r="F6" s="895"/>
      <c r="G6" s="585">
        <v>26</v>
      </c>
      <c r="H6" s="586">
        <v>27</v>
      </c>
      <c r="I6" s="586">
        <v>28</v>
      </c>
      <c r="J6" s="586">
        <v>29</v>
      </c>
      <c r="K6" s="587">
        <v>30</v>
      </c>
    </row>
    <row r="7" spans="1:17" s="71" customFormat="1" ht="34.5" customHeight="1">
      <c r="A7" s="72" t="s">
        <v>23</v>
      </c>
      <c r="B7" s="50">
        <v>39485473</v>
      </c>
      <c r="C7" s="50">
        <v>36748526</v>
      </c>
      <c r="D7" s="50">
        <v>38703902</v>
      </c>
      <c r="E7" s="50">
        <v>39854378</v>
      </c>
      <c r="F7" s="50">
        <v>40034417</v>
      </c>
      <c r="G7" s="588">
        <v>11.091234563469149</v>
      </c>
      <c r="H7" s="589">
        <v>-6.9315289701607465</v>
      </c>
      <c r="I7" s="589">
        <v>5.3209644381382804</v>
      </c>
      <c r="J7" s="589">
        <v>2.9725064930145804</v>
      </c>
      <c r="K7" s="590">
        <v>0.45174208966452817</v>
      </c>
      <c r="N7" s="74">
        <v>28770862</v>
      </c>
      <c r="O7" s="74">
        <v>8725961</v>
      </c>
      <c r="P7" s="74">
        <v>28752616</v>
      </c>
      <c r="Q7" s="74">
        <f t="shared" ref="Q7:Q16" si="0">N7-O7+P7</f>
        <v>48797517</v>
      </c>
    </row>
    <row r="8" spans="1:17" s="71" customFormat="1" ht="34.5" customHeight="1">
      <c r="A8" s="72" t="s">
        <v>24</v>
      </c>
      <c r="B8" s="50">
        <v>92102</v>
      </c>
      <c r="C8" s="50">
        <v>16599</v>
      </c>
      <c r="D8" s="50">
        <v>14188</v>
      </c>
      <c r="E8" s="50">
        <v>16801</v>
      </c>
      <c r="F8" s="50">
        <v>18958</v>
      </c>
      <c r="G8" s="588">
        <v>9.6752682282053417</v>
      </c>
      <c r="H8" s="589">
        <v>-81.977590063190803</v>
      </c>
      <c r="I8" s="589">
        <v>-14.524971383818302</v>
      </c>
      <c r="J8" s="589">
        <v>18.41697208908937</v>
      </c>
      <c r="K8" s="590">
        <v>12.838521516576396</v>
      </c>
      <c r="N8" s="74">
        <v>10702</v>
      </c>
      <c r="O8" s="74">
        <v>1188</v>
      </c>
      <c r="P8" s="74">
        <v>8967</v>
      </c>
      <c r="Q8" s="74">
        <f t="shared" si="0"/>
        <v>18481</v>
      </c>
    </row>
    <row r="9" spans="1:17" s="71" customFormat="1" ht="34.5" customHeight="1">
      <c r="A9" s="72" t="s">
        <v>25</v>
      </c>
      <c r="B9" s="50">
        <v>1054523</v>
      </c>
      <c r="C9" s="50">
        <v>989588</v>
      </c>
      <c r="D9" s="50">
        <v>1005674</v>
      </c>
      <c r="E9" s="50">
        <v>1051123</v>
      </c>
      <c r="F9" s="50">
        <v>1116593</v>
      </c>
      <c r="G9" s="588">
        <v>6.6627084150944924</v>
      </c>
      <c r="H9" s="589">
        <v>-6.1577604281746341</v>
      </c>
      <c r="I9" s="589">
        <v>1.6255249659454236</v>
      </c>
      <c r="J9" s="589">
        <v>4.5192577316307272</v>
      </c>
      <c r="K9" s="590">
        <v>6.2285764843886016</v>
      </c>
      <c r="N9" s="74">
        <v>1019838</v>
      </c>
      <c r="O9" s="74">
        <v>138088</v>
      </c>
      <c r="P9" s="74">
        <v>688732</v>
      </c>
      <c r="Q9" s="74">
        <f t="shared" si="0"/>
        <v>1570482</v>
      </c>
    </row>
    <row r="10" spans="1:17" s="71" customFormat="1" ht="34.5" customHeight="1">
      <c r="A10" s="72" t="s">
        <v>26</v>
      </c>
      <c r="B10" s="50">
        <v>1531906</v>
      </c>
      <c r="C10" s="50">
        <v>1171374</v>
      </c>
      <c r="D10" s="50">
        <v>1083658</v>
      </c>
      <c r="E10" s="50">
        <v>1094801</v>
      </c>
      <c r="F10" s="50">
        <v>1045603</v>
      </c>
      <c r="G10" s="588">
        <v>-0.8950399840594252</v>
      </c>
      <c r="H10" s="589">
        <v>-23.534864410740607</v>
      </c>
      <c r="I10" s="589">
        <v>-7.4883000647103319</v>
      </c>
      <c r="J10" s="589">
        <v>1.0282764488427161</v>
      </c>
      <c r="K10" s="590">
        <v>-4.493784715213085</v>
      </c>
      <c r="N10" s="74">
        <v>2057393</v>
      </c>
      <c r="O10" s="74">
        <v>69172</v>
      </c>
      <c r="P10" s="74">
        <v>180859</v>
      </c>
      <c r="Q10" s="74">
        <f t="shared" si="0"/>
        <v>2169080</v>
      </c>
    </row>
    <row r="11" spans="1:17" s="71" customFormat="1" ht="34.5" customHeight="1">
      <c r="A11" s="72" t="s">
        <v>27</v>
      </c>
      <c r="B11" s="50">
        <v>1429827</v>
      </c>
      <c r="C11" s="50">
        <v>0</v>
      </c>
      <c r="D11" s="50">
        <v>0</v>
      </c>
      <c r="E11" s="50">
        <v>0</v>
      </c>
      <c r="F11" s="50">
        <v>0</v>
      </c>
      <c r="G11" s="588">
        <v>-57.59536636253231</v>
      </c>
      <c r="H11" s="589" t="s">
        <v>421</v>
      </c>
      <c r="I11" s="589">
        <v>0</v>
      </c>
      <c r="J11" s="589">
        <v>0</v>
      </c>
      <c r="K11" s="590">
        <v>0</v>
      </c>
      <c r="N11" s="74">
        <v>1489762</v>
      </c>
      <c r="O11" s="74">
        <v>191873</v>
      </c>
      <c r="P11" s="74">
        <v>277545</v>
      </c>
      <c r="Q11" s="74">
        <f t="shared" si="0"/>
        <v>1575434</v>
      </c>
    </row>
    <row r="12" spans="1:17" s="71" customFormat="1" ht="34.5" customHeight="1">
      <c r="A12" s="72" t="s">
        <v>28</v>
      </c>
      <c r="B12" s="50">
        <v>39258245</v>
      </c>
      <c r="C12" s="50">
        <v>32362814</v>
      </c>
      <c r="D12" s="50">
        <v>30387191</v>
      </c>
      <c r="E12" s="50">
        <v>31737625</v>
      </c>
      <c r="F12" s="50">
        <v>36818774</v>
      </c>
      <c r="G12" s="588">
        <v>20.300107334188262</v>
      </c>
      <c r="H12" s="589">
        <v>-17.56428745095457</v>
      </c>
      <c r="I12" s="589">
        <v>-6.1046082086681341</v>
      </c>
      <c r="J12" s="589">
        <v>4.4440896165756163</v>
      </c>
      <c r="K12" s="590">
        <v>16.00985896077605</v>
      </c>
      <c r="N12" s="74">
        <v>38578194</v>
      </c>
      <c r="O12" s="74">
        <v>2418010</v>
      </c>
      <c r="P12" s="74">
        <v>6310618</v>
      </c>
      <c r="Q12" s="74">
        <f t="shared" si="0"/>
        <v>42470802</v>
      </c>
    </row>
    <row r="13" spans="1:17" s="71" customFormat="1" ht="34.5" customHeight="1">
      <c r="A13" s="72" t="s">
        <v>371</v>
      </c>
      <c r="B13" s="50">
        <v>0</v>
      </c>
      <c r="C13" s="50">
        <v>-3501</v>
      </c>
      <c r="D13" s="50">
        <v>-3502</v>
      </c>
      <c r="E13" s="50">
        <v>-1555</v>
      </c>
      <c r="F13" s="50">
        <v>-1312</v>
      </c>
      <c r="G13" s="588">
        <v>0</v>
      </c>
      <c r="H13" s="589" t="s">
        <v>422</v>
      </c>
      <c r="I13" s="589">
        <v>2.8563267637817767E-2</v>
      </c>
      <c r="J13" s="589">
        <v>-55.596801827527131</v>
      </c>
      <c r="K13" s="590">
        <v>-15.62700964630225</v>
      </c>
      <c r="N13" s="74"/>
      <c r="O13" s="74"/>
      <c r="P13" s="74"/>
      <c r="Q13" s="74"/>
    </row>
    <row r="14" spans="1:17" s="71" customFormat="1" ht="34.5" customHeight="1">
      <c r="A14" s="72" t="s">
        <v>29</v>
      </c>
      <c r="B14" s="50">
        <v>813324</v>
      </c>
      <c r="C14" s="50">
        <v>765454</v>
      </c>
      <c r="D14" s="50">
        <v>774743</v>
      </c>
      <c r="E14" s="50">
        <v>804944</v>
      </c>
      <c r="F14" s="50">
        <v>804519</v>
      </c>
      <c r="G14" s="588">
        <v>8.8299089431111888</v>
      </c>
      <c r="H14" s="589">
        <v>-5.8857232787917244</v>
      </c>
      <c r="I14" s="589">
        <v>1.2135281806614113</v>
      </c>
      <c r="J14" s="589">
        <v>3.8981959178721199</v>
      </c>
      <c r="K14" s="590">
        <v>-5.2798704009223006E-2</v>
      </c>
      <c r="N14" s="74">
        <v>672800</v>
      </c>
      <c r="O14" s="74">
        <v>78497</v>
      </c>
      <c r="P14" s="74">
        <v>56931</v>
      </c>
      <c r="Q14" s="74">
        <f t="shared" si="0"/>
        <v>651234</v>
      </c>
    </row>
    <row r="15" spans="1:17" s="71" customFormat="1" ht="34.5" customHeight="1" thickBot="1">
      <c r="A15" s="72" t="s">
        <v>40</v>
      </c>
      <c r="B15" s="50">
        <v>39808638</v>
      </c>
      <c r="C15" s="50">
        <v>44633523</v>
      </c>
      <c r="D15" s="50">
        <v>46203933</v>
      </c>
      <c r="E15" s="50">
        <v>46410570</v>
      </c>
      <c r="F15" s="50">
        <v>46752678</v>
      </c>
      <c r="G15" s="588">
        <v>5.0009847641022454</v>
      </c>
      <c r="H15" s="589">
        <v>12.120196124268306</v>
      </c>
      <c r="I15" s="589">
        <v>3.5184540552624535</v>
      </c>
      <c r="J15" s="589">
        <v>0.44722816129094461</v>
      </c>
      <c r="K15" s="590">
        <v>0.73713380378650817</v>
      </c>
      <c r="N15" s="74">
        <v>6659301</v>
      </c>
      <c r="O15" s="74">
        <v>3321215</v>
      </c>
      <c r="P15" s="74">
        <v>8462103</v>
      </c>
      <c r="Q15" s="74">
        <f t="shared" si="0"/>
        <v>11800189</v>
      </c>
    </row>
    <row r="16" spans="1:17" s="71" customFormat="1" ht="34.5" customHeight="1" thickTop="1" thickBot="1">
      <c r="A16" s="583" t="s">
        <v>30</v>
      </c>
      <c r="B16" s="563">
        <v>123474038</v>
      </c>
      <c r="C16" s="563">
        <v>116684377</v>
      </c>
      <c r="D16" s="563">
        <v>118169787</v>
      </c>
      <c r="E16" s="563">
        <v>120968687</v>
      </c>
      <c r="F16" s="563">
        <v>126590230</v>
      </c>
      <c r="G16" s="591">
        <v>9.436529057324341</v>
      </c>
      <c r="H16" s="592">
        <v>-5.4988571767613204</v>
      </c>
      <c r="I16" s="592">
        <v>1.2730153240651916</v>
      </c>
      <c r="J16" s="592">
        <v>2.3685411229521809</v>
      </c>
      <c r="K16" s="593">
        <v>4.6471059076635264</v>
      </c>
      <c r="N16" s="74">
        <f>SUM(N7:N15)</f>
        <v>79258852</v>
      </c>
      <c r="O16" s="74">
        <f>SUM(O7:O15)</f>
        <v>14944004</v>
      </c>
      <c r="P16" s="74">
        <f>SUM(P7:P15)</f>
        <v>44738371</v>
      </c>
      <c r="Q16" s="74">
        <f t="shared" si="0"/>
        <v>109053219</v>
      </c>
    </row>
    <row r="17" spans="1:10" s="70" customFormat="1" ht="29.25" customHeight="1">
      <c r="A17" s="77"/>
      <c r="B17" s="78"/>
      <c r="C17" s="78"/>
      <c r="D17" s="78"/>
      <c r="E17" s="78"/>
      <c r="F17" s="78"/>
      <c r="G17" s="79"/>
      <c r="H17" s="79"/>
      <c r="I17" s="79"/>
      <c r="J17" s="79"/>
    </row>
  </sheetData>
  <mergeCells count="6">
    <mergeCell ref="G5:K5"/>
    <mergeCell ref="D5:D6"/>
    <mergeCell ref="B5:B6"/>
    <mergeCell ref="C5:C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dimension ref="A1:K17"/>
  <sheetViews>
    <sheetView showGridLines="0" view="pageBreakPreview" zoomScale="75" zoomScaleNormal="75" zoomScaleSheetLayoutView="75" workbookViewId="0">
      <selection activeCell="M8" sqref="M8"/>
    </sheetView>
  </sheetViews>
  <sheetFormatPr defaultColWidth="13.5" defaultRowHeight="15.75"/>
  <cols>
    <col min="1" max="1" width="13.5" style="80" customWidth="1"/>
    <col min="2" max="6" width="12.5" style="80" customWidth="1"/>
    <col min="7" max="11" width="12" style="80" customWidth="1"/>
    <col min="12" max="12" width="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146</v>
      </c>
      <c r="C3" s="45"/>
      <c r="D3" s="45"/>
      <c r="E3" s="45"/>
      <c r="F3" s="45"/>
      <c r="G3" s="45"/>
      <c r="H3" s="45"/>
      <c r="I3" s="45"/>
      <c r="K3"/>
    </row>
    <row r="4" spans="1:11" s="70" customFormat="1" ht="33.75" customHeight="1" thickBot="1">
      <c r="A4" s="44"/>
      <c r="B4" s="81"/>
      <c r="C4" s="81"/>
      <c r="D4" s="81"/>
      <c r="E4" s="81"/>
      <c r="F4" s="81"/>
      <c r="G4" s="82"/>
      <c r="H4" s="83"/>
      <c r="I4" s="83"/>
      <c r="J4" s="83"/>
      <c r="K4" s="442" t="s">
        <v>132</v>
      </c>
    </row>
    <row r="5" spans="1:11" s="71" customFormat="1" ht="33.75" customHeight="1">
      <c r="A5" s="477" t="s">
        <v>270</v>
      </c>
      <c r="B5" s="893">
        <v>26</v>
      </c>
      <c r="C5" s="893">
        <v>27</v>
      </c>
      <c r="D5" s="893">
        <v>28</v>
      </c>
      <c r="E5" s="893">
        <v>29</v>
      </c>
      <c r="F5" s="893">
        <v>30</v>
      </c>
      <c r="G5" s="890" t="s">
        <v>279</v>
      </c>
      <c r="H5" s="891"/>
      <c r="I5" s="891"/>
      <c r="J5" s="891"/>
      <c r="K5" s="892"/>
    </row>
    <row r="6" spans="1:11" s="71" customFormat="1" ht="33.75" customHeight="1" thickBot="1">
      <c r="A6" s="582" t="s">
        <v>202</v>
      </c>
      <c r="B6" s="894"/>
      <c r="C6" s="894"/>
      <c r="D6" s="894"/>
      <c r="E6" s="895"/>
      <c r="F6" s="895"/>
      <c r="G6" s="598">
        <v>26</v>
      </c>
      <c r="H6" s="586">
        <v>27</v>
      </c>
      <c r="I6" s="586">
        <v>28</v>
      </c>
      <c r="J6" s="586">
        <v>29</v>
      </c>
      <c r="K6" s="587">
        <v>30</v>
      </c>
    </row>
    <row r="7" spans="1:11" s="71" customFormat="1" ht="33.75" customHeight="1">
      <c r="A7" s="72" t="s">
        <v>23</v>
      </c>
      <c r="B7" s="50">
        <v>9412428</v>
      </c>
      <c r="C7" s="50">
        <v>10404637</v>
      </c>
      <c r="D7" s="50">
        <v>13046462</v>
      </c>
      <c r="E7" s="50">
        <v>12516792</v>
      </c>
      <c r="F7" s="50">
        <v>12238867</v>
      </c>
      <c r="G7" s="588">
        <v>13.139228005325426</v>
      </c>
      <c r="H7" s="589">
        <v>10.541477714358081</v>
      </c>
      <c r="I7" s="589">
        <v>25.390842563753065</v>
      </c>
      <c r="J7" s="589">
        <v>-4.0598746234802965</v>
      </c>
      <c r="K7" s="590">
        <v>-2.2204171803765695</v>
      </c>
    </row>
    <row r="8" spans="1:11" s="71" customFormat="1" ht="33.75" customHeight="1">
      <c r="A8" s="72" t="s">
        <v>24</v>
      </c>
      <c r="B8" s="50">
        <v>75236</v>
      </c>
      <c r="C8" s="50">
        <v>3694</v>
      </c>
      <c r="D8" s="50">
        <v>1593</v>
      </c>
      <c r="E8" s="50">
        <v>0</v>
      </c>
      <c r="F8" s="50">
        <v>192</v>
      </c>
      <c r="G8" s="588">
        <v>16.158715454685812</v>
      </c>
      <c r="H8" s="589">
        <v>-95.090116433622214</v>
      </c>
      <c r="I8" s="589">
        <v>-56.876015159718463</v>
      </c>
      <c r="J8" s="589" t="s">
        <v>421</v>
      </c>
      <c r="K8" s="590" t="s">
        <v>422</v>
      </c>
    </row>
    <row r="9" spans="1:11" s="71" customFormat="1" ht="33.75" customHeight="1">
      <c r="A9" s="72" t="s">
        <v>25</v>
      </c>
      <c r="B9" s="50">
        <v>122646</v>
      </c>
      <c r="C9" s="50">
        <v>114547</v>
      </c>
      <c r="D9" s="50">
        <v>140017</v>
      </c>
      <c r="E9" s="50">
        <v>145462</v>
      </c>
      <c r="F9" s="50">
        <v>243609</v>
      </c>
      <c r="G9" s="588">
        <v>4.0837109832476193</v>
      </c>
      <c r="H9" s="589">
        <v>-6.6035582081763771</v>
      </c>
      <c r="I9" s="589">
        <v>22.23541428409299</v>
      </c>
      <c r="J9" s="589">
        <v>3.888813501217709</v>
      </c>
      <c r="K9" s="590">
        <v>67.472604529017886</v>
      </c>
    </row>
    <row r="10" spans="1:11" s="71" customFormat="1" ht="33.75" customHeight="1">
      <c r="A10" s="72" t="s">
        <v>26</v>
      </c>
      <c r="B10" s="50">
        <v>94013</v>
      </c>
      <c r="C10" s="50">
        <v>145478</v>
      </c>
      <c r="D10" s="50">
        <v>58223</v>
      </c>
      <c r="E10" s="50">
        <v>81822</v>
      </c>
      <c r="F10" s="50">
        <v>62326</v>
      </c>
      <c r="G10" s="588">
        <v>51.003067829550751</v>
      </c>
      <c r="H10" s="589">
        <v>54.742429238509573</v>
      </c>
      <c r="I10" s="589">
        <v>-59.978141024759758</v>
      </c>
      <c r="J10" s="589">
        <v>40.53209212854027</v>
      </c>
      <c r="K10" s="590">
        <v>-23.827332502261005</v>
      </c>
    </row>
    <row r="11" spans="1:11" s="71" customFormat="1" ht="33.75" customHeight="1">
      <c r="A11" s="72" t="s">
        <v>27</v>
      </c>
      <c r="B11" s="50">
        <v>0</v>
      </c>
      <c r="C11" s="50">
        <v>0</v>
      </c>
      <c r="D11" s="50">
        <v>0</v>
      </c>
      <c r="E11" s="50">
        <v>0</v>
      </c>
      <c r="F11" s="50">
        <v>0</v>
      </c>
      <c r="G11" s="588" t="s">
        <v>421</v>
      </c>
      <c r="H11" s="589">
        <v>0</v>
      </c>
      <c r="I11" s="589">
        <v>0</v>
      </c>
      <c r="J11" s="589">
        <v>0</v>
      </c>
      <c r="K11" s="590">
        <v>0</v>
      </c>
    </row>
    <row r="12" spans="1:11" s="71" customFormat="1" ht="33.75" customHeight="1">
      <c r="A12" s="72" t="s">
        <v>28</v>
      </c>
      <c r="B12" s="50">
        <v>5589163</v>
      </c>
      <c r="C12" s="50">
        <v>1797800</v>
      </c>
      <c r="D12" s="50">
        <v>1823879</v>
      </c>
      <c r="E12" s="50">
        <v>2882752</v>
      </c>
      <c r="F12" s="50">
        <v>8069166</v>
      </c>
      <c r="G12" s="588">
        <v>32.719873063756872</v>
      </c>
      <c r="H12" s="589">
        <v>-67.834181969643765</v>
      </c>
      <c r="I12" s="589">
        <v>1.4506062965847146</v>
      </c>
      <c r="J12" s="589">
        <v>58.056099116224267</v>
      </c>
      <c r="K12" s="590">
        <v>179.9119036254246</v>
      </c>
    </row>
    <row r="13" spans="1:11" s="71" customFormat="1" ht="33.75" customHeight="1">
      <c r="A13" s="72" t="s">
        <v>375</v>
      </c>
      <c r="B13" s="523" t="s">
        <v>376</v>
      </c>
      <c r="C13" s="523" t="s">
        <v>376</v>
      </c>
      <c r="D13" s="523" t="s">
        <v>376</v>
      </c>
      <c r="E13" s="523" t="s">
        <v>376</v>
      </c>
      <c r="F13" s="523">
        <v>0</v>
      </c>
      <c r="G13" s="588">
        <v>0</v>
      </c>
      <c r="H13" s="589">
        <v>0</v>
      </c>
      <c r="I13" s="589">
        <v>0</v>
      </c>
      <c r="J13" s="589">
        <v>0</v>
      </c>
      <c r="K13" s="590">
        <v>0</v>
      </c>
    </row>
    <row r="14" spans="1:11" s="71" customFormat="1" ht="33.75" customHeight="1">
      <c r="A14" s="72" t="s">
        <v>29</v>
      </c>
      <c r="B14" s="50">
        <v>3246</v>
      </c>
      <c r="C14" s="50">
        <v>3694</v>
      </c>
      <c r="D14" s="50">
        <v>4543</v>
      </c>
      <c r="E14" s="50">
        <v>11656</v>
      </c>
      <c r="F14" s="50">
        <v>1239</v>
      </c>
      <c r="G14" s="588">
        <v>-51.38535270330987</v>
      </c>
      <c r="H14" s="589">
        <v>13.801601971657423</v>
      </c>
      <c r="I14" s="589">
        <v>22.983216025988089</v>
      </c>
      <c r="J14" s="589">
        <v>156.57054809597182</v>
      </c>
      <c r="K14" s="590">
        <v>-89.370281400137259</v>
      </c>
    </row>
    <row r="15" spans="1:11" s="71" customFormat="1" ht="33.75" customHeight="1" thickBot="1">
      <c r="A15" s="72" t="s">
        <v>40</v>
      </c>
      <c r="B15" s="50">
        <v>15092564</v>
      </c>
      <c r="C15" s="50">
        <v>18278413</v>
      </c>
      <c r="D15" s="50">
        <v>18933013</v>
      </c>
      <c r="E15" s="50">
        <v>18115739</v>
      </c>
      <c r="F15" s="50">
        <v>17775268</v>
      </c>
      <c r="G15" s="588">
        <v>-0.24731686744129192</v>
      </c>
      <c r="H15" s="589">
        <v>21.108732750777136</v>
      </c>
      <c r="I15" s="589">
        <v>3.581273713423589</v>
      </c>
      <c r="J15" s="589">
        <v>-4.3166610618183174</v>
      </c>
      <c r="K15" s="590">
        <v>-1.8794209830468411</v>
      </c>
    </row>
    <row r="16" spans="1:11" s="71" customFormat="1" ht="33.75" customHeight="1" thickTop="1" thickBot="1">
      <c r="A16" s="583" t="s">
        <v>30</v>
      </c>
      <c r="B16" s="563">
        <v>30389296</v>
      </c>
      <c r="C16" s="563">
        <v>30748263</v>
      </c>
      <c r="D16" s="563">
        <v>34007730</v>
      </c>
      <c r="E16" s="563">
        <v>33754223</v>
      </c>
      <c r="F16" s="563">
        <v>38390667</v>
      </c>
      <c r="G16" s="591">
        <v>8.2481478327089608</v>
      </c>
      <c r="H16" s="592">
        <v>1.1812284167425267</v>
      </c>
      <c r="I16" s="592">
        <v>10.600491481421242</v>
      </c>
      <c r="J16" s="592">
        <v>-0.74543934570169779</v>
      </c>
      <c r="K16" s="593">
        <v>13.735893135504854</v>
      </c>
    </row>
    <row r="17" spans="1:10" s="70" customFormat="1" ht="38.25" customHeight="1">
      <c r="A17" s="77"/>
      <c r="B17" s="78"/>
      <c r="C17" s="78"/>
      <c r="D17" s="78"/>
      <c r="E17" s="78"/>
      <c r="F17" s="78"/>
      <c r="G17" s="79"/>
      <c r="H17" s="79"/>
      <c r="I17" s="79"/>
      <c r="J17" s="79"/>
    </row>
  </sheetData>
  <mergeCells count="6">
    <mergeCell ref="G5:K5"/>
    <mergeCell ref="B5:B6"/>
    <mergeCell ref="C5:C6"/>
    <mergeCell ref="D5:D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K18"/>
  <sheetViews>
    <sheetView showGridLines="0" view="pageBreakPreview" zoomScale="75" zoomScaleNormal="75" zoomScaleSheetLayoutView="75" workbookViewId="0">
      <selection activeCell="M1" sqref="M1:M1048576"/>
    </sheetView>
  </sheetViews>
  <sheetFormatPr defaultColWidth="13.5" defaultRowHeight="15.75"/>
  <cols>
    <col min="1" max="1" width="13.3984375" style="80" customWidth="1"/>
    <col min="2" max="6" width="12.59765625" style="80" customWidth="1"/>
    <col min="7" max="11" width="12" style="80" customWidth="1"/>
    <col min="12" max="12" width="5.5976562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147</v>
      </c>
      <c r="C3" s="45"/>
      <c r="D3" s="45"/>
      <c r="E3" s="45"/>
      <c r="F3" s="45"/>
      <c r="G3" s="45"/>
      <c r="H3" s="45"/>
      <c r="I3" s="45"/>
      <c r="K3"/>
    </row>
    <row r="4" spans="1:11" s="70" customFormat="1" ht="33.75" customHeight="1">
      <c r="A4" s="44"/>
      <c r="B4" s="44" t="s">
        <v>148</v>
      </c>
      <c r="C4" s="86"/>
      <c r="D4" s="86"/>
      <c r="E4" s="86"/>
      <c r="F4" s="86"/>
      <c r="G4" s="87"/>
      <c r="H4" s="87"/>
      <c r="I4" s="87"/>
      <c r="J4" s="87"/>
      <c r="K4" s="87"/>
    </row>
    <row r="5" spans="1:11" s="70" customFormat="1" ht="33.75" customHeight="1" thickBot="1">
      <c r="A5" s="444"/>
      <c r="B5" s="67"/>
      <c r="C5" s="67"/>
      <c r="D5" s="67"/>
      <c r="E5" s="67"/>
      <c r="F5" s="67"/>
      <c r="G5" s="88"/>
      <c r="H5" s="89"/>
      <c r="I5" s="89"/>
      <c r="J5" s="89"/>
      <c r="K5" s="443" t="s">
        <v>133</v>
      </c>
    </row>
    <row r="6" spans="1:11" s="71" customFormat="1" ht="33.75" customHeight="1">
      <c r="A6" s="477" t="s">
        <v>281</v>
      </c>
      <c r="B6" s="893">
        <v>26</v>
      </c>
      <c r="C6" s="893">
        <v>27</v>
      </c>
      <c r="D6" s="893">
        <v>28</v>
      </c>
      <c r="E6" s="893">
        <v>29</v>
      </c>
      <c r="F6" s="893">
        <v>30</v>
      </c>
      <c r="G6" s="890" t="s">
        <v>279</v>
      </c>
      <c r="H6" s="891"/>
      <c r="I6" s="891"/>
      <c r="J6" s="891"/>
      <c r="K6" s="892"/>
    </row>
    <row r="7" spans="1:11" s="71" customFormat="1" ht="33.75" customHeight="1" thickBot="1">
      <c r="A7" s="599" t="s">
        <v>202</v>
      </c>
      <c r="B7" s="896"/>
      <c r="C7" s="896"/>
      <c r="D7" s="896"/>
      <c r="E7" s="896"/>
      <c r="F7" s="897"/>
      <c r="G7" s="604">
        <v>26</v>
      </c>
      <c r="H7" s="605">
        <v>27</v>
      </c>
      <c r="I7" s="605">
        <v>28</v>
      </c>
      <c r="J7" s="605">
        <v>29</v>
      </c>
      <c r="K7" s="606">
        <v>30</v>
      </c>
    </row>
    <row r="8" spans="1:11" s="71" customFormat="1" ht="33.75" customHeight="1">
      <c r="A8" s="600" t="s">
        <v>23</v>
      </c>
      <c r="B8" s="601">
        <v>4238000</v>
      </c>
      <c r="C8" s="601">
        <v>4493200</v>
      </c>
      <c r="D8" s="601">
        <v>5978900</v>
      </c>
      <c r="E8" s="601">
        <v>5327100</v>
      </c>
      <c r="F8" s="601">
        <v>5465600</v>
      </c>
      <c r="G8" s="607">
        <v>16.65290393614093</v>
      </c>
      <c r="H8" s="608">
        <v>6.0217083529966962</v>
      </c>
      <c r="I8" s="608">
        <v>33.065521232084038</v>
      </c>
      <c r="J8" s="608">
        <v>-10.901670875913631</v>
      </c>
      <c r="K8" s="609">
        <v>2.5999136490773589</v>
      </c>
    </row>
    <row r="9" spans="1:11" s="71" customFormat="1" ht="33.75" customHeight="1">
      <c r="A9" s="72" t="s">
        <v>24</v>
      </c>
      <c r="B9" s="50">
        <v>60900</v>
      </c>
      <c r="C9" s="50">
        <v>0</v>
      </c>
      <c r="D9" s="50">
        <v>0</v>
      </c>
      <c r="E9" s="50">
        <v>0</v>
      </c>
      <c r="F9" s="50">
        <v>0</v>
      </c>
      <c r="G9" s="588">
        <v>22.782258064516128</v>
      </c>
      <c r="H9" s="589" t="s">
        <v>421</v>
      </c>
      <c r="I9" s="589">
        <v>0</v>
      </c>
      <c r="J9" s="589">
        <v>0</v>
      </c>
      <c r="K9" s="590">
        <v>0</v>
      </c>
    </row>
    <row r="10" spans="1:11" s="71" customFormat="1" ht="33.75" customHeight="1">
      <c r="A10" s="72" t="s">
        <v>25</v>
      </c>
      <c r="B10" s="50">
        <v>0</v>
      </c>
      <c r="C10" s="50">
        <v>0</v>
      </c>
      <c r="D10" s="50">
        <v>0</v>
      </c>
      <c r="E10" s="50">
        <v>0</v>
      </c>
      <c r="F10" s="50">
        <v>0</v>
      </c>
      <c r="G10" s="588">
        <v>0</v>
      </c>
      <c r="H10" s="589">
        <v>0</v>
      </c>
      <c r="I10" s="589">
        <v>0</v>
      </c>
      <c r="J10" s="589">
        <v>0</v>
      </c>
      <c r="K10" s="590">
        <v>0</v>
      </c>
    </row>
    <row r="11" spans="1:11" s="71" customFormat="1" ht="33.75" customHeight="1">
      <c r="A11" s="72" t="s">
        <v>26</v>
      </c>
      <c r="B11" s="50">
        <v>54000</v>
      </c>
      <c r="C11" s="50">
        <v>95000</v>
      </c>
      <c r="D11" s="50">
        <v>30000</v>
      </c>
      <c r="E11" s="50">
        <v>30000</v>
      </c>
      <c r="F11" s="50">
        <v>30000</v>
      </c>
      <c r="G11" s="588">
        <v>54.285714285714285</v>
      </c>
      <c r="H11" s="589">
        <v>75.925925925925924</v>
      </c>
      <c r="I11" s="589">
        <v>-68.421052631578945</v>
      </c>
      <c r="J11" s="589">
        <v>0</v>
      </c>
      <c r="K11" s="590">
        <v>0</v>
      </c>
    </row>
    <row r="12" spans="1:11" s="71" customFormat="1" ht="33.75" customHeight="1">
      <c r="A12" s="72" t="s">
        <v>27</v>
      </c>
      <c r="B12" s="50">
        <v>0</v>
      </c>
      <c r="C12" s="50">
        <v>0</v>
      </c>
      <c r="D12" s="50">
        <v>0</v>
      </c>
      <c r="E12" s="50">
        <v>0</v>
      </c>
      <c r="F12" s="50">
        <v>0</v>
      </c>
      <c r="G12" s="588">
        <v>0</v>
      </c>
      <c r="H12" s="589">
        <v>0</v>
      </c>
      <c r="I12" s="589">
        <v>0</v>
      </c>
      <c r="J12" s="589">
        <v>0</v>
      </c>
      <c r="K12" s="590">
        <v>0</v>
      </c>
    </row>
    <row r="13" spans="1:11" s="71" customFormat="1" ht="33.75" customHeight="1">
      <c r="A13" s="72" t="s">
        <v>28</v>
      </c>
      <c r="B13" s="50">
        <v>4714700</v>
      </c>
      <c r="C13" s="50">
        <v>1581100</v>
      </c>
      <c r="D13" s="50">
        <v>1497400</v>
      </c>
      <c r="E13" s="50">
        <v>2672700</v>
      </c>
      <c r="F13" s="50">
        <v>5461300</v>
      </c>
      <c r="G13" s="588">
        <v>32.00526374734013</v>
      </c>
      <c r="H13" s="589">
        <v>-66.464462213926652</v>
      </c>
      <c r="I13" s="589">
        <v>-5.2937828094364683</v>
      </c>
      <c r="J13" s="589">
        <v>78.489381594764268</v>
      </c>
      <c r="K13" s="590">
        <v>104.33643880719872</v>
      </c>
    </row>
    <row r="14" spans="1:11" s="71" customFormat="1" ht="33.75" customHeight="1">
      <c r="A14" s="72" t="s">
        <v>371</v>
      </c>
      <c r="B14" s="50">
        <v>0</v>
      </c>
      <c r="C14" s="50">
        <v>0</v>
      </c>
      <c r="D14" s="50">
        <v>0</v>
      </c>
      <c r="E14" s="50">
        <v>0</v>
      </c>
      <c r="F14" s="50">
        <v>1312</v>
      </c>
      <c r="G14" s="588">
        <v>0</v>
      </c>
      <c r="H14" s="589">
        <v>0</v>
      </c>
      <c r="I14" s="589">
        <v>0</v>
      </c>
      <c r="J14" s="589">
        <v>0</v>
      </c>
      <c r="K14" s="590" t="s">
        <v>422</v>
      </c>
    </row>
    <row r="15" spans="1:11" s="71" customFormat="1" ht="33.75" customHeight="1">
      <c r="A15" s="72" t="s">
        <v>29</v>
      </c>
      <c r="B15" s="50">
        <v>0</v>
      </c>
      <c r="C15" s="50">
        <v>0</v>
      </c>
      <c r="D15" s="50">
        <v>0</v>
      </c>
      <c r="E15" s="50">
        <v>0</v>
      </c>
      <c r="F15" s="50">
        <v>816545</v>
      </c>
      <c r="G15" s="588">
        <v>0</v>
      </c>
      <c r="H15" s="589">
        <v>0</v>
      </c>
      <c r="I15" s="589">
        <v>0</v>
      </c>
      <c r="J15" s="589">
        <v>0</v>
      </c>
      <c r="K15" s="590" t="s">
        <v>422</v>
      </c>
    </row>
    <row r="16" spans="1:11" s="71" customFormat="1" ht="33.75" customHeight="1" thickBot="1">
      <c r="A16" s="602" t="s">
        <v>40</v>
      </c>
      <c r="B16" s="603">
        <v>8154800</v>
      </c>
      <c r="C16" s="603">
        <v>9048400</v>
      </c>
      <c r="D16" s="603">
        <v>10076700</v>
      </c>
      <c r="E16" s="603">
        <v>9962500</v>
      </c>
      <c r="F16" s="603">
        <v>9763160</v>
      </c>
      <c r="G16" s="610">
        <v>7.1575931985125036</v>
      </c>
      <c r="H16" s="611">
        <v>10.957963408054153</v>
      </c>
      <c r="I16" s="611">
        <v>11.364440122010521</v>
      </c>
      <c r="J16" s="611">
        <v>-1.1333075312354244</v>
      </c>
      <c r="K16" s="612">
        <v>-2.0009033877038895</v>
      </c>
    </row>
    <row r="17" spans="1:11" s="71" customFormat="1" ht="33.75" customHeight="1" thickTop="1" thickBot="1">
      <c r="A17" s="75" t="s">
        <v>30</v>
      </c>
      <c r="B17" s="57">
        <v>17222400</v>
      </c>
      <c r="C17" s="57">
        <v>15217700</v>
      </c>
      <c r="D17" s="57">
        <v>17583000</v>
      </c>
      <c r="E17" s="57">
        <v>17992300</v>
      </c>
      <c r="F17" s="57">
        <v>21537917</v>
      </c>
      <c r="G17" s="595">
        <v>15.592007678213072</v>
      </c>
      <c r="H17" s="596">
        <v>-11.640073392790784</v>
      </c>
      <c r="I17" s="596">
        <v>15.543084697424709</v>
      </c>
      <c r="J17" s="596">
        <v>2.3278166410737646</v>
      </c>
      <c r="K17" s="597">
        <v>19.706302140360044</v>
      </c>
    </row>
    <row r="18" spans="1:11" s="70" customFormat="1" ht="25.5" customHeight="1">
      <c r="B18" s="86"/>
      <c r="C18" s="86"/>
      <c r="D18" s="86"/>
      <c r="E18" s="86"/>
      <c r="F18" s="86"/>
      <c r="G18" s="87"/>
      <c r="H18" s="87"/>
      <c r="I18" s="87"/>
      <c r="J18" s="87"/>
      <c r="K18" s="87"/>
    </row>
  </sheetData>
  <mergeCells count="6">
    <mergeCell ref="D6:D7"/>
    <mergeCell ref="G6:K6"/>
    <mergeCell ref="E6:E7"/>
    <mergeCell ref="C6:C7"/>
    <mergeCell ref="B6:B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dimension ref="A1:K18"/>
  <sheetViews>
    <sheetView showGridLines="0" view="pageBreakPreview" zoomScale="75" zoomScaleNormal="75" zoomScaleSheetLayoutView="75" workbookViewId="0">
      <selection activeCell="M1" sqref="M1:M1048576"/>
    </sheetView>
  </sheetViews>
  <sheetFormatPr defaultColWidth="13.5" defaultRowHeight="15.75"/>
  <cols>
    <col min="1" max="1" width="13.5" style="80" customWidth="1"/>
    <col min="2" max="6" width="12.5" style="80" customWidth="1"/>
    <col min="7" max="11" width="12" style="80" customWidth="1"/>
    <col min="12" max="12" width="5.898437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147</v>
      </c>
      <c r="C3" s="45"/>
      <c r="D3" s="45"/>
      <c r="E3" s="45"/>
      <c r="F3" s="45"/>
      <c r="G3" s="45"/>
      <c r="H3" s="45"/>
      <c r="I3" s="45"/>
      <c r="K3"/>
    </row>
    <row r="4" spans="1:11" s="70" customFormat="1" ht="33.75" customHeight="1">
      <c r="A4" s="44"/>
      <c r="B4" s="44" t="s">
        <v>149</v>
      </c>
      <c r="C4" s="86"/>
      <c r="D4" s="86"/>
      <c r="E4" s="86"/>
      <c r="F4" s="86"/>
      <c r="G4" s="87"/>
      <c r="H4" s="87"/>
      <c r="I4" s="87"/>
      <c r="J4" s="87"/>
      <c r="K4" s="87"/>
    </row>
    <row r="5" spans="1:11" s="70" customFormat="1" ht="33" customHeight="1" thickBot="1">
      <c r="A5" s="66"/>
      <c r="B5" s="67"/>
      <c r="C5" s="67"/>
      <c r="D5" s="67"/>
      <c r="E5" s="67"/>
      <c r="F5" s="67"/>
      <c r="G5" s="82"/>
      <c r="H5" s="83"/>
      <c r="I5" s="83"/>
      <c r="J5" s="83"/>
      <c r="K5" s="442" t="s">
        <v>132</v>
      </c>
    </row>
    <row r="6" spans="1:11" s="71" customFormat="1" ht="33" customHeight="1">
      <c r="A6" s="477" t="s">
        <v>270</v>
      </c>
      <c r="B6" s="893">
        <v>26</v>
      </c>
      <c r="C6" s="893">
        <v>27</v>
      </c>
      <c r="D6" s="893">
        <v>28</v>
      </c>
      <c r="E6" s="893">
        <v>29</v>
      </c>
      <c r="F6" s="893">
        <v>30</v>
      </c>
      <c r="G6" s="890" t="s">
        <v>279</v>
      </c>
      <c r="H6" s="891"/>
      <c r="I6" s="891"/>
      <c r="J6" s="891"/>
      <c r="K6" s="892"/>
    </row>
    <row r="7" spans="1:11" s="71" customFormat="1" ht="33" customHeight="1" thickBot="1">
      <c r="A7" s="599" t="s">
        <v>209</v>
      </c>
      <c r="B7" s="896"/>
      <c r="C7" s="896"/>
      <c r="D7" s="896"/>
      <c r="E7" s="896"/>
      <c r="F7" s="897"/>
      <c r="G7" s="604">
        <v>26</v>
      </c>
      <c r="H7" s="605">
        <v>27</v>
      </c>
      <c r="I7" s="605">
        <v>28</v>
      </c>
      <c r="J7" s="605">
        <v>29</v>
      </c>
      <c r="K7" s="606">
        <v>30</v>
      </c>
    </row>
    <row r="8" spans="1:11" s="71" customFormat="1" ht="33" customHeight="1">
      <c r="A8" s="600" t="s">
        <v>23</v>
      </c>
      <c r="B8" s="601">
        <v>105944129</v>
      </c>
      <c r="C8" s="601">
        <v>102067020</v>
      </c>
      <c r="D8" s="601">
        <v>104682764</v>
      </c>
      <c r="E8" s="601">
        <v>107001477</v>
      </c>
      <c r="F8" s="601">
        <v>104218685</v>
      </c>
      <c r="G8" s="607">
        <v>-3.7960880186629402</v>
      </c>
      <c r="H8" s="608">
        <v>-3.6595789088039039</v>
      </c>
      <c r="I8" s="608">
        <v>2.5627710106555477</v>
      </c>
      <c r="J8" s="608">
        <v>2.2149902346865815</v>
      </c>
      <c r="K8" s="609">
        <v>-2.6007042874744619</v>
      </c>
    </row>
    <row r="9" spans="1:11" s="71" customFormat="1" ht="33" customHeight="1">
      <c r="A9" s="72" t="s">
        <v>24</v>
      </c>
      <c r="B9" s="50">
        <v>154500</v>
      </c>
      <c r="C9" s="50">
        <v>153330</v>
      </c>
      <c r="D9" s="50">
        <v>149636</v>
      </c>
      <c r="E9" s="50">
        <v>142859</v>
      </c>
      <c r="F9" s="50">
        <v>134303</v>
      </c>
      <c r="G9" s="588">
        <v>65.064102564102569</v>
      </c>
      <c r="H9" s="589">
        <v>-0.75728155339805825</v>
      </c>
      <c r="I9" s="589">
        <v>-2.40918280832192</v>
      </c>
      <c r="J9" s="589">
        <v>-4.5289903499157962</v>
      </c>
      <c r="K9" s="590">
        <v>-5.9891221414121611</v>
      </c>
    </row>
    <row r="10" spans="1:11" s="71" customFormat="1" ht="33" customHeight="1">
      <c r="A10" s="72" t="s">
        <v>25</v>
      </c>
      <c r="B10" s="50">
        <v>301363</v>
      </c>
      <c r="C10" s="50">
        <v>260406</v>
      </c>
      <c r="D10" s="50">
        <v>218665</v>
      </c>
      <c r="E10" s="50">
        <v>185447</v>
      </c>
      <c r="F10" s="50">
        <v>162988</v>
      </c>
      <c r="G10" s="588">
        <v>-11.766066461718635</v>
      </c>
      <c r="H10" s="589">
        <v>-13.590586767453205</v>
      </c>
      <c r="I10" s="589">
        <v>-16.029200556054775</v>
      </c>
      <c r="J10" s="589">
        <v>-15.191274323737225</v>
      </c>
      <c r="K10" s="590">
        <v>-12.110737838843443</v>
      </c>
    </row>
    <row r="11" spans="1:11" s="71" customFormat="1" ht="33" customHeight="1">
      <c r="A11" s="72" t="s">
        <v>26</v>
      </c>
      <c r="B11" s="50">
        <v>146165</v>
      </c>
      <c r="C11" s="50">
        <v>201583</v>
      </c>
      <c r="D11" s="50">
        <v>191818</v>
      </c>
      <c r="E11" s="50">
        <v>167089</v>
      </c>
      <c r="F11" s="50">
        <v>143569</v>
      </c>
      <c r="G11" s="588">
        <v>10.540963645851452</v>
      </c>
      <c r="H11" s="589">
        <v>37.914685458215033</v>
      </c>
      <c r="I11" s="589">
        <v>-4.8441584855865827</v>
      </c>
      <c r="J11" s="589">
        <v>-12.891907954415121</v>
      </c>
      <c r="K11" s="590">
        <v>-14.07633057831455</v>
      </c>
    </row>
    <row r="12" spans="1:11" s="71" customFormat="1" ht="33" customHeight="1">
      <c r="A12" s="72" t="s">
        <v>27</v>
      </c>
      <c r="B12" s="50">
        <v>0</v>
      </c>
      <c r="C12" s="50">
        <v>0</v>
      </c>
      <c r="D12" s="50">
        <v>0</v>
      </c>
      <c r="E12" s="50">
        <v>0</v>
      </c>
      <c r="F12" s="50">
        <v>0</v>
      </c>
      <c r="G12" s="588">
        <v>0</v>
      </c>
      <c r="H12" s="589">
        <v>0</v>
      </c>
      <c r="I12" s="589">
        <v>0</v>
      </c>
      <c r="J12" s="589">
        <v>0</v>
      </c>
      <c r="K12" s="590">
        <v>0</v>
      </c>
    </row>
    <row r="13" spans="1:11" s="71" customFormat="1" ht="33" customHeight="1">
      <c r="A13" s="72" t="s">
        <v>28</v>
      </c>
      <c r="B13" s="50">
        <v>31575016</v>
      </c>
      <c r="C13" s="50">
        <v>29927489</v>
      </c>
      <c r="D13" s="50">
        <v>28189261</v>
      </c>
      <c r="E13" s="50">
        <v>27872685</v>
      </c>
      <c r="F13" s="50">
        <v>30631043</v>
      </c>
      <c r="G13" s="588">
        <v>5.1622463630284168</v>
      </c>
      <c r="H13" s="589">
        <v>-5.2178184169407862</v>
      </c>
      <c r="I13" s="589">
        <v>-5.8081317814534987</v>
      </c>
      <c r="J13" s="589">
        <v>-1.123037599318407</v>
      </c>
      <c r="K13" s="590">
        <v>9.8962765876340946</v>
      </c>
    </row>
    <row r="14" spans="1:11" s="71" customFormat="1" ht="33" customHeight="1">
      <c r="A14" s="72" t="s">
        <v>371</v>
      </c>
      <c r="B14" s="50">
        <v>0</v>
      </c>
      <c r="C14" s="50">
        <v>0</v>
      </c>
      <c r="D14" s="50">
        <v>0</v>
      </c>
      <c r="E14" s="50">
        <v>0</v>
      </c>
      <c r="F14" s="50">
        <v>0</v>
      </c>
      <c r="G14" s="588">
        <v>0</v>
      </c>
      <c r="H14" s="589">
        <v>0</v>
      </c>
      <c r="I14" s="589">
        <v>0</v>
      </c>
      <c r="J14" s="589">
        <v>0</v>
      </c>
      <c r="K14" s="590">
        <v>0</v>
      </c>
    </row>
    <row r="15" spans="1:11" s="71" customFormat="1" ht="33" customHeight="1">
      <c r="A15" s="72" t="s">
        <v>29</v>
      </c>
      <c r="B15" s="50">
        <v>1788522</v>
      </c>
      <c r="C15" s="50">
        <v>1686856</v>
      </c>
      <c r="D15" s="50">
        <v>1583336</v>
      </c>
      <c r="E15" s="50">
        <v>1477927</v>
      </c>
      <c r="F15" s="50">
        <v>1370591</v>
      </c>
      <c r="G15" s="588">
        <v>-5.2874729462303183</v>
      </c>
      <c r="H15" s="589">
        <v>-5.6843583696482352</v>
      </c>
      <c r="I15" s="589">
        <v>-6.1368605263282703</v>
      </c>
      <c r="J15" s="589">
        <v>-6.6573993138537872</v>
      </c>
      <c r="K15" s="590">
        <v>-7.2626049865791744</v>
      </c>
    </row>
    <row r="16" spans="1:11" s="71" customFormat="1" ht="33" customHeight="1" thickBot="1">
      <c r="A16" s="602" t="s">
        <v>40</v>
      </c>
      <c r="B16" s="603">
        <v>189342884</v>
      </c>
      <c r="C16" s="603">
        <v>205173828</v>
      </c>
      <c r="D16" s="603">
        <v>209020052</v>
      </c>
      <c r="E16" s="603">
        <v>211354433</v>
      </c>
      <c r="F16" s="603">
        <v>214006919</v>
      </c>
      <c r="G16" s="610">
        <v>0.16225360812702899</v>
      </c>
      <c r="H16" s="611">
        <v>8.3609923254364276</v>
      </c>
      <c r="I16" s="611">
        <v>1.8746172635624854</v>
      </c>
      <c r="J16" s="611">
        <v>1.1168215573881879</v>
      </c>
      <c r="K16" s="612">
        <v>1.2549942588618428</v>
      </c>
    </row>
    <row r="17" spans="1:11" s="71" customFormat="1" ht="33" customHeight="1" thickTop="1" thickBot="1">
      <c r="A17" s="75" t="s">
        <v>30</v>
      </c>
      <c r="B17" s="57">
        <v>329252579</v>
      </c>
      <c r="C17" s="57">
        <v>339470512</v>
      </c>
      <c r="D17" s="57">
        <v>344035532</v>
      </c>
      <c r="E17" s="57">
        <v>348201917</v>
      </c>
      <c r="F17" s="57">
        <v>350668098</v>
      </c>
      <c r="G17" s="595">
        <v>-0.72033683720206143</v>
      </c>
      <c r="H17" s="596">
        <v>3.1033721986426719</v>
      </c>
      <c r="I17" s="596">
        <v>1.3447471396278448</v>
      </c>
      <c r="J17" s="596">
        <v>1.2110333417537815</v>
      </c>
      <c r="K17" s="597">
        <v>0.70826175261981683</v>
      </c>
    </row>
    <row r="18" spans="1:11" s="70" customFormat="1" ht="26.25" customHeight="1">
      <c r="A18" s="77"/>
    </row>
  </sheetData>
  <mergeCells count="6">
    <mergeCell ref="B6:B7"/>
    <mergeCell ref="D6:D7"/>
    <mergeCell ref="G6:K6"/>
    <mergeCell ref="E6:E7"/>
    <mergeCell ref="C6:C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23" transitionEvaluation="1" codeName="Sheet9"/>
  <dimension ref="A1:T58"/>
  <sheetViews>
    <sheetView showGridLines="0" showZeros="0" view="pageBreakPreview" zoomScale="50" zoomScaleNormal="75" zoomScaleSheetLayoutView="50" workbookViewId="0">
      <pane xSplit="3" ySplit="7" topLeftCell="D23" activePane="bottomRight" state="frozen"/>
      <selection activeCell="E78" sqref="E78"/>
      <selection pane="topRight" activeCell="E78" sqref="E78"/>
      <selection pane="bottomLeft" activeCell="E78" sqref="E78"/>
      <selection pane="bottomRight" activeCell="U1" sqref="U1:V1048576"/>
    </sheetView>
  </sheetViews>
  <sheetFormatPr defaultColWidth="13.5" defaultRowHeight="15.75"/>
  <cols>
    <col min="1" max="1" width="3.5" style="620" customWidth="1"/>
    <col min="2" max="2" width="9.5" style="103" customWidth="1"/>
    <col min="3" max="3" width="6.59765625" style="103" customWidth="1"/>
    <col min="4" max="11" width="13" style="103" customWidth="1"/>
    <col min="12" max="18" width="7" style="103" customWidth="1"/>
    <col min="19" max="19" width="3.5" style="620" customWidth="1"/>
    <col min="20" max="20" width="2.19921875" style="325" customWidth="1"/>
    <col min="21" max="16384" width="13.5" style="103"/>
  </cols>
  <sheetData>
    <row r="1" spans="1:20" customFormat="1" ht="34.5" customHeight="1">
      <c r="A1" s="613"/>
      <c r="B1" s="38"/>
      <c r="D1" s="38" t="s">
        <v>15</v>
      </c>
      <c r="S1" s="613"/>
    </row>
    <row r="2" spans="1:20" customFormat="1" ht="34.5" customHeight="1">
      <c r="A2" s="613"/>
      <c r="B2" s="31"/>
      <c r="D2" s="31" t="s">
        <v>0</v>
      </c>
      <c r="S2" s="613"/>
    </row>
    <row r="3" spans="1:20" s="46" customFormat="1" ht="34.5" customHeight="1">
      <c r="A3" s="614"/>
      <c r="B3" s="44"/>
      <c r="C3" s="45"/>
      <c r="D3" s="44" t="s">
        <v>147</v>
      </c>
      <c r="E3" s="45"/>
      <c r="F3" s="45"/>
      <c r="G3" s="45"/>
      <c r="H3" s="45"/>
      <c r="I3" s="45"/>
      <c r="J3" s="45"/>
      <c r="K3" s="45"/>
      <c r="M3"/>
      <c r="S3" s="614"/>
    </row>
    <row r="4" spans="1:20" s="70" customFormat="1" ht="33.75" customHeight="1">
      <c r="A4" s="615"/>
      <c r="B4" s="44"/>
      <c r="C4" s="86"/>
      <c r="D4" s="44" t="s">
        <v>150</v>
      </c>
      <c r="E4" s="86"/>
      <c r="F4" s="86"/>
      <c r="G4" s="86"/>
      <c r="H4" s="86"/>
      <c r="I4" s="87"/>
      <c r="J4" s="87"/>
      <c r="K4" s="87"/>
      <c r="L4" s="87"/>
      <c r="M4" s="87"/>
      <c r="S4" s="615"/>
    </row>
    <row r="5" spans="1:20" s="90" customFormat="1" ht="33.75" customHeight="1" thickBot="1">
      <c r="A5" s="616"/>
      <c r="B5" s="333"/>
      <c r="E5" s="506" t="s">
        <v>313</v>
      </c>
      <c r="R5" s="446" t="s">
        <v>129</v>
      </c>
      <c r="S5" s="616"/>
      <c r="T5" s="324"/>
    </row>
    <row r="6" spans="1:20" s="90" customFormat="1" ht="33.75" customHeight="1">
      <c r="A6" s="616"/>
      <c r="B6" s="621" t="s">
        <v>397</v>
      </c>
      <c r="C6" s="1046" t="s">
        <v>270</v>
      </c>
      <c r="D6" s="1047" t="s">
        <v>211</v>
      </c>
      <c r="E6" s="1048" t="s">
        <v>307</v>
      </c>
      <c r="F6" s="1049"/>
      <c r="G6" s="1049"/>
      <c r="H6" s="1049"/>
      <c r="I6" s="1049"/>
      <c r="J6" s="1049"/>
      <c r="K6" s="1050"/>
      <c r="L6" s="1048" t="s">
        <v>308</v>
      </c>
      <c r="M6" s="1051"/>
      <c r="N6" s="1051"/>
      <c r="O6" s="1051"/>
      <c r="P6" s="1051"/>
      <c r="Q6" s="1051"/>
      <c r="R6" s="1052"/>
      <c r="S6" s="616"/>
      <c r="T6" s="324"/>
    </row>
    <row r="7" spans="1:20" s="90" customFormat="1" ht="33.75" customHeight="1" thickBot="1">
      <c r="A7" s="616"/>
      <c r="B7" s="504" t="s">
        <v>202</v>
      </c>
      <c r="C7" s="1053"/>
      <c r="D7" s="1054"/>
      <c r="E7" s="1055" t="s">
        <v>212</v>
      </c>
      <c r="F7" s="1055" t="s">
        <v>213</v>
      </c>
      <c r="G7" s="1055" t="s">
        <v>214</v>
      </c>
      <c r="H7" s="1055" t="s">
        <v>217</v>
      </c>
      <c r="I7" s="1055" t="s">
        <v>218</v>
      </c>
      <c r="J7" s="1055" t="s">
        <v>215</v>
      </c>
      <c r="K7" s="1055" t="s">
        <v>216</v>
      </c>
      <c r="L7" s="1055" t="s">
        <v>219</v>
      </c>
      <c r="M7" s="1055" t="s">
        <v>220</v>
      </c>
      <c r="N7" s="1055" t="s">
        <v>221</v>
      </c>
      <c r="O7" s="1055" t="s">
        <v>222</v>
      </c>
      <c r="P7" s="1055" t="s">
        <v>223</v>
      </c>
      <c r="Q7" s="1055" t="s">
        <v>224</v>
      </c>
      <c r="R7" s="1056" t="s">
        <v>225</v>
      </c>
      <c r="S7" s="616"/>
      <c r="T7" s="324"/>
    </row>
    <row r="8" spans="1:20" s="90" customFormat="1" ht="29.25" customHeight="1">
      <c r="B8" s="91"/>
      <c r="C8" s="1057">
        <v>26</v>
      </c>
      <c r="D8" s="1058">
        <v>105944129</v>
      </c>
      <c r="E8" s="1058">
        <v>65140169</v>
      </c>
      <c r="F8" s="1058">
        <v>53818</v>
      </c>
      <c r="G8" s="1058">
        <v>35978773</v>
      </c>
      <c r="H8" s="1058">
        <v>4491745</v>
      </c>
      <c r="I8" s="1058">
        <v>192584</v>
      </c>
      <c r="J8" s="1058">
        <v>0</v>
      </c>
      <c r="K8" s="1058">
        <v>87040</v>
      </c>
      <c r="L8" s="1059">
        <v>61.485397647660115</v>
      </c>
      <c r="M8" s="1059">
        <v>5.0798473221673281E-2</v>
      </c>
      <c r="N8" s="1059">
        <v>33.960138555672117</v>
      </c>
      <c r="O8" s="1059">
        <v>4.2397299806957687</v>
      </c>
      <c r="P8" s="1059">
        <v>0.1817788317463066</v>
      </c>
      <c r="Q8" s="1059">
        <v>0</v>
      </c>
      <c r="R8" s="1033">
        <v>8.2156511004021757E-2</v>
      </c>
      <c r="T8" s="324"/>
    </row>
    <row r="9" spans="1:20" s="90" customFormat="1" ht="29.25" customHeight="1">
      <c r="B9" s="92"/>
      <c r="C9" s="1057">
        <v>27</v>
      </c>
      <c r="D9" s="1058">
        <v>102067020</v>
      </c>
      <c r="E9" s="1058">
        <v>64182135</v>
      </c>
      <c r="F9" s="1058">
        <v>31196</v>
      </c>
      <c r="G9" s="1058">
        <v>34735290</v>
      </c>
      <c r="H9" s="1058">
        <v>2925434</v>
      </c>
      <c r="I9" s="1058">
        <v>112865</v>
      </c>
      <c r="J9" s="1058">
        <v>0</v>
      </c>
      <c r="K9" s="1058">
        <v>80100</v>
      </c>
      <c r="L9" s="1059">
        <v>62.882344365496323</v>
      </c>
      <c r="M9" s="1059">
        <v>3.0564231227677655E-2</v>
      </c>
      <c r="N9" s="1059">
        <v>34.031844958342077</v>
      </c>
      <c r="O9" s="1059">
        <v>2.8661892940540441</v>
      </c>
      <c r="P9" s="1059">
        <v>0.11057930367713294</v>
      </c>
      <c r="Q9" s="1059">
        <v>0</v>
      </c>
      <c r="R9" s="1033">
        <v>7.8477847202749723E-2</v>
      </c>
      <c r="T9" s="324"/>
    </row>
    <row r="10" spans="1:20" s="90" customFormat="1" ht="29.25" customHeight="1">
      <c r="B10" s="92" t="s">
        <v>23</v>
      </c>
      <c r="C10" s="1057">
        <v>28</v>
      </c>
      <c r="D10" s="1058">
        <v>104682764</v>
      </c>
      <c r="E10" s="1058">
        <v>64684718</v>
      </c>
      <c r="F10" s="1058">
        <v>15607</v>
      </c>
      <c r="G10" s="1058">
        <v>38095980</v>
      </c>
      <c r="H10" s="1058">
        <v>1740768</v>
      </c>
      <c r="I10" s="1058">
        <v>72531</v>
      </c>
      <c r="J10" s="1058">
        <v>0</v>
      </c>
      <c r="K10" s="1058">
        <v>73160</v>
      </c>
      <c r="L10" s="1059">
        <v>61.791182739500464</v>
      </c>
      <c r="M10" s="1059">
        <v>1.4908853572112406E-2</v>
      </c>
      <c r="N10" s="1059">
        <v>36.391836195689294</v>
      </c>
      <c r="O10" s="1059">
        <v>1.6628983927096153</v>
      </c>
      <c r="P10" s="1059">
        <v>6.9286477762471002E-2</v>
      </c>
      <c r="Q10" s="1059">
        <v>0</v>
      </c>
      <c r="R10" s="1033">
        <v>6.9887340766050091E-2</v>
      </c>
      <c r="T10" s="324"/>
    </row>
    <row r="11" spans="1:20" s="90" customFormat="1" ht="29.25" customHeight="1">
      <c r="B11" s="93"/>
      <c r="C11" s="1060">
        <v>29</v>
      </c>
      <c r="D11" s="1061">
        <v>107001477</v>
      </c>
      <c r="E11" s="1061">
        <v>68455301</v>
      </c>
      <c r="F11" s="1061">
        <v>0</v>
      </c>
      <c r="G11" s="1061">
        <v>37553764</v>
      </c>
      <c r="H11" s="1061">
        <v>827966</v>
      </c>
      <c r="I11" s="1061">
        <v>98226</v>
      </c>
      <c r="J11" s="1061">
        <v>0</v>
      </c>
      <c r="K11" s="1061">
        <v>66220</v>
      </c>
      <c r="L11" s="1062">
        <v>63.976033714001915</v>
      </c>
      <c r="M11" s="1062">
        <v>0</v>
      </c>
      <c r="N11" s="1062">
        <v>35.096491238153654</v>
      </c>
      <c r="O11" s="1062">
        <v>0.77378931881473001</v>
      </c>
      <c r="P11" s="1062">
        <v>9.1798732834314056E-2</v>
      </c>
      <c r="Q11" s="1062">
        <v>0</v>
      </c>
      <c r="R11" s="1041">
        <v>6.1886996195388969E-2</v>
      </c>
      <c r="T11" s="324"/>
    </row>
    <row r="12" spans="1:20" s="90" customFormat="1" ht="29.25" customHeight="1">
      <c r="A12" s="614"/>
      <c r="B12" s="94"/>
      <c r="C12" s="1060">
        <v>30</v>
      </c>
      <c r="D12" s="1061">
        <v>104218685</v>
      </c>
      <c r="E12" s="1061">
        <v>68038175</v>
      </c>
      <c r="F12" s="1061">
        <v>0</v>
      </c>
      <c r="G12" s="1061">
        <v>35704325</v>
      </c>
      <c r="H12" s="1061">
        <v>348781</v>
      </c>
      <c r="I12" s="1061">
        <v>68124</v>
      </c>
      <c r="J12" s="1061">
        <v>0</v>
      </c>
      <c r="K12" s="1061">
        <v>59280</v>
      </c>
      <c r="L12" s="1063">
        <v>65.284046713888216</v>
      </c>
      <c r="M12" s="1062">
        <v>0</v>
      </c>
      <c r="N12" s="1063">
        <v>34.259043855715511</v>
      </c>
      <c r="O12" s="1063">
        <v>0.33466263751073044</v>
      </c>
      <c r="P12" s="1063">
        <v>6.5366397589837172E-2</v>
      </c>
      <c r="Q12" s="1062">
        <v>0</v>
      </c>
      <c r="R12" s="1064">
        <v>5.6880395295718811E-2</v>
      </c>
      <c r="S12" s="614"/>
      <c r="T12" s="447"/>
    </row>
    <row r="13" spans="1:20" s="90" customFormat="1" ht="29.25" customHeight="1">
      <c r="B13" s="93"/>
      <c r="C13" s="1057">
        <v>26</v>
      </c>
      <c r="D13" s="1058">
        <v>154500</v>
      </c>
      <c r="E13" s="1058">
        <v>0</v>
      </c>
      <c r="F13" s="1058">
        <v>0</v>
      </c>
      <c r="G13" s="1058">
        <v>154500</v>
      </c>
      <c r="H13" s="1058">
        <v>0</v>
      </c>
      <c r="I13" s="1058">
        <v>0</v>
      </c>
      <c r="J13" s="1058">
        <v>0</v>
      </c>
      <c r="K13" s="1058">
        <v>0</v>
      </c>
      <c r="L13" s="1059">
        <v>0</v>
      </c>
      <c r="M13" s="1059">
        <v>0</v>
      </c>
      <c r="N13" s="1059">
        <v>0</v>
      </c>
      <c r="O13" s="1059">
        <v>0</v>
      </c>
      <c r="P13" s="1059">
        <v>0</v>
      </c>
      <c r="Q13" s="1059">
        <v>0</v>
      </c>
      <c r="R13" s="1033">
        <v>0</v>
      </c>
      <c r="T13" s="324"/>
    </row>
    <row r="14" spans="1:20" s="90" customFormat="1" ht="29.25" customHeight="1">
      <c r="B14" s="95"/>
      <c r="C14" s="1057">
        <v>27</v>
      </c>
      <c r="D14" s="1058">
        <v>153330</v>
      </c>
      <c r="E14" s="1058">
        <v>0</v>
      </c>
      <c r="F14" s="1058">
        <v>0</v>
      </c>
      <c r="G14" s="1058">
        <v>153330</v>
      </c>
      <c r="H14" s="1058">
        <v>0</v>
      </c>
      <c r="I14" s="1058">
        <v>0</v>
      </c>
      <c r="J14" s="1058">
        <v>0</v>
      </c>
      <c r="K14" s="1058">
        <v>0</v>
      </c>
      <c r="L14" s="1059">
        <v>0</v>
      </c>
      <c r="M14" s="1059">
        <v>0</v>
      </c>
      <c r="N14" s="1059">
        <v>0</v>
      </c>
      <c r="O14" s="1059">
        <v>0</v>
      </c>
      <c r="P14" s="1059">
        <v>0</v>
      </c>
      <c r="Q14" s="1059">
        <v>0</v>
      </c>
      <c r="R14" s="1033">
        <v>0</v>
      </c>
      <c r="T14" s="324"/>
    </row>
    <row r="15" spans="1:20" s="90" customFormat="1" ht="29.25" customHeight="1">
      <c r="B15" s="95" t="s">
        <v>24</v>
      </c>
      <c r="C15" s="1057">
        <v>28</v>
      </c>
      <c r="D15" s="1058">
        <v>149636</v>
      </c>
      <c r="E15" s="1058">
        <v>0</v>
      </c>
      <c r="F15" s="1058">
        <v>0</v>
      </c>
      <c r="G15" s="1058">
        <v>149636</v>
      </c>
      <c r="H15" s="1058">
        <v>0</v>
      </c>
      <c r="I15" s="1058">
        <v>0</v>
      </c>
      <c r="J15" s="1058">
        <v>0</v>
      </c>
      <c r="K15" s="1058">
        <v>0</v>
      </c>
      <c r="L15" s="1059">
        <v>0</v>
      </c>
      <c r="M15" s="1059">
        <v>0</v>
      </c>
      <c r="N15" s="1059">
        <v>100</v>
      </c>
      <c r="O15" s="1059">
        <v>0</v>
      </c>
      <c r="P15" s="1059">
        <v>0</v>
      </c>
      <c r="Q15" s="1059">
        <v>0</v>
      </c>
      <c r="R15" s="1033">
        <v>0</v>
      </c>
      <c r="T15" s="324"/>
    </row>
    <row r="16" spans="1:20" s="90" customFormat="1" ht="29.25" customHeight="1">
      <c r="B16" s="95"/>
      <c r="C16" s="1060">
        <v>29</v>
      </c>
      <c r="D16" s="1061">
        <v>142859</v>
      </c>
      <c r="E16" s="1061">
        <v>0</v>
      </c>
      <c r="F16" s="1061">
        <v>0</v>
      </c>
      <c r="G16" s="1061">
        <v>142859</v>
      </c>
      <c r="H16" s="1061">
        <v>0</v>
      </c>
      <c r="I16" s="1061">
        <v>0</v>
      </c>
      <c r="J16" s="1061">
        <v>0</v>
      </c>
      <c r="K16" s="1061">
        <v>0</v>
      </c>
      <c r="L16" s="1062">
        <v>0</v>
      </c>
      <c r="M16" s="1062">
        <v>0</v>
      </c>
      <c r="N16" s="1062">
        <v>100</v>
      </c>
      <c r="O16" s="1062">
        <v>0</v>
      </c>
      <c r="P16" s="1062">
        <v>0</v>
      </c>
      <c r="Q16" s="1062">
        <v>0</v>
      </c>
      <c r="R16" s="1041">
        <v>0</v>
      </c>
      <c r="T16" s="324"/>
    </row>
    <row r="17" spans="1:20" s="90" customFormat="1" ht="29.25" customHeight="1">
      <c r="A17" s="614"/>
      <c r="B17" s="96"/>
      <c r="C17" s="1060">
        <v>30</v>
      </c>
      <c r="D17" s="1061">
        <v>134303</v>
      </c>
      <c r="E17" s="1061">
        <v>0</v>
      </c>
      <c r="F17" s="1061">
        <v>0</v>
      </c>
      <c r="G17" s="1061">
        <v>134303</v>
      </c>
      <c r="H17" s="1061">
        <v>0</v>
      </c>
      <c r="I17" s="1061">
        <v>0</v>
      </c>
      <c r="J17" s="1061">
        <v>0</v>
      </c>
      <c r="K17" s="1061">
        <v>0</v>
      </c>
      <c r="L17" s="1062">
        <v>0</v>
      </c>
      <c r="M17" s="1062">
        <v>0</v>
      </c>
      <c r="N17" s="1062">
        <v>100</v>
      </c>
      <c r="O17" s="1062">
        <v>0</v>
      </c>
      <c r="P17" s="1062">
        <v>0</v>
      </c>
      <c r="Q17" s="1062">
        <v>0</v>
      </c>
      <c r="R17" s="1041">
        <v>0</v>
      </c>
      <c r="S17" s="614"/>
      <c r="T17" s="324"/>
    </row>
    <row r="18" spans="1:20" s="90" customFormat="1" ht="29.25" customHeight="1">
      <c r="A18" s="616"/>
      <c r="B18" s="95"/>
      <c r="C18" s="1057">
        <v>26</v>
      </c>
      <c r="D18" s="1058">
        <v>301363</v>
      </c>
      <c r="E18" s="1058">
        <v>138851</v>
      </c>
      <c r="F18" s="1058">
        <v>0</v>
      </c>
      <c r="G18" s="1058">
        <v>162512</v>
      </c>
      <c r="H18" s="1058">
        <v>0</v>
      </c>
      <c r="I18" s="1058">
        <v>0</v>
      </c>
      <c r="J18" s="1058">
        <v>0</v>
      </c>
      <c r="K18" s="1058">
        <v>0</v>
      </c>
      <c r="L18" s="1059">
        <v>46.074335601915301</v>
      </c>
      <c r="M18" s="1059">
        <v>0</v>
      </c>
      <c r="N18" s="1059">
        <v>53.925664398084706</v>
      </c>
      <c r="O18" s="1059">
        <v>0</v>
      </c>
      <c r="P18" s="1059">
        <v>0</v>
      </c>
      <c r="Q18" s="1059">
        <v>0</v>
      </c>
      <c r="R18" s="1033">
        <v>0</v>
      </c>
      <c r="S18" s="616"/>
      <c r="T18" s="324"/>
    </row>
    <row r="19" spans="1:20" s="90" customFormat="1" ht="29.25" customHeight="1">
      <c r="A19" s="616"/>
      <c r="B19" s="95"/>
      <c r="C19" s="1057">
        <v>27</v>
      </c>
      <c r="D19" s="1058">
        <v>260406</v>
      </c>
      <c r="E19" s="1058">
        <v>122549</v>
      </c>
      <c r="F19" s="1058">
        <v>0</v>
      </c>
      <c r="G19" s="1058">
        <v>137857</v>
      </c>
      <c r="H19" s="1058">
        <v>0</v>
      </c>
      <c r="I19" s="1058">
        <v>0</v>
      </c>
      <c r="J19" s="1058">
        <v>0</v>
      </c>
      <c r="K19" s="1058">
        <v>0</v>
      </c>
      <c r="L19" s="1059">
        <v>47.060743608058189</v>
      </c>
      <c r="M19" s="1059">
        <v>0</v>
      </c>
      <c r="N19" s="1059">
        <v>52.939256391941811</v>
      </c>
      <c r="O19" s="1059">
        <v>0</v>
      </c>
      <c r="P19" s="1059">
        <v>0</v>
      </c>
      <c r="Q19" s="1059">
        <v>0</v>
      </c>
      <c r="R19" s="1033">
        <v>0</v>
      </c>
      <c r="S19" s="616"/>
      <c r="T19" s="324"/>
    </row>
    <row r="20" spans="1:20" s="90" customFormat="1" ht="29.25" customHeight="1">
      <c r="A20" s="616"/>
      <c r="B20" s="95" t="s">
        <v>25</v>
      </c>
      <c r="C20" s="1057">
        <v>28</v>
      </c>
      <c r="D20" s="1058">
        <v>218665</v>
      </c>
      <c r="E20" s="1058">
        <v>105953</v>
      </c>
      <c r="F20" s="1058">
        <v>0</v>
      </c>
      <c r="G20" s="1058">
        <v>112712</v>
      </c>
      <c r="H20" s="1058">
        <v>0</v>
      </c>
      <c r="I20" s="1058">
        <v>0</v>
      </c>
      <c r="J20" s="1058">
        <v>0</v>
      </c>
      <c r="K20" s="1058">
        <v>0</v>
      </c>
      <c r="L20" s="1059">
        <v>48.454485171380881</v>
      </c>
      <c r="M20" s="1059">
        <v>0</v>
      </c>
      <c r="N20" s="1059">
        <v>51.545514828619119</v>
      </c>
      <c r="O20" s="1059">
        <v>0</v>
      </c>
      <c r="P20" s="1059">
        <v>0</v>
      </c>
      <c r="Q20" s="1059">
        <v>0</v>
      </c>
      <c r="R20" s="1033">
        <v>0</v>
      </c>
      <c r="S20" s="616"/>
      <c r="T20" s="324"/>
    </row>
    <row r="21" spans="1:20" s="90" customFormat="1" ht="29.25" customHeight="1">
      <c r="A21" s="616"/>
      <c r="B21" s="95"/>
      <c r="C21" s="1060">
        <v>29</v>
      </c>
      <c r="D21" s="1061">
        <v>185447</v>
      </c>
      <c r="E21" s="1061">
        <v>92645</v>
      </c>
      <c r="F21" s="1061">
        <v>0</v>
      </c>
      <c r="G21" s="1061">
        <v>92802</v>
      </c>
      <c r="H21" s="1061">
        <v>0</v>
      </c>
      <c r="I21" s="1061">
        <v>0</v>
      </c>
      <c r="J21" s="1061">
        <v>0</v>
      </c>
      <c r="K21" s="1061">
        <v>0</v>
      </c>
      <c r="L21" s="1062">
        <v>49.957669846371203</v>
      </c>
      <c r="M21" s="1062">
        <v>0</v>
      </c>
      <c r="N21" s="1062">
        <v>50.042330153628797</v>
      </c>
      <c r="O21" s="1062">
        <v>0</v>
      </c>
      <c r="P21" s="1062">
        <v>0</v>
      </c>
      <c r="Q21" s="1062">
        <v>0</v>
      </c>
      <c r="R21" s="1041">
        <v>0</v>
      </c>
      <c r="S21" s="616"/>
      <c r="T21" s="447"/>
    </row>
    <row r="22" spans="1:20" s="97" customFormat="1" ht="29.25" customHeight="1">
      <c r="A22" s="614"/>
      <c r="B22" s="96"/>
      <c r="C22" s="1060">
        <v>30</v>
      </c>
      <c r="D22" s="1061">
        <v>162988</v>
      </c>
      <c r="E22" s="1061">
        <v>83784</v>
      </c>
      <c r="F22" s="1061">
        <v>0</v>
      </c>
      <c r="G22" s="1061">
        <v>79204</v>
      </c>
      <c r="H22" s="1061">
        <v>0</v>
      </c>
      <c r="I22" s="1061">
        <v>0</v>
      </c>
      <c r="J22" s="1061">
        <v>0</v>
      </c>
      <c r="K22" s="1061">
        <v>0</v>
      </c>
      <c r="L22" s="1063">
        <v>51.405011411883081</v>
      </c>
      <c r="M22" s="1062">
        <v>0</v>
      </c>
      <c r="N22" s="1063">
        <v>48.594988588116919</v>
      </c>
      <c r="O22" s="1062">
        <v>0</v>
      </c>
      <c r="P22" s="1062">
        <v>0</v>
      </c>
      <c r="Q22" s="1062">
        <v>0</v>
      </c>
      <c r="R22" s="1041">
        <v>0</v>
      </c>
      <c r="S22" s="614"/>
      <c r="T22" s="447"/>
    </row>
    <row r="23" spans="1:20" s="90" customFormat="1" ht="29.25" customHeight="1">
      <c r="A23" s="616"/>
      <c r="B23" s="95"/>
      <c r="C23" s="1057">
        <v>26</v>
      </c>
      <c r="D23" s="1058">
        <v>146165</v>
      </c>
      <c r="E23" s="1058">
        <v>139188</v>
      </c>
      <c r="F23" s="1058">
        <v>0</v>
      </c>
      <c r="G23" s="1058">
        <v>6977</v>
      </c>
      <c r="H23" s="1058">
        <v>0</v>
      </c>
      <c r="I23" s="1058">
        <v>0</v>
      </c>
      <c r="J23" s="1058">
        <v>0</v>
      </c>
      <c r="K23" s="1058">
        <v>0</v>
      </c>
      <c r="L23" s="1059">
        <v>95.226627441589983</v>
      </c>
      <c r="M23" s="1059">
        <v>0</v>
      </c>
      <c r="N23" s="1059">
        <v>4.7733725584100162</v>
      </c>
      <c r="O23" s="1059">
        <v>0</v>
      </c>
      <c r="P23" s="1059">
        <v>0</v>
      </c>
      <c r="Q23" s="1059">
        <v>0</v>
      </c>
      <c r="R23" s="1033">
        <v>0</v>
      </c>
      <c r="S23" s="616"/>
      <c r="T23" s="447"/>
    </row>
    <row r="24" spans="1:20" s="90" customFormat="1" ht="29.25" customHeight="1">
      <c r="A24" s="616"/>
      <c r="B24" s="95"/>
      <c r="C24" s="1057">
        <v>27</v>
      </c>
      <c r="D24" s="1058">
        <v>201583</v>
      </c>
      <c r="E24" s="1058">
        <v>201583</v>
      </c>
      <c r="F24" s="1058">
        <v>0</v>
      </c>
      <c r="G24" s="1058">
        <v>0</v>
      </c>
      <c r="H24" s="1058">
        <v>0</v>
      </c>
      <c r="I24" s="1058">
        <v>0</v>
      </c>
      <c r="J24" s="1058">
        <v>0</v>
      </c>
      <c r="K24" s="1058">
        <v>0</v>
      </c>
      <c r="L24" s="1059">
        <v>100</v>
      </c>
      <c r="M24" s="1059">
        <v>0</v>
      </c>
      <c r="N24" s="1059">
        <v>0</v>
      </c>
      <c r="O24" s="1059">
        <v>0</v>
      </c>
      <c r="P24" s="1059">
        <v>0</v>
      </c>
      <c r="Q24" s="1059">
        <v>0</v>
      </c>
      <c r="R24" s="1033">
        <v>0</v>
      </c>
      <c r="S24" s="616"/>
      <c r="T24" s="447"/>
    </row>
    <row r="25" spans="1:20" s="90" customFormat="1" ht="29.25" customHeight="1">
      <c r="A25" s="616"/>
      <c r="B25" s="95" t="s">
        <v>26</v>
      </c>
      <c r="C25" s="1057">
        <v>28</v>
      </c>
      <c r="D25" s="1058">
        <v>191818</v>
      </c>
      <c r="E25" s="1058">
        <v>191818</v>
      </c>
      <c r="F25" s="1058">
        <v>0</v>
      </c>
      <c r="G25" s="1058">
        <v>0</v>
      </c>
      <c r="H25" s="1058">
        <v>0</v>
      </c>
      <c r="I25" s="1058">
        <v>0</v>
      </c>
      <c r="J25" s="1058">
        <v>0</v>
      </c>
      <c r="K25" s="1058">
        <v>0</v>
      </c>
      <c r="L25" s="1059">
        <v>100</v>
      </c>
      <c r="M25" s="1059">
        <v>0</v>
      </c>
      <c r="N25" s="1059">
        <v>0</v>
      </c>
      <c r="O25" s="1059">
        <v>0</v>
      </c>
      <c r="P25" s="1059">
        <v>0</v>
      </c>
      <c r="Q25" s="1059">
        <v>0</v>
      </c>
      <c r="R25" s="1033">
        <v>0</v>
      </c>
      <c r="S25" s="616"/>
      <c r="T25" s="447"/>
    </row>
    <row r="26" spans="1:20" s="90" customFormat="1" ht="29.25" customHeight="1">
      <c r="A26" s="616"/>
      <c r="B26" s="95"/>
      <c r="C26" s="1060">
        <v>29</v>
      </c>
      <c r="D26" s="1061">
        <v>167089</v>
      </c>
      <c r="E26" s="1061">
        <v>167089</v>
      </c>
      <c r="F26" s="1061">
        <v>0</v>
      </c>
      <c r="G26" s="1061">
        <v>0</v>
      </c>
      <c r="H26" s="1061">
        <v>0</v>
      </c>
      <c r="I26" s="1061">
        <v>0</v>
      </c>
      <c r="J26" s="1061">
        <v>0</v>
      </c>
      <c r="K26" s="1061">
        <v>0</v>
      </c>
      <c r="L26" s="1062">
        <v>100</v>
      </c>
      <c r="M26" s="1062">
        <v>0</v>
      </c>
      <c r="N26" s="1062">
        <v>0</v>
      </c>
      <c r="O26" s="1062">
        <v>0</v>
      </c>
      <c r="P26" s="1062">
        <v>0</v>
      </c>
      <c r="Q26" s="1062">
        <v>0</v>
      </c>
      <c r="R26" s="1041">
        <v>0</v>
      </c>
      <c r="S26" s="616"/>
      <c r="T26" s="447"/>
    </row>
    <row r="27" spans="1:20" s="90" customFormat="1" ht="29.25" customHeight="1">
      <c r="A27" s="614"/>
      <c r="B27" s="96"/>
      <c r="C27" s="1060">
        <v>30</v>
      </c>
      <c r="D27" s="1061">
        <v>143569</v>
      </c>
      <c r="E27" s="1065">
        <v>143569</v>
      </c>
      <c r="F27" s="1065">
        <v>0</v>
      </c>
      <c r="G27" s="1065">
        <v>0</v>
      </c>
      <c r="H27" s="1065">
        <v>0</v>
      </c>
      <c r="I27" s="1065">
        <v>0</v>
      </c>
      <c r="J27" s="1065">
        <v>0</v>
      </c>
      <c r="K27" s="1061">
        <v>0</v>
      </c>
      <c r="L27" s="1063">
        <v>100</v>
      </c>
      <c r="M27" s="1062">
        <v>0</v>
      </c>
      <c r="N27" s="1063">
        <v>0</v>
      </c>
      <c r="O27" s="1062">
        <v>0</v>
      </c>
      <c r="P27" s="1062">
        <v>0</v>
      </c>
      <c r="Q27" s="1062">
        <v>0</v>
      </c>
      <c r="R27" s="1041">
        <v>0</v>
      </c>
      <c r="S27" s="614"/>
      <c r="T27" s="447"/>
    </row>
    <row r="28" spans="1:20" s="90" customFormat="1" ht="29.25" customHeight="1">
      <c r="A28" s="616"/>
      <c r="B28" s="817"/>
      <c r="C28" s="1066">
        <v>26</v>
      </c>
      <c r="D28" s="1067">
        <v>0</v>
      </c>
      <c r="E28" s="1067">
        <v>0</v>
      </c>
      <c r="F28" s="1067">
        <v>0</v>
      </c>
      <c r="G28" s="1067">
        <v>0</v>
      </c>
      <c r="H28" s="1067">
        <v>0</v>
      </c>
      <c r="I28" s="1067">
        <v>0</v>
      </c>
      <c r="J28" s="1067">
        <v>0</v>
      </c>
      <c r="K28" s="1067">
        <v>0</v>
      </c>
      <c r="L28" s="1068">
        <v>0</v>
      </c>
      <c r="M28" s="1068">
        <v>0</v>
      </c>
      <c r="N28" s="1068">
        <v>0</v>
      </c>
      <c r="O28" s="1068">
        <v>0</v>
      </c>
      <c r="P28" s="1068">
        <v>0</v>
      </c>
      <c r="Q28" s="1068">
        <v>0</v>
      </c>
      <c r="R28" s="1039">
        <v>0</v>
      </c>
      <c r="S28" s="616"/>
      <c r="T28" s="447"/>
    </row>
    <row r="29" spans="1:20" s="90" customFormat="1" ht="29.25" customHeight="1">
      <c r="A29" s="830" t="s">
        <v>413</v>
      </c>
      <c r="B29" s="95"/>
      <c r="C29" s="1057">
        <v>27</v>
      </c>
      <c r="D29" s="1058">
        <v>0</v>
      </c>
      <c r="E29" s="1058">
        <v>0</v>
      </c>
      <c r="F29" s="1058">
        <v>0</v>
      </c>
      <c r="G29" s="1058">
        <v>0</v>
      </c>
      <c r="H29" s="1058">
        <v>0</v>
      </c>
      <c r="I29" s="1058">
        <v>0</v>
      </c>
      <c r="J29" s="1058">
        <v>0</v>
      </c>
      <c r="K29" s="1058">
        <v>0</v>
      </c>
      <c r="L29" s="1059">
        <v>0</v>
      </c>
      <c r="M29" s="1059">
        <v>0</v>
      </c>
      <c r="N29" s="1059">
        <v>0</v>
      </c>
      <c r="O29" s="1059">
        <v>0</v>
      </c>
      <c r="P29" s="1059">
        <v>0</v>
      </c>
      <c r="Q29" s="1059">
        <v>0</v>
      </c>
      <c r="R29" s="1033">
        <v>0</v>
      </c>
      <c r="S29" s="898" t="s">
        <v>419</v>
      </c>
      <c r="T29" s="447"/>
    </row>
    <row r="30" spans="1:20" s="90" customFormat="1" ht="29.25" customHeight="1">
      <c r="A30" s="830"/>
      <c r="B30" s="95" t="s">
        <v>27</v>
      </c>
      <c r="C30" s="1057">
        <v>28</v>
      </c>
      <c r="D30" s="1058">
        <v>0</v>
      </c>
      <c r="E30" s="1058">
        <v>0</v>
      </c>
      <c r="F30" s="1058">
        <v>0</v>
      </c>
      <c r="G30" s="1058">
        <v>0</v>
      </c>
      <c r="H30" s="1058">
        <v>0</v>
      </c>
      <c r="I30" s="1058">
        <v>0</v>
      </c>
      <c r="J30" s="1058">
        <v>0</v>
      </c>
      <c r="K30" s="1058">
        <v>0</v>
      </c>
      <c r="L30" s="1059">
        <v>0</v>
      </c>
      <c r="M30" s="1059">
        <v>0</v>
      </c>
      <c r="N30" s="1059">
        <v>0</v>
      </c>
      <c r="O30" s="1059">
        <v>0</v>
      </c>
      <c r="P30" s="1059">
        <v>0</v>
      </c>
      <c r="Q30" s="1059">
        <v>0</v>
      </c>
      <c r="R30" s="1033">
        <v>0</v>
      </c>
      <c r="S30" s="898"/>
      <c r="T30" s="447"/>
    </row>
    <row r="31" spans="1:20" s="90" customFormat="1" ht="29.25" customHeight="1">
      <c r="A31" s="830"/>
      <c r="B31" s="95"/>
      <c r="C31" s="1060">
        <v>29</v>
      </c>
      <c r="D31" s="1061">
        <v>0</v>
      </c>
      <c r="E31" s="1061">
        <v>0</v>
      </c>
      <c r="F31" s="1061">
        <v>0</v>
      </c>
      <c r="G31" s="1061">
        <v>0</v>
      </c>
      <c r="H31" s="1061">
        <v>0</v>
      </c>
      <c r="I31" s="1061">
        <v>0</v>
      </c>
      <c r="J31" s="1061">
        <v>0</v>
      </c>
      <c r="K31" s="1061">
        <v>0</v>
      </c>
      <c r="L31" s="1062">
        <v>0</v>
      </c>
      <c r="M31" s="1062">
        <v>0</v>
      </c>
      <c r="N31" s="1062">
        <v>0</v>
      </c>
      <c r="O31" s="1062">
        <v>0</v>
      </c>
      <c r="P31" s="1062">
        <v>0</v>
      </c>
      <c r="Q31" s="1062">
        <v>0</v>
      </c>
      <c r="R31" s="1041">
        <v>0</v>
      </c>
      <c r="S31" s="898"/>
      <c r="T31" s="447"/>
    </row>
    <row r="32" spans="1:20" s="90" customFormat="1" ht="29.25" customHeight="1">
      <c r="A32" s="830"/>
      <c r="B32" s="96"/>
      <c r="C32" s="1060">
        <v>30</v>
      </c>
      <c r="D32" s="1061">
        <v>0</v>
      </c>
      <c r="E32" s="1061">
        <v>0</v>
      </c>
      <c r="F32" s="1061">
        <v>0</v>
      </c>
      <c r="G32" s="1061">
        <v>0</v>
      </c>
      <c r="H32" s="1061">
        <v>0</v>
      </c>
      <c r="I32" s="1061">
        <v>0</v>
      </c>
      <c r="J32" s="1061">
        <v>0</v>
      </c>
      <c r="K32" s="1061">
        <v>0</v>
      </c>
      <c r="L32" s="1061">
        <v>0</v>
      </c>
      <c r="M32" s="1062">
        <v>0</v>
      </c>
      <c r="N32" s="1062">
        <v>0</v>
      </c>
      <c r="O32" s="1062">
        <v>0</v>
      </c>
      <c r="P32" s="1062">
        <v>0</v>
      </c>
      <c r="Q32" s="1062">
        <v>0</v>
      </c>
      <c r="R32" s="1041">
        <v>0</v>
      </c>
      <c r="S32" s="898"/>
      <c r="T32" s="447"/>
    </row>
    <row r="33" spans="1:20" s="90" customFormat="1" ht="29.25" customHeight="1">
      <c r="A33" s="831" t="s">
        <v>414</v>
      </c>
      <c r="B33" s="95"/>
      <c r="C33" s="1057">
        <v>26</v>
      </c>
      <c r="D33" s="1058">
        <v>31575016</v>
      </c>
      <c r="E33" s="1058">
        <v>26314577</v>
      </c>
      <c r="F33" s="1058">
        <v>0</v>
      </c>
      <c r="G33" s="1058">
        <v>1783996</v>
      </c>
      <c r="H33" s="1058">
        <v>2940071</v>
      </c>
      <c r="I33" s="1058">
        <v>536372</v>
      </c>
      <c r="J33" s="1058">
        <v>0</v>
      </c>
      <c r="K33" s="1058">
        <v>0</v>
      </c>
      <c r="L33" s="1059">
        <v>83.339869091436086</v>
      </c>
      <c r="M33" s="1059">
        <v>0</v>
      </c>
      <c r="N33" s="1059">
        <v>5.6500240569949352</v>
      </c>
      <c r="O33" s="1059">
        <v>9.3113840385702424</v>
      </c>
      <c r="P33" s="1059">
        <v>1.6987228129987331</v>
      </c>
      <c r="Q33" s="1059">
        <v>0</v>
      </c>
      <c r="R33" s="1069" t="s">
        <v>374</v>
      </c>
      <c r="S33" s="899" t="s">
        <v>420</v>
      </c>
      <c r="T33" s="447"/>
    </row>
    <row r="34" spans="1:20" s="90" customFormat="1" ht="29.25" customHeight="1">
      <c r="A34" s="831"/>
      <c r="B34" s="95"/>
      <c r="C34" s="1057">
        <v>27</v>
      </c>
      <c r="D34" s="1058">
        <v>29927489</v>
      </c>
      <c r="E34" s="1058">
        <v>25778278</v>
      </c>
      <c r="F34" s="1058">
        <v>0</v>
      </c>
      <c r="G34" s="1058">
        <v>1702265</v>
      </c>
      <c r="H34" s="1058">
        <v>2126820</v>
      </c>
      <c r="I34" s="1058">
        <v>320126</v>
      </c>
      <c r="J34" s="1058">
        <v>0</v>
      </c>
      <c r="K34" s="1058">
        <v>0</v>
      </c>
      <c r="L34" s="1059">
        <v>86.135786400255625</v>
      </c>
      <c r="M34" s="1059">
        <v>0</v>
      </c>
      <c r="N34" s="1059">
        <v>5.6879646668653017</v>
      </c>
      <c r="O34" s="1059">
        <v>7.1065768330914771</v>
      </c>
      <c r="P34" s="1059">
        <v>1.0696720997875899</v>
      </c>
      <c r="Q34" s="1059">
        <v>0</v>
      </c>
      <c r="R34" s="1069" t="s">
        <v>374</v>
      </c>
      <c r="S34" s="899"/>
      <c r="T34" s="447"/>
    </row>
    <row r="35" spans="1:20" s="90" customFormat="1" ht="29.25" customHeight="1">
      <c r="A35" s="831"/>
      <c r="B35" s="95" t="s">
        <v>28</v>
      </c>
      <c r="C35" s="1057">
        <v>28</v>
      </c>
      <c r="D35" s="1058">
        <v>28189261</v>
      </c>
      <c r="E35" s="1058">
        <v>25326880</v>
      </c>
      <c r="F35" s="1058">
        <v>0</v>
      </c>
      <c r="G35" s="1058">
        <v>1488793</v>
      </c>
      <c r="H35" s="1058">
        <v>1149890</v>
      </c>
      <c r="I35" s="1058">
        <v>223698</v>
      </c>
      <c r="J35" s="1058">
        <v>0</v>
      </c>
      <c r="K35" s="1058">
        <v>0</v>
      </c>
      <c r="L35" s="1059">
        <v>89.845845905644708</v>
      </c>
      <c r="M35" s="1059">
        <v>0</v>
      </c>
      <c r="N35" s="1059">
        <v>5.2814190481971135</v>
      </c>
      <c r="O35" s="1059">
        <v>4.0791775279245526</v>
      </c>
      <c r="P35" s="1059">
        <v>0.79355751823362797</v>
      </c>
      <c r="Q35" s="1059">
        <v>0</v>
      </c>
      <c r="R35" s="1069" t="s">
        <v>374</v>
      </c>
      <c r="S35" s="899"/>
      <c r="T35" s="447"/>
    </row>
    <row r="36" spans="1:20" s="90" customFormat="1" ht="29.25" customHeight="1">
      <c r="A36" s="831"/>
      <c r="B36" s="95"/>
      <c r="C36" s="1060">
        <v>29</v>
      </c>
      <c r="D36" s="1061">
        <v>27872685</v>
      </c>
      <c r="E36" s="1061">
        <v>25621395</v>
      </c>
      <c r="F36" s="1061">
        <v>0</v>
      </c>
      <c r="G36" s="1061">
        <v>1321215</v>
      </c>
      <c r="H36" s="1061">
        <v>799180</v>
      </c>
      <c r="I36" s="1061">
        <v>130895</v>
      </c>
      <c r="J36" s="1061">
        <v>0</v>
      </c>
      <c r="K36" s="1061">
        <v>0</v>
      </c>
      <c r="L36" s="1062">
        <v>91.922952525025849</v>
      </c>
      <c r="M36" s="1062">
        <v>0</v>
      </c>
      <c r="N36" s="1062">
        <v>4.7401784219927139</v>
      </c>
      <c r="O36" s="1062">
        <v>2.8672515762295592</v>
      </c>
      <c r="P36" s="1062">
        <v>0.46961747675188087</v>
      </c>
      <c r="Q36" s="1062">
        <v>0</v>
      </c>
      <c r="R36" s="1070" t="s">
        <v>374</v>
      </c>
      <c r="S36" s="899"/>
      <c r="T36" s="447"/>
    </row>
    <row r="37" spans="1:20" s="90" customFormat="1" ht="29.25" customHeight="1">
      <c r="A37" s="614"/>
      <c r="B37" s="96"/>
      <c r="C37" s="1060">
        <v>30</v>
      </c>
      <c r="D37" s="1061">
        <v>30631043</v>
      </c>
      <c r="E37" s="1061">
        <v>28889607</v>
      </c>
      <c r="F37" s="1061">
        <v>0</v>
      </c>
      <c r="G37" s="1061">
        <v>1211114</v>
      </c>
      <c r="H37" s="1061">
        <v>486690</v>
      </c>
      <c r="I37" s="1061">
        <v>43632</v>
      </c>
      <c r="J37" s="1061">
        <v>0</v>
      </c>
      <c r="K37" s="1061">
        <v>0</v>
      </c>
      <c r="L37" s="1063">
        <v>94.314800184897393</v>
      </c>
      <c r="M37" s="1062">
        <v>0</v>
      </c>
      <c r="N37" s="1063">
        <v>3.953877770339064</v>
      </c>
      <c r="O37" s="1063">
        <v>1.5888783153743737</v>
      </c>
      <c r="P37" s="1063">
        <v>0.14244372938916902</v>
      </c>
      <c r="Q37" s="1062">
        <v>0</v>
      </c>
      <c r="R37" s="1041">
        <v>0</v>
      </c>
      <c r="S37" s="614"/>
      <c r="T37" s="447"/>
    </row>
    <row r="38" spans="1:20" s="90" customFormat="1" ht="29.25" customHeight="1">
      <c r="A38" s="616"/>
      <c r="B38" s="95"/>
      <c r="C38" s="1057">
        <v>26</v>
      </c>
      <c r="D38" s="1058">
        <v>0</v>
      </c>
      <c r="E38" s="1058">
        <v>0</v>
      </c>
      <c r="F38" s="1058">
        <v>0</v>
      </c>
      <c r="G38" s="1058">
        <v>0</v>
      </c>
      <c r="H38" s="1058">
        <v>0</v>
      </c>
      <c r="I38" s="1058">
        <v>0</v>
      </c>
      <c r="J38" s="1058">
        <v>0</v>
      </c>
      <c r="K38" s="1058">
        <v>0</v>
      </c>
      <c r="L38" s="1059">
        <v>0</v>
      </c>
      <c r="M38" s="1059">
        <v>0</v>
      </c>
      <c r="N38" s="1059">
        <v>0</v>
      </c>
      <c r="O38" s="1059">
        <v>0</v>
      </c>
      <c r="P38" s="1059">
        <v>0</v>
      </c>
      <c r="Q38" s="1059">
        <v>0</v>
      </c>
      <c r="R38" s="1033">
        <v>0</v>
      </c>
      <c r="S38" s="616"/>
      <c r="T38" s="447"/>
    </row>
    <row r="39" spans="1:20" s="90" customFormat="1" ht="29.25" customHeight="1">
      <c r="A39" s="616"/>
      <c r="B39" s="95"/>
      <c r="C39" s="1057">
        <v>27</v>
      </c>
      <c r="D39" s="1058">
        <v>0</v>
      </c>
      <c r="E39" s="1058">
        <v>0</v>
      </c>
      <c r="F39" s="1058">
        <v>0</v>
      </c>
      <c r="G39" s="1058">
        <v>0</v>
      </c>
      <c r="H39" s="1058">
        <v>0</v>
      </c>
      <c r="I39" s="1058">
        <v>0</v>
      </c>
      <c r="J39" s="1058">
        <v>0</v>
      </c>
      <c r="K39" s="1058">
        <v>0</v>
      </c>
      <c r="L39" s="1059">
        <v>0</v>
      </c>
      <c r="M39" s="1059">
        <v>0</v>
      </c>
      <c r="N39" s="1059">
        <v>0</v>
      </c>
      <c r="O39" s="1059">
        <v>0</v>
      </c>
      <c r="P39" s="1059">
        <v>0</v>
      </c>
      <c r="Q39" s="1059">
        <v>0</v>
      </c>
      <c r="R39" s="1033">
        <v>0</v>
      </c>
      <c r="S39" s="616"/>
      <c r="T39" s="447"/>
    </row>
    <row r="40" spans="1:20" s="90" customFormat="1" ht="29.25" customHeight="1">
      <c r="A40" s="616"/>
      <c r="B40" s="95" t="s">
        <v>371</v>
      </c>
      <c r="C40" s="1057">
        <v>28</v>
      </c>
      <c r="D40" s="1058">
        <v>0</v>
      </c>
      <c r="E40" s="1058">
        <v>0</v>
      </c>
      <c r="F40" s="1058">
        <v>0</v>
      </c>
      <c r="G40" s="1058">
        <v>0</v>
      </c>
      <c r="H40" s="1058">
        <v>0</v>
      </c>
      <c r="I40" s="1058">
        <v>0</v>
      </c>
      <c r="J40" s="1058">
        <v>0</v>
      </c>
      <c r="K40" s="1058">
        <v>0</v>
      </c>
      <c r="L40" s="1059">
        <v>0</v>
      </c>
      <c r="M40" s="1059">
        <v>0</v>
      </c>
      <c r="N40" s="1059">
        <v>0</v>
      </c>
      <c r="O40" s="1059">
        <v>0</v>
      </c>
      <c r="P40" s="1059">
        <v>0</v>
      </c>
      <c r="Q40" s="1059">
        <v>0</v>
      </c>
      <c r="R40" s="1033">
        <v>0</v>
      </c>
      <c r="S40" s="616"/>
      <c r="T40" s="447"/>
    </row>
    <row r="41" spans="1:20" s="90" customFormat="1" ht="29.25" customHeight="1">
      <c r="A41" s="616"/>
      <c r="B41" s="95"/>
      <c r="C41" s="1060">
        <v>29</v>
      </c>
      <c r="D41" s="1061">
        <v>0</v>
      </c>
      <c r="E41" s="1061">
        <v>0</v>
      </c>
      <c r="F41" s="1061">
        <v>0</v>
      </c>
      <c r="G41" s="1061">
        <v>0</v>
      </c>
      <c r="H41" s="1061">
        <v>0</v>
      </c>
      <c r="I41" s="1061">
        <v>0</v>
      </c>
      <c r="J41" s="1061">
        <v>0</v>
      </c>
      <c r="K41" s="1061">
        <v>0</v>
      </c>
      <c r="L41" s="1062">
        <v>0</v>
      </c>
      <c r="M41" s="1062">
        <v>0</v>
      </c>
      <c r="N41" s="1062">
        <v>0</v>
      </c>
      <c r="O41" s="1062">
        <v>0</v>
      </c>
      <c r="P41" s="1062">
        <v>0</v>
      </c>
      <c r="Q41" s="1062">
        <v>0</v>
      </c>
      <c r="R41" s="1041">
        <v>0</v>
      </c>
      <c r="S41" s="616"/>
      <c r="T41" s="447"/>
    </row>
    <row r="42" spans="1:20" s="90" customFormat="1" ht="29.25" customHeight="1">
      <c r="A42" s="617"/>
      <c r="B42" s="96"/>
      <c r="C42" s="1060">
        <v>30</v>
      </c>
      <c r="D42" s="1061">
        <v>0</v>
      </c>
      <c r="E42" s="1061">
        <v>0</v>
      </c>
      <c r="F42" s="1061">
        <v>0</v>
      </c>
      <c r="G42" s="1061">
        <v>0</v>
      </c>
      <c r="H42" s="1061">
        <v>0</v>
      </c>
      <c r="I42" s="1061">
        <v>0</v>
      </c>
      <c r="J42" s="1061">
        <v>0</v>
      </c>
      <c r="K42" s="1061">
        <v>0</v>
      </c>
      <c r="L42" s="1061">
        <v>0</v>
      </c>
      <c r="M42" s="1062">
        <v>0</v>
      </c>
      <c r="N42" s="1062">
        <v>0</v>
      </c>
      <c r="O42" s="1062">
        <v>0</v>
      </c>
      <c r="P42" s="1062">
        <v>0</v>
      </c>
      <c r="Q42" s="1062">
        <v>0</v>
      </c>
      <c r="R42" s="1041">
        <v>0</v>
      </c>
      <c r="S42" s="617"/>
      <c r="T42" s="447"/>
    </row>
    <row r="43" spans="1:20" s="90" customFormat="1" ht="29.25" customHeight="1">
      <c r="A43" s="616"/>
      <c r="B43" s="95"/>
      <c r="C43" s="1057">
        <v>26</v>
      </c>
      <c r="D43" s="1058">
        <v>1788522</v>
      </c>
      <c r="E43" s="1058">
        <v>990960</v>
      </c>
      <c r="F43" s="1058">
        <v>334396</v>
      </c>
      <c r="G43" s="1058">
        <v>463166</v>
      </c>
      <c r="H43" s="1058">
        <v>0</v>
      </c>
      <c r="I43" s="1058">
        <v>0</v>
      </c>
      <c r="J43" s="1058">
        <v>0</v>
      </c>
      <c r="K43" s="1058">
        <v>0</v>
      </c>
      <c r="L43" s="1059">
        <v>55.406643027035727</v>
      </c>
      <c r="M43" s="1059">
        <v>18.69677868094438</v>
      </c>
      <c r="N43" s="1059">
        <v>25.896578292019889</v>
      </c>
      <c r="O43" s="1059">
        <v>0</v>
      </c>
      <c r="P43" s="1059">
        <v>0</v>
      </c>
      <c r="Q43" s="1059">
        <v>0</v>
      </c>
      <c r="R43" s="1033">
        <v>0</v>
      </c>
      <c r="S43" s="616"/>
      <c r="T43" s="447"/>
    </row>
    <row r="44" spans="1:20" s="90" customFormat="1" ht="29.25" customHeight="1">
      <c r="A44" s="616"/>
      <c r="B44" s="900" t="s">
        <v>309</v>
      </c>
      <c r="C44" s="1057">
        <v>27</v>
      </c>
      <c r="D44" s="1058">
        <v>1686856</v>
      </c>
      <c r="E44" s="1058">
        <v>929117</v>
      </c>
      <c r="F44" s="1058">
        <v>319002</v>
      </c>
      <c r="G44" s="1058">
        <v>438737</v>
      </c>
      <c r="H44" s="1058">
        <v>0</v>
      </c>
      <c r="I44" s="1058">
        <v>0</v>
      </c>
      <c r="J44" s="1058">
        <v>0</v>
      </c>
      <c r="K44" s="1058">
        <v>0</v>
      </c>
      <c r="L44" s="1059">
        <v>55.079805270870786</v>
      </c>
      <c r="M44" s="1059">
        <v>18.911039235121432</v>
      </c>
      <c r="N44" s="1059">
        <v>26.009155494007786</v>
      </c>
      <c r="O44" s="1059">
        <v>0</v>
      </c>
      <c r="P44" s="1059">
        <v>0</v>
      </c>
      <c r="Q44" s="1059">
        <v>0</v>
      </c>
      <c r="R44" s="1033">
        <v>0</v>
      </c>
      <c r="S44" s="616"/>
      <c r="T44" s="447"/>
    </row>
    <row r="45" spans="1:20" s="90" customFormat="1" ht="29.25" customHeight="1">
      <c r="A45" s="616"/>
      <c r="B45" s="901"/>
      <c r="C45" s="1057">
        <v>28</v>
      </c>
      <c r="D45" s="1058">
        <v>1583336</v>
      </c>
      <c r="E45" s="1058">
        <v>866079</v>
      </c>
      <c r="F45" s="1058">
        <v>303349</v>
      </c>
      <c r="G45" s="1058">
        <v>413908</v>
      </c>
      <c r="H45" s="1058">
        <v>0</v>
      </c>
      <c r="I45" s="1058">
        <v>0</v>
      </c>
      <c r="J45" s="1058">
        <v>0</v>
      </c>
      <c r="K45" s="1058">
        <v>0</v>
      </c>
      <c r="L45" s="1059">
        <v>54.699634190089782</v>
      </c>
      <c r="M45" s="1059">
        <v>19.158851942986203</v>
      </c>
      <c r="N45" s="1059">
        <v>26.141513866924015</v>
      </c>
      <c r="O45" s="1059">
        <v>0</v>
      </c>
      <c r="P45" s="1059">
        <v>0</v>
      </c>
      <c r="Q45" s="1059">
        <v>0</v>
      </c>
      <c r="R45" s="1033">
        <v>0</v>
      </c>
      <c r="S45" s="616"/>
      <c r="T45" s="447"/>
    </row>
    <row r="46" spans="1:20" s="90" customFormat="1" ht="29.25" customHeight="1">
      <c r="A46" s="616"/>
      <c r="B46" s="901"/>
      <c r="C46" s="1060">
        <v>29</v>
      </c>
      <c r="D46" s="1061">
        <v>1477927</v>
      </c>
      <c r="E46" s="1061">
        <v>801819</v>
      </c>
      <c r="F46" s="1061">
        <v>287435</v>
      </c>
      <c r="G46" s="1061">
        <v>388673</v>
      </c>
      <c r="H46" s="1061">
        <v>0</v>
      </c>
      <c r="I46" s="1061">
        <v>0</v>
      </c>
      <c r="J46" s="1061">
        <v>0</v>
      </c>
      <c r="K46" s="1061">
        <v>0</v>
      </c>
      <c r="L46" s="1062">
        <v>54.252950247204353</v>
      </c>
      <c r="M46" s="1062">
        <v>19.448524859482234</v>
      </c>
      <c r="N46" s="1062">
        <v>26.298524893313402</v>
      </c>
      <c r="O46" s="1062">
        <v>0</v>
      </c>
      <c r="P46" s="1062">
        <v>0</v>
      </c>
      <c r="Q46" s="1062">
        <v>0</v>
      </c>
      <c r="R46" s="1041">
        <v>0</v>
      </c>
      <c r="S46" s="616"/>
      <c r="T46" s="447"/>
    </row>
    <row r="47" spans="1:20" s="90" customFormat="1" ht="29.25" customHeight="1">
      <c r="A47" s="617"/>
      <c r="B47" s="99"/>
      <c r="C47" s="1060">
        <v>30</v>
      </c>
      <c r="D47" s="1061">
        <v>1370591</v>
      </c>
      <c r="E47" s="1061">
        <v>736314</v>
      </c>
      <c r="F47" s="1061">
        <v>271253</v>
      </c>
      <c r="G47" s="1061">
        <v>363024</v>
      </c>
      <c r="H47" s="1061">
        <v>0</v>
      </c>
      <c r="I47" s="1061">
        <v>0</v>
      </c>
      <c r="J47" s="1061">
        <v>0</v>
      </c>
      <c r="K47" s="1061">
        <v>0</v>
      </c>
      <c r="L47" s="1063">
        <v>53.722372319678158</v>
      </c>
      <c r="M47" s="1063">
        <v>19.790951494647199</v>
      </c>
      <c r="N47" s="1063">
        <v>26.486676185674646</v>
      </c>
      <c r="O47" s="1062">
        <v>0</v>
      </c>
      <c r="P47" s="1062">
        <v>0</v>
      </c>
      <c r="Q47" s="1062">
        <v>0</v>
      </c>
      <c r="R47" s="1041">
        <v>0</v>
      </c>
      <c r="S47" s="617"/>
      <c r="T47" s="447"/>
    </row>
    <row r="48" spans="1:20" s="90" customFormat="1" ht="29.25" customHeight="1">
      <c r="A48" s="616"/>
      <c r="B48" s="100"/>
      <c r="C48" s="1057">
        <v>26</v>
      </c>
      <c r="D48" s="1067">
        <v>189342884</v>
      </c>
      <c r="E48" s="1067">
        <v>84607913</v>
      </c>
      <c r="F48" s="1067">
        <v>38551712</v>
      </c>
      <c r="G48" s="1067">
        <v>58449632</v>
      </c>
      <c r="H48" s="1067">
        <v>6321949</v>
      </c>
      <c r="I48" s="1067">
        <v>1188766</v>
      </c>
      <c r="J48" s="1067">
        <v>222912</v>
      </c>
      <c r="K48" s="1067">
        <v>0</v>
      </c>
      <c r="L48" s="1059">
        <v>44.685023916716091</v>
      </c>
      <c r="M48" s="1059">
        <v>20.360792645368178</v>
      </c>
      <c r="N48" s="1059">
        <v>30.869727324951914</v>
      </c>
      <c r="O48" s="1059">
        <v>3.3388891446271622</v>
      </c>
      <c r="P48" s="1059">
        <v>0.62783769576468473</v>
      </c>
      <c r="Q48" s="1059">
        <v>0.11772927257197582</v>
      </c>
      <c r="R48" s="1033">
        <v>0</v>
      </c>
      <c r="S48" s="616"/>
      <c r="T48" s="447"/>
    </row>
    <row r="49" spans="1:20" s="90" customFormat="1" ht="29.25" customHeight="1">
      <c r="A49" s="616"/>
      <c r="B49" s="98"/>
      <c r="C49" s="1057">
        <v>27</v>
      </c>
      <c r="D49" s="1058">
        <v>205173828</v>
      </c>
      <c r="E49" s="1058">
        <v>93868592</v>
      </c>
      <c r="F49" s="1058">
        <v>39645361</v>
      </c>
      <c r="G49" s="1058">
        <v>65119349</v>
      </c>
      <c r="H49" s="1058">
        <v>5511864</v>
      </c>
      <c r="I49" s="1058">
        <v>842102</v>
      </c>
      <c r="J49" s="1058">
        <v>186560</v>
      </c>
      <c r="K49" s="1058">
        <v>0</v>
      </c>
      <c r="L49" s="1059">
        <v>45.750763104151858</v>
      </c>
      <c r="M49" s="1059">
        <v>19.3228158710379</v>
      </c>
      <c r="N49" s="1059">
        <v>31.738623602616606</v>
      </c>
      <c r="O49" s="1059">
        <v>2.6864362056938376</v>
      </c>
      <c r="P49" s="1059">
        <v>0.41043343988298547</v>
      </c>
      <c r="Q49" s="1059">
        <v>9.0927776616810979E-2</v>
      </c>
      <c r="R49" s="1033">
        <v>0</v>
      </c>
      <c r="S49" s="616"/>
      <c r="T49" s="447"/>
    </row>
    <row r="50" spans="1:20" s="90" customFormat="1" ht="29.25" customHeight="1">
      <c r="A50" s="616"/>
      <c r="B50" s="95" t="s">
        <v>40</v>
      </c>
      <c r="C50" s="1057">
        <v>28</v>
      </c>
      <c r="D50" s="1058">
        <v>209020052</v>
      </c>
      <c r="E50" s="1058">
        <v>101400373</v>
      </c>
      <c r="F50" s="1058">
        <v>37576710</v>
      </c>
      <c r="G50" s="1058">
        <v>64934137</v>
      </c>
      <c r="H50" s="1058">
        <v>4234184</v>
      </c>
      <c r="I50" s="1058">
        <v>724472</v>
      </c>
      <c r="J50" s="1058">
        <v>150176</v>
      </c>
      <c r="K50" s="1058">
        <v>0</v>
      </c>
      <c r="L50" s="1059">
        <v>48.512270487809467</v>
      </c>
      <c r="M50" s="1059">
        <v>17.977562267566558</v>
      </c>
      <c r="N50" s="1059">
        <v>31.065984520949215</v>
      </c>
      <c r="O50" s="1059">
        <v>2.0257310049851105</v>
      </c>
      <c r="P50" s="1059">
        <v>0.34660406648449216</v>
      </c>
      <c r="Q50" s="1059">
        <v>7.1847652205157805E-2</v>
      </c>
      <c r="R50" s="1033">
        <v>0</v>
      </c>
      <c r="S50" s="616"/>
      <c r="T50" s="447"/>
    </row>
    <row r="51" spans="1:20" s="90" customFormat="1" ht="29.25" customHeight="1">
      <c r="A51" s="616"/>
      <c r="B51" s="98"/>
      <c r="C51" s="1060">
        <v>29</v>
      </c>
      <c r="D51" s="1061">
        <v>211354433</v>
      </c>
      <c r="E51" s="1061">
        <v>105301720</v>
      </c>
      <c r="F51" s="1061">
        <v>35969716</v>
      </c>
      <c r="G51" s="1061">
        <v>65446791</v>
      </c>
      <c r="H51" s="1061">
        <v>3215629</v>
      </c>
      <c r="I51" s="1061">
        <v>1302241</v>
      </c>
      <c r="J51" s="1061">
        <v>118336</v>
      </c>
      <c r="K51" s="1061">
        <v>0</v>
      </c>
      <c r="L51" s="1062">
        <v>49.822338006035579</v>
      </c>
      <c r="M51" s="1062">
        <v>17.018671191060374</v>
      </c>
      <c r="N51" s="1062">
        <v>30.965421482311655</v>
      </c>
      <c r="O51" s="1062">
        <v>1.5214391079272986</v>
      </c>
      <c r="P51" s="1062">
        <v>0.61614085000052965</v>
      </c>
      <c r="Q51" s="1062">
        <v>5.5989362664562614E-2</v>
      </c>
      <c r="R51" s="1041">
        <v>0</v>
      </c>
      <c r="S51" s="616"/>
      <c r="T51" s="447"/>
    </row>
    <row r="52" spans="1:20" s="90" customFormat="1" ht="29.25" customHeight="1" thickBot="1">
      <c r="A52" s="618"/>
      <c r="B52" s="326"/>
      <c r="C52" s="1071">
        <v>30</v>
      </c>
      <c r="D52" s="1072">
        <v>214006919</v>
      </c>
      <c r="E52" s="1072">
        <v>112047628</v>
      </c>
      <c r="F52" s="1072">
        <v>32809308</v>
      </c>
      <c r="G52" s="1072">
        <v>65797522</v>
      </c>
      <c r="H52" s="1072">
        <v>2226509</v>
      </c>
      <c r="I52" s="1072">
        <v>1034912</v>
      </c>
      <c r="J52" s="1072">
        <v>91040</v>
      </c>
      <c r="K52" s="1072">
        <v>0</v>
      </c>
      <c r="L52" s="1073">
        <v>52.357011877732795</v>
      </c>
      <c r="M52" s="1073">
        <v>15.330956659396605</v>
      </c>
      <c r="N52" s="1073">
        <v>30.745511550493376</v>
      </c>
      <c r="O52" s="1073">
        <v>1.0403911286625271</v>
      </c>
      <c r="P52" s="1073">
        <v>0.48358810305567734</v>
      </c>
      <c r="Q52" s="1073">
        <v>4.254068065902112E-2</v>
      </c>
      <c r="R52" s="1074">
        <v>0</v>
      </c>
      <c r="S52" s="618"/>
      <c r="T52" s="447"/>
    </row>
    <row r="53" spans="1:20" s="90" customFormat="1" ht="29.25" customHeight="1" thickTop="1">
      <c r="A53" s="616"/>
      <c r="B53" s="327"/>
      <c r="C53" s="1057">
        <v>26</v>
      </c>
      <c r="D53" s="1075">
        <v>329252579</v>
      </c>
      <c r="E53" s="1075">
        <v>177331658</v>
      </c>
      <c r="F53" s="1075">
        <v>38939926</v>
      </c>
      <c r="G53" s="1075">
        <v>96999556</v>
      </c>
      <c r="H53" s="1075">
        <v>13753765</v>
      </c>
      <c r="I53" s="1075">
        <v>1917722</v>
      </c>
      <c r="J53" s="1075">
        <v>222912</v>
      </c>
      <c r="K53" s="1075">
        <v>87040</v>
      </c>
      <c r="L53" s="1076">
        <v>53.858851626489454</v>
      </c>
      <c r="M53" s="1076">
        <v>11.826764157252052</v>
      </c>
      <c r="N53" s="1076">
        <v>29.460530360796355</v>
      </c>
      <c r="O53" s="1076">
        <v>4.1772687223203198</v>
      </c>
      <c r="P53" s="1076">
        <v>0.58244707021717812</v>
      </c>
      <c r="Q53" s="1076">
        <v>6.7702430965620466E-2</v>
      </c>
      <c r="R53" s="1077">
        <v>2.6435631959013446E-2</v>
      </c>
      <c r="S53" s="616"/>
      <c r="T53" s="447"/>
    </row>
    <row r="54" spans="1:20" s="90" customFormat="1" ht="29.25" customHeight="1">
      <c r="A54" s="616"/>
      <c r="B54" s="101"/>
      <c r="C54" s="1057">
        <v>27</v>
      </c>
      <c r="D54" s="1058">
        <v>339470512</v>
      </c>
      <c r="E54" s="1058">
        <v>185082254</v>
      </c>
      <c r="F54" s="1058">
        <v>39995559</v>
      </c>
      <c r="G54" s="1058">
        <v>102286828</v>
      </c>
      <c r="H54" s="1058">
        <v>10564118</v>
      </c>
      <c r="I54" s="1058">
        <v>1275093</v>
      </c>
      <c r="J54" s="1058">
        <v>186560</v>
      </c>
      <c r="K54" s="1058">
        <v>80100</v>
      </c>
      <c r="L54" s="1059">
        <v>54.520863361469232</v>
      </c>
      <c r="M54" s="1059">
        <v>11.781747629378778</v>
      </c>
      <c r="N54" s="1059">
        <v>30.131285158576603</v>
      </c>
      <c r="O54" s="1059">
        <v>3.1119398081916461</v>
      </c>
      <c r="P54" s="1059">
        <v>0.37561230060536155</v>
      </c>
      <c r="Q54" s="1059">
        <v>5.4956172452469157E-2</v>
      </c>
      <c r="R54" s="1033">
        <v>2.3595569325915413E-2</v>
      </c>
      <c r="S54" s="616"/>
      <c r="T54" s="447"/>
    </row>
    <row r="55" spans="1:20" s="90" customFormat="1" ht="29.25" customHeight="1">
      <c r="A55" s="616"/>
      <c r="B55" s="101" t="s">
        <v>30</v>
      </c>
      <c r="C55" s="1057">
        <v>28</v>
      </c>
      <c r="D55" s="1058">
        <v>344035532</v>
      </c>
      <c r="E55" s="1058">
        <v>192575821</v>
      </c>
      <c r="F55" s="1058">
        <v>37895666</v>
      </c>
      <c r="G55" s="1058">
        <v>105195166</v>
      </c>
      <c r="H55" s="1058">
        <v>7124842</v>
      </c>
      <c r="I55" s="1058">
        <v>1020701</v>
      </c>
      <c r="J55" s="1058">
        <v>150176</v>
      </c>
      <c r="K55" s="1058">
        <v>73160</v>
      </c>
      <c r="L55" s="1059">
        <v>55.975561559147323</v>
      </c>
      <c r="M55" s="1059">
        <v>11.015044225141256</v>
      </c>
      <c r="N55" s="1059">
        <v>30.576831813988331</v>
      </c>
      <c r="O55" s="1059">
        <v>2.0709610889842622</v>
      </c>
      <c r="P55" s="1059">
        <v>0.29668476220066714</v>
      </c>
      <c r="Q55" s="1059">
        <v>4.3651305179721961E-2</v>
      </c>
      <c r="R55" s="1033">
        <v>2.1265245358435825E-2</v>
      </c>
      <c r="S55" s="616"/>
      <c r="T55" s="447"/>
    </row>
    <row r="56" spans="1:20" s="90" customFormat="1" ht="29.25" customHeight="1">
      <c r="A56" s="616"/>
      <c r="B56" s="101"/>
      <c r="C56" s="1060">
        <v>29</v>
      </c>
      <c r="D56" s="1061">
        <v>348201917</v>
      </c>
      <c r="E56" s="1061">
        <v>200439969</v>
      </c>
      <c r="F56" s="1061">
        <v>36257151</v>
      </c>
      <c r="G56" s="1061">
        <v>104946104</v>
      </c>
      <c r="H56" s="1061">
        <v>4842775</v>
      </c>
      <c r="I56" s="1061">
        <v>1531362</v>
      </c>
      <c r="J56" s="1061">
        <v>118336</v>
      </c>
      <c r="K56" s="1061">
        <v>66220</v>
      </c>
      <c r="L56" s="1062">
        <v>57.564292214967907</v>
      </c>
      <c r="M56" s="1062">
        <v>10.412679893430914</v>
      </c>
      <c r="N56" s="1062">
        <v>30.139438893439518</v>
      </c>
      <c r="O56" s="1062">
        <v>1.3907950426361382</v>
      </c>
      <c r="P56" s="1062">
        <v>0.43979137541623581</v>
      </c>
      <c r="Q56" s="1062">
        <v>3.3984878951714668E-2</v>
      </c>
      <c r="R56" s="1041">
        <v>1.901770115757289E-2</v>
      </c>
      <c r="S56" s="616"/>
      <c r="T56" s="447"/>
    </row>
    <row r="57" spans="1:20" s="97" customFormat="1" ht="29.25" customHeight="1" thickBot="1">
      <c r="A57" s="619"/>
      <c r="B57" s="102"/>
      <c r="C57" s="1078">
        <v>30</v>
      </c>
      <c r="D57" s="1079">
        <v>350668098</v>
      </c>
      <c r="E57" s="1079">
        <v>209939077</v>
      </c>
      <c r="F57" s="1079">
        <v>33080561</v>
      </c>
      <c r="G57" s="1079">
        <v>103289492</v>
      </c>
      <c r="H57" s="1079">
        <v>3061980</v>
      </c>
      <c r="I57" s="1079">
        <v>1146668</v>
      </c>
      <c r="J57" s="1079">
        <v>91040</v>
      </c>
      <c r="K57" s="1079">
        <v>59280</v>
      </c>
      <c r="L57" s="1080">
        <v>59.87</v>
      </c>
      <c r="M57" s="1080">
        <v>9.43</v>
      </c>
      <c r="N57" s="1080">
        <v>29.46</v>
      </c>
      <c r="O57" s="1080">
        <v>0.87</v>
      </c>
      <c r="P57" s="1080">
        <v>0.33</v>
      </c>
      <c r="Q57" s="1080">
        <v>0.03</v>
      </c>
      <c r="R57" s="1080">
        <v>0.02</v>
      </c>
      <c r="S57" s="619"/>
      <c r="T57" s="447"/>
    </row>
    <row r="58" spans="1:20" ht="33.75" customHeight="1">
      <c r="B58" s="445"/>
      <c r="C58" s="445"/>
      <c r="D58" s="506"/>
    </row>
  </sheetData>
  <mergeCells count="9">
    <mergeCell ref="D6:D7"/>
    <mergeCell ref="E6:K6"/>
    <mergeCell ref="L6:R6"/>
    <mergeCell ref="B44:B46"/>
    <mergeCell ref="C6:C7"/>
    <mergeCell ref="A29:A32"/>
    <mergeCell ref="A33:A36"/>
    <mergeCell ref="S29:S32"/>
    <mergeCell ref="S33:S36"/>
  </mergeCells>
  <phoneticPr fontId="4"/>
  <printOptions horizontalCentered="1"/>
  <pageMargins left="0.59055118110236227" right="0.59055118110236227" top="0.78740157480314965" bottom="0.78740157480314965" header="0.51181102362204722" footer="0.51181102362204722"/>
  <pageSetup paperSize="9" scale="55" fitToHeight="2" orientation="landscape"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49</vt:i4>
      </vt:variant>
    </vt:vector>
  </HeadingPairs>
  <TitlesOfParts>
    <vt:vector size="77" baseType="lpstr">
      <vt:lpstr>ア (ｱ)</vt:lpstr>
      <vt:lpstr>ア (ｲ)</vt:lpstr>
      <vt:lpstr>イ</vt:lpstr>
      <vt:lpstr>ウ</vt:lpstr>
      <vt:lpstr>エ</vt:lpstr>
      <vt:lpstr>オ</vt:lpstr>
      <vt:lpstr>カ (ｱ)</vt:lpstr>
      <vt:lpstr>カ (ｲ)</vt:lpstr>
      <vt:lpstr>カ (ｳ)</vt:lpstr>
      <vt:lpstr>キ</vt:lpstr>
      <vt:lpstr>ク</vt:lpstr>
      <vt:lpstr>ケ</vt:lpstr>
      <vt:lpstr>コ</vt:lpstr>
      <vt:lpstr>サ</vt:lpstr>
      <vt:lpstr>シ</vt:lpstr>
      <vt:lpstr>ス (ｱ)</vt:lpstr>
      <vt:lpstr>ス (ｲ)</vt:lpstr>
      <vt:lpstr>ス (ｳ)</vt:lpstr>
      <vt:lpstr>ス (ｴ)</vt:lpstr>
      <vt:lpstr>ス (ｵ)</vt:lpstr>
      <vt:lpstr>ス (ｶ)　</vt:lpstr>
      <vt:lpstr>セ (ｱ)</vt:lpstr>
      <vt:lpstr>セ (ｲ)</vt:lpstr>
      <vt:lpstr>ソ (ｱ)</vt:lpstr>
      <vt:lpstr>タ (ｱ)</vt:lpstr>
      <vt:lpstr>タ (ｲ)</vt:lpstr>
      <vt:lpstr>チ (ｱ)</vt:lpstr>
      <vt:lpstr>チ (ｲ)</vt:lpstr>
      <vt:lpstr>'ア (ｱ)'!Print_Area</vt:lpstr>
      <vt:lpstr>'ア (ｲ)'!Print_Area</vt:lpstr>
      <vt:lpstr>イ!Print_Area</vt:lpstr>
      <vt:lpstr>ウ!Print_Area</vt:lpstr>
      <vt:lpstr>エ!Print_Area</vt:lpstr>
      <vt:lpstr>オ!Print_Area</vt:lpstr>
      <vt:lpstr>'カ (ｱ)'!Print_Area</vt:lpstr>
      <vt:lpstr>'カ (ｲ)'!Print_Area</vt:lpstr>
      <vt:lpstr>'カ (ｳ)'!Print_Area</vt:lpstr>
      <vt:lpstr>キ!Print_Area</vt:lpstr>
      <vt:lpstr>ク!Print_Area</vt:lpstr>
      <vt:lpstr>ケ!Print_Area</vt:lpstr>
      <vt:lpstr>コ!Print_Area</vt:lpstr>
      <vt:lpstr>サ!Print_Area</vt:lpstr>
      <vt:lpstr>シ!Print_Area</vt:lpstr>
      <vt:lpstr>'ス (ｱ)'!Print_Area</vt:lpstr>
      <vt:lpstr>'ス (ｲ)'!Print_Area</vt:lpstr>
      <vt:lpstr>'ス (ｳ)'!Print_Area</vt:lpstr>
      <vt:lpstr>'ス (ｴ)'!Print_Area</vt:lpstr>
      <vt:lpstr>'ス (ｵ)'!Print_Area</vt:lpstr>
      <vt:lpstr>'ス (ｶ)　'!Print_Area</vt:lpstr>
      <vt:lpstr>'セ (ｱ)'!Print_Area</vt:lpstr>
      <vt:lpstr>'セ (ｲ)'!Print_Area</vt:lpstr>
      <vt:lpstr>'ソ (ｱ)'!Print_Area</vt:lpstr>
      <vt:lpstr>'タ (ｱ)'!Print_Area</vt:lpstr>
      <vt:lpstr>'タ (ｲ)'!Print_Area</vt:lpstr>
      <vt:lpstr>'チ (ｱ)'!Print_Area</vt:lpstr>
      <vt:lpstr>'チ (ｲ)'!Print_Area</vt:lpstr>
      <vt:lpstr>'ア (ｱ)'!Print_Area_MI</vt:lpstr>
      <vt:lpstr>'ア (ｲ)'!Print_Area_MI</vt:lpstr>
      <vt:lpstr>エ!Print_Area_MI</vt:lpstr>
      <vt:lpstr>オ!Print_Area_MI</vt:lpstr>
      <vt:lpstr>'カ (ｱ)'!Print_Area_MI</vt:lpstr>
      <vt:lpstr>'カ (ｲ)'!Print_Area_MI</vt:lpstr>
      <vt:lpstr>'カ (ｳ)'!Print_Area_MI</vt:lpstr>
      <vt:lpstr>ケ!Print_Area_MI</vt:lpstr>
      <vt:lpstr>'ス (ｱ)'!Print_Area_MI</vt:lpstr>
      <vt:lpstr>'ス (ｲ)'!Print_Area_MI</vt:lpstr>
      <vt:lpstr>'ス (ｳ)'!Print_Area_MI</vt:lpstr>
      <vt:lpstr>'ス (ｴ)'!Print_Area_MI</vt:lpstr>
      <vt:lpstr>'ス (ｵ)'!Print_Area_MI</vt:lpstr>
      <vt:lpstr>'セ (ｱ)'!Print_Area_MI</vt:lpstr>
      <vt:lpstr>'セ (ｲ)'!Print_Area_MI</vt:lpstr>
      <vt:lpstr>'チ (ｱ)'!Print_Area_MI</vt:lpstr>
      <vt:lpstr>'チ (ｲ)'!Print_Area_MI</vt:lpstr>
      <vt:lpstr>'ア (ｱ)'!Print_Titles</vt:lpstr>
      <vt:lpstr>'ア (ｲ)'!Print_Titles</vt:lpstr>
      <vt:lpstr>'カ (ｳ)'!Print_Titles</vt:lpstr>
      <vt:lpstr>コ!Print_Titles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一寛</dc:creator>
  <cp:lastModifiedBy>岡崎　健一</cp:lastModifiedBy>
  <cp:lastPrinted>2020-03-13T08:13:45Z</cp:lastPrinted>
  <dcterms:created xsi:type="dcterms:W3CDTF">2000-08-16T00:50:38Z</dcterms:created>
  <dcterms:modified xsi:type="dcterms:W3CDTF">2020-03-16T08:32:47Z</dcterms:modified>
</cp:coreProperties>
</file>