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955" yWindow="375" windowWidth="11715" windowHeight="12780"/>
  </bookViews>
  <sheets>
    <sheet name="入力" sheetId="1" r:id="rId1"/>
  </sheets>
  <definedNames>
    <definedName name="_xlnm.Print_Area" localSheetId="0">入力!$A$1:$L$61</definedName>
    <definedName name="_xlnm.Print_Titles" localSheetId="0">入力!$A:$C</definedName>
  </definedNames>
  <calcPr calcId="145621" fullCalcOnLoad="1"/>
</workbook>
</file>

<file path=xl/calcChain.xml><?xml version="1.0" encoding="utf-8"?>
<calcChain xmlns="http://schemas.openxmlformats.org/spreadsheetml/2006/main">
  <c r="T51" i="1" l="1"/>
  <c r="V51" i="1"/>
  <c r="U51" i="1"/>
  <c r="S22" i="1"/>
  <c r="T48" i="1"/>
  <c r="T32" i="1"/>
  <c r="S18" i="1"/>
  <c r="T50" i="1"/>
  <c r="T12" i="1"/>
  <c r="S23" i="1"/>
  <c r="S20" i="1"/>
  <c r="S25" i="1"/>
  <c r="S24" i="1"/>
  <c r="S32" i="1"/>
  <c r="T36" i="1"/>
  <c r="T33" i="1"/>
  <c r="T34" i="1"/>
  <c r="S33" i="1"/>
  <c r="S34" i="1"/>
  <c r="S26" i="1"/>
  <c r="S27" i="1"/>
  <c r="S28" i="1"/>
  <c r="S29" i="1"/>
  <c r="S30" i="1"/>
  <c r="S31" i="1"/>
  <c r="T23" i="1"/>
  <c r="T24" i="1"/>
  <c r="T25" i="1"/>
  <c r="T26" i="1"/>
  <c r="T27" i="1"/>
  <c r="T28" i="1"/>
  <c r="T29" i="1"/>
  <c r="T30" i="1"/>
  <c r="T31" i="1"/>
  <c r="V48" i="1"/>
  <c r="T20" i="1"/>
  <c r="T18" i="1"/>
  <c r="T55" i="1"/>
  <c r="T14" i="1"/>
  <c r="T15" i="1"/>
  <c r="T16" i="1"/>
  <c r="T13" i="1"/>
  <c r="V50" i="1"/>
  <c r="U50" i="1"/>
  <c r="U48" i="1"/>
  <c r="U55" i="1"/>
  <c r="V55" i="1"/>
  <c r="T54" i="1"/>
  <c r="U54" i="1"/>
  <c r="V54" i="1"/>
  <c r="V52" i="1"/>
  <c r="V53" i="1"/>
  <c r="S36" i="1"/>
  <c r="T22" i="1"/>
  <c r="T52" i="1"/>
  <c r="U52" i="1"/>
  <c r="T53" i="1"/>
  <c r="U53" i="1"/>
</calcChain>
</file>

<file path=xl/sharedStrings.xml><?xml version="1.0" encoding="utf-8"?>
<sst xmlns="http://schemas.openxmlformats.org/spreadsheetml/2006/main" count="143" uniqueCount="76">
  <si>
    <t>７－１　　建築物・住宅着工</t>
    <phoneticPr fontId="1"/>
  </si>
  <si>
    <t>　　本表は、建築基準法により延床面積10㎡を超える建築物について建築主から知事に建築工事届のあった建築物を対象としている。</t>
    <rPh sb="2" eb="3">
      <t>ホン</t>
    </rPh>
    <rPh sb="3" eb="4">
      <t>ピョウ</t>
    </rPh>
    <rPh sb="6" eb="8">
      <t>ケンチク</t>
    </rPh>
    <rPh sb="8" eb="11">
      <t>キジュンホウ</t>
    </rPh>
    <rPh sb="14" eb="15">
      <t>ノ</t>
    </rPh>
    <rPh sb="15" eb="18">
      <t>ユカメンセキ</t>
    </rPh>
    <rPh sb="22" eb="23">
      <t>コ</t>
    </rPh>
    <rPh sb="25" eb="28">
      <t>ケンチクブツ</t>
    </rPh>
    <rPh sb="32" eb="34">
      <t>ケンチク</t>
    </rPh>
    <rPh sb="34" eb="35">
      <t>ヌシ</t>
    </rPh>
    <rPh sb="37" eb="39">
      <t>チジ</t>
    </rPh>
    <rPh sb="40" eb="42">
      <t>ケンチク</t>
    </rPh>
    <rPh sb="42" eb="44">
      <t>コウジ</t>
    </rPh>
    <rPh sb="44" eb="45">
      <t>トドケ</t>
    </rPh>
    <rPh sb="49" eb="52">
      <t>ケンチクブツ</t>
    </rPh>
    <rPh sb="53" eb="55">
      <t>タイショウ</t>
    </rPh>
    <phoneticPr fontId="1"/>
  </si>
  <si>
    <t>（単位　㎡、100万円、％）</t>
  </si>
  <si>
    <t>( 床 面 積 )</t>
  </si>
  <si>
    <t>　　　</t>
  </si>
  <si>
    <t>注　1)「新設住宅」とは、新築、増築又は改築によって居室、台所及び便所のある独立して居住し得る住宅の戸が新たに造られるものをいう。</t>
    <rPh sb="0" eb="1">
      <t>チュウ</t>
    </rPh>
    <rPh sb="5" eb="7">
      <t>シンセツ</t>
    </rPh>
    <rPh sb="7" eb="9">
      <t>ジュウタク</t>
    </rPh>
    <rPh sb="13" eb="15">
      <t>シンチク</t>
    </rPh>
    <rPh sb="16" eb="18">
      <t>ゾウチク</t>
    </rPh>
    <rPh sb="18" eb="19">
      <t>マタ</t>
    </rPh>
    <rPh sb="20" eb="22">
      <t>カイチク</t>
    </rPh>
    <rPh sb="26" eb="28">
      <t>キョシツ</t>
    </rPh>
    <rPh sb="29" eb="31">
      <t>ダイドコロ</t>
    </rPh>
    <rPh sb="31" eb="32">
      <t>オヨ</t>
    </rPh>
    <rPh sb="33" eb="35">
      <t>ベンジョ</t>
    </rPh>
    <rPh sb="38" eb="40">
      <t>ドクリツ</t>
    </rPh>
    <rPh sb="42" eb="44">
      <t>キョジュウ</t>
    </rPh>
    <rPh sb="45" eb="46">
      <t>ウ</t>
    </rPh>
    <rPh sb="47" eb="49">
      <t>ジュウタク</t>
    </rPh>
    <rPh sb="50" eb="51">
      <t>ト</t>
    </rPh>
    <rPh sb="52" eb="53">
      <t>アラ</t>
    </rPh>
    <rPh sb="55" eb="56">
      <t>ツク</t>
    </rPh>
    <phoneticPr fontId="1"/>
  </si>
  <si>
    <t xml:space="preserve">７－２　着工建築物  </t>
    <phoneticPr fontId="1"/>
  </si>
  <si>
    <t>　</t>
  </si>
  <si>
    <t>前 年 同 月 比</t>
  </si>
  <si>
    <t>建  築</t>
  </si>
  <si>
    <t>床 面 積</t>
  </si>
  <si>
    <t>工 事 費</t>
  </si>
  <si>
    <t>物  数</t>
  </si>
  <si>
    <t>予 定 額</t>
  </si>
  <si>
    <t xml:space="preserve"> 総　　　　　数</t>
  </si>
  <si>
    <t xml:space="preserve"> （ 構 造 別 ）</t>
  </si>
  <si>
    <t>鉄骨鉄筋ｺﾝｸﾘｰﾄ造</t>
  </si>
  <si>
    <t>鉄筋ｺﾝｸﾘｰﾄ造</t>
  </si>
  <si>
    <t>ｺﾝｸﾘｰﾄﾌﾞﾛｯｸ造</t>
  </si>
  <si>
    <t>　　山陽小野田市</t>
    <rPh sb="2" eb="4">
      <t>サンヨウ</t>
    </rPh>
    <rPh sb="4" eb="7">
      <t>オノダ</t>
    </rPh>
    <rPh sb="7" eb="8">
      <t>シ</t>
    </rPh>
    <phoneticPr fontId="1"/>
  </si>
  <si>
    <t>　　周　 南　 市</t>
    <rPh sb="2" eb="3">
      <t>シュウ</t>
    </rPh>
    <rPh sb="5" eb="6">
      <t>ミナミ</t>
    </rPh>
    <rPh sb="8" eb="9">
      <t>シ</t>
    </rPh>
    <phoneticPr fontId="1"/>
  </si>
  <si>
    <t>　　年　・　月</t>
    <phoneticPr fontId="1"/>
  </si>
  <si>
    <t xml:space="preserve">       着  工  建  築  物</t>
    <phoneticPr fontId="1"/>
  </si>
  <si>
    <t xml:space="preserve">着 工 新 設 住 宅  1)   </t>
    <phoneticPr fontId="1"/>
  </si>
  <si>
    <t>前 年 同 月 比　</t>
    <phoneticPr fontId="1"/>
  </si>
  <si>
    <t>床  面  積</t>
    <phoneticPr fontId="1"/>
  </si>
  <si>
    <t>工 事 費</t>
    <phoneticPr fontId="1"/>
  </si>
  <si>
    <t>戸   数</t>
    <phoneticPr fontId="1"/>
  </si>
  <si>
    <t>床 面 積</t>
    <phoneticPr fontId="1"/>
  </si>
  <si>
    <t>着工建築物</t>
    <phoneticPr fontId="1"/>
  </si>
  <si>
    <t>新 設 住 宅</t>
    <phoneticPr fontId="1"/>
  </si>
  <si>
    <t>予 定 額</t>
    <phoneticPr fontId="1"/>
  </si>
  <si>
    <t xml:space="preserve"> ( 戸 数 )</t>
    <phoneticPr fontId="1"/>
  </si>
  <si>
    <t>前 年 同 月 　</t>
    <phoneticPr fontId="1"/>
  </si>
  <si>
    <t>　　下　 関　 市</t>
    <phoneticPr fontId="1"/>
  </si>
  <si>
    <t>　　宇　 部　 市</t>
    <phoneticPr fontId="1"/>
  </si>
  <si>
    <t>　　山　 口　 市</t>
    <phoneticPr fontId="1"/>
  </si>
  <si>
    <t>　　萩　　　　市</t>
    <phoneticPr fontId="1"/>
  </si>
  <si>
    <t>　　防　 府　 市</t>
    <phoneticPr fontId="1"/>
  </si>
  <si>
    <t>　　下　 松　 市</t>
    <phoneticPr fontId="1"/>
  </si>
  <si>
    <t>　　岩　 国　 市</t>
    <phoneticPr fontId="1"/>
  </si>
  <si>
    <t>　　光　　　　市</t>
    <phoneticPr fontId="1"/>
  </si>
  <si>
    <t>　　長　 門　 市</t>
    <phoneticPr fontId="1"/>
  </si>
  <si>
    <t>　　柳　 井　 市</t>
    <phoneticPr fontId="1"/>
  </si>
  <si>
    <t>　　美　 祢　 市</t>
    <phoneticPr fontId="1"/>
  </si>
  <si>
    <t xml:space="preserve">前 年 同 月 </t>
    <phoneticPr fontId="1"/>
  </si>
  <si>
    <t>区　　　　　分</t>
    <phoneticPr fontId="1"/>
  </si>
  <si>
    <t>木造</t>
    <phoneticPr fontId="1"/>
  </si>
  <si>
    <t>鉄骨造</t>
    <phoneticPr fontId="1"/>
  </si>
  <si>
    <t>その他</t>
    <phoneticPr fontId="1"/>
  </si>
  <si>
    <t>７　建築</t>
    <rPh sb="2" eb="4">
      <t>ケンチク</t>
    </rPh>
    <phoneticPr fontId="1"/>
  </si>
  <si>
    <t xml:space="preserve"> 　 都 　　 市</t>
    <phoneticPr fontId="1"/>
  </si>
  <si>
    <t>（単位　棟、㎡、100万円、％）</t>
    <rPh sb="4" eb="5">
      <t>ムネ</t>
    </rPh>
    <phoneticPr fontId="1"/>
  </si>
  <si>
    <t>国土交通省総合政策局</t>
    <rPh sb="0" eb="5">
      <t>コクド</t>
    </rPh>
    <rPh sb="5" eb="7">
      <t>ソウゴウ</t>
    </rPh>
    <rPh sb="7" eb="9">
      <t>セイサク</t>
    </rPh>
    <rPh sb="9" eb="10">
      <t>キョク</t>
    </rPh>
    <phoneticPr fontId="1"/>
  </si>
  <si>
    <t>　　年</t>
    <rPh sb="2" eb="3">
      <t>ネン</t>
    </rPh>
    <phoneticPr fontId="1"/>
  </si>
  <si>
    <t>市計</t>
    <phoneticPr fontId="1"/>
  </si>
  <si>
    <t>町計</t>
    <phoneticPr fontId="1"/>
  </si>
  <si>
    <t>↓　入力箇所　↓</t>
    <rPh sb="2" eb="4">
      <t>ニュウリョク</t>
    </rPh>
    <rPh sb="4" eb="6">
      <t>カショ</t>
    </rPh>
    <phoneticPr fontId="1"/>
  </si>
  <si>
    <t>↓　自動計算　↓</t>
    <rPh sb="2" eb="4">
      <t>ジドウ</t>
    </rPh>
    <rPh sb="4" eb="6">
      <t>ケイサン</t>
    </rPh>
    <phoneticPr fontId="1"/>
  </si>
  <si>
    <t>「#VALUE!」が出た場合</t>
    <rPh sb="10" eb="11">
      <t>デ</t>
    </rPh>
    <rPh sb="12" eb="14">
      <t>バアイ</t>
    </rPh>
    <phoneticPr fontId="1"/>
  </si>
  <si>
    <t>前年　＞　今年　・・・「皆減」</t>
    <rPh sb="0" eb="2">
      <t>ゼンネン</t>
    </rPh>
    <rPh sb="5" eb="7">
      <t>コトシ</t>
    </rPh>
    <rPh sb="12" eb="14">
      <t>カイゲン</t>
    </rPh>
    <phoneticPr fontId="1"/>
  </si>
  <si>
    <t>前年　＜　今年　・・・「皆増」</t>
    <rPh sb="0" eb="2">
      <t>ゼンネン</t>
    </rPh>
    <rPh sb="5" eb="7">
      <t>コトシ</t>
    </rPh>
    <rPh sb="12" eb="13">
      <t>ミナ</t>
    </rPh>
    <rPh sb="13" eb="14">
      <t>ゾウ</t>
    </rPh>
    <phoneticPr fontId="1"/>
  </si>
  <si>
    <t>前年－　今年－　・・・「－」</t>
    <rPh sb="0" eb="2">
      <t>ゼンネン</t>
    </rPh>
    <rPh sb="4" eb="6">
      <t>コトシ</t>
    </rPh>
    <phoneticPr fontId="1"/>
  </si>
  <si>
    <t>と表記する！！</t>
    <rPh sb="1" eb="3">
      <t>ヒョウキ</t>
    </rPh>
    <phoneticPr fontId="1"/>
  </si>
  <si>
    <t>国土交通省総合政策局</t>
  </si>
  <si>
    <t>－</t>
  </si>
  <si>
    <t>.</t>
    <phoneticPr fontId="1"/>
  </si>
  <si>
    <t>R元</t>
    <rPh sb="1" eb="2">
      <t>モト</t>
    </rPh>
    <phoneticPr fontId="1"/>
  </si>
  <si>
    <t>…</t>
  </si>
  <si>
    <t>Ｈ30</t>
    <phoneticPr fontId="1"/>
  </si>
  <si>
    <t>Ｈ29</t>
    <phoneticPr fontId="1"/>
  </si>
  <si>
    <t>H31</t>
    <phoneticPr fontId="1"/>
  </si>
  <si>
    <t>R元年 7月</t>
    <rPh sb="1" eb="2">
      <t>モト</t>
    </rPh>
    <phoneticPr fontId="1"/>
  </si>
  <si>
    <t>R元年 8月</t>
    <rPh sb="1" eb="2">
      <t>モト</t>
    </rPh>
    <phoneticPr fontId="1"/>
  </si>
  <si>
    <t>.</t>
    <phoneticPr fontId="1"/>
  </si>
  <si>
    <t>皆減</t>
    <rPh sb="0" eb="1">
      <t>ミナ</t>
    </rPh>
    <rPh sb="1" eb="2">
      <t>ゲン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</si>
</sst>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 ###\ ##0"/>
    <numFmt numFmtId="177" formatCode="##0.0"/>
    <numFmt numFmtId="178" formatCode="0_);[Red]\(0\)"/>
    <numFmt numFmtId="180" formatCode="0.0"/>
    <numFmt numFmtId="214" formatCode="###\ ###\ ##0.0"/>
    <numFmt numFmtId="216" formatCode="###\ ##0"/>
    <numFmt numFmtId="221" formatCode="##\ ##0.0"/>
  </numFmts>
  <fonts count="12" x14ac:knownFonts="1">
    <font>
      <sz val="11"/>
      <name val="ＭＳ Ｐゴシック"/>
      <family val="3"/>
      <charset val="128"/>
    </font>
    <font>
      <sz val="6"/>
      <name val="ＭＳ Ｐゴシック"/>
      <family val="3"/>
      <charset val="128"/>
    </font>
    <font>
      <b/>
      <sz val="11"/>
      <name val="ＭＳ ゴシック"/>
      <family val="3"/>
      <charset val="128"/>
    </font>
    <font>
      <sz val="12"/>
      <name val="ＭＳ 明朝"/>
      <family val="1"/>
      <charset val="128"/>
    </font>
    <font>
      <sz val="11"/>
      <name val="ＭＳ 明朝"/>
      <family val="1"/>
      <charset val="128"/>
    </font>
    <font>
      <sz val="9"/>
      <name val="ＭＳ 明朝"/>
      <family val="1"/>
      <charset val="128"/>
    </font>
    <font>
      <b/>
      <sz val="11"/>
      <name val="ＭＳ 明朝"/>
      <family val="1"/>
      <charset val="128"/>
    </font>
    <font>
      <b/>
      <sz val="12"/>
      <name val="ＭＳ ゴシック"/>
      <family val="3"/>
      <charset val="128"/>
    </font>
    <font>
      <sz val="20"/>
      <name val="ＭＳ ゴシック"/>
      <family val="3"/>
      <charset val="128"/>
    </font>
    <font>
      <sz val="11"/>
      <name val="ＭＳ ゴシック"/>
      <family val="3"/>
      <charset val="128"/>
    </font>
    <font>
      <b/>
      <sz val="11"/>
      <name val="ＭＳ Ｐゴシック"/>
      <family val="3"/>
      <charset val="128"/>
    </font>
    <font>
      <b/>
      <sz val="11"/>
      <color rgb="FFFF0000"/>
      <name val="ＭＳ 明朝"/>
      <family val="1"/>
      <charset val="128"/>
    </font>
  </fonts>
  <fills count="7">
    <fill>
      <patternFill patternType="none"/>
    </fill>
    <fill>
      <patternFill patternType="gray125"/>
    </fill>
    <fill>
      <patternFill patternType="solid">
        <fgColor indexed="35"/>
        <bgColor indexed="64"/>
      </patternFill>
    </fill>
    <fill>
      <patternFill patternType="solid">
        <fgColor indexed="13"/>
        <bgColor indexed="64"/>
      </patternFill>
    </fill>
    <fill>
      <patternFill patternType="solid">
        <fgColor theme="1"/>
        <bgColor indexed="64"/>
      </patternFill>
    </fill>
    <fill>
      <patternFill patternType="solid">
        <fgColor rgb="FFFFFF00"/>
        <bgColor indexed="64"/>
      </patternFill>
    </fill>
    <fill>
      <patternFill patternType="solid">
        <fgColor theme="0" tint="-4.9989318521683403E-2"/>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8"/>
      </left>
      <right/>
      <top/>
      <bottom/>
      <diagonal/>
    </border>
    <border>
      <left style="thin">
        <color indexed="8"/>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s>
  <cellStyleXfs count="1">
    <xf numFmtId="0" fontId="0" fillId="0" borderId="0">
      <alignment vertical="center"/>
    </xf>
  </cellStyleXfs>
  <cellXfs count="132">
    <xf numFmtId="0" fontId="0" fillId="0" borderId="0" xfId="0">
      <alignment vertical="center"/>
    </xf>
    <xf numFmtId="176" fontId="2" fillId="0" borderId="0" xfId="0" applyNumberFormat="1" applyFont="1" applyAlignment="1"/>
    <xf numFmtId="177" fontId="2" fillId="0" borderId="0" xfId="0" applyNumberFormat="1" applyFont="1" applyAlignment="1">
      <alignment horizontal="right"/>
    </xf>
    <xf numFmtId="176" fontId="2" fillId="0" borderId="0" xfId="0" quotePrefix="1" applyNumberFormat="1" applyFont="1" applyAlignment="1">
      <alignment horizontal="right"/>
    </xf>
    <xf numFmtId="0" fontId="2" fillId="0" borderId="0" xfId="0" quotePrefix="1" applyFont="1" applyAlignment="1">
      <alignment horizontal="left"/>
    </xf>
    <xf numFmtId="176" fontId="2" fillId="0" borderId="0" xfId="0" applyNumberFormat="1" applyFont="1" applyAlignment="1">
      <alignment horizontal="right"/>
    </xf>
    <xf numFmtId="0" fontId="2" fillId="0" borderId="0" xfId="0" applyFont="1" applyFill="1" applyAlignment="1"/>
    <xf numFmtId="176" fontId="2" fillId="0" borderId="1" xfId="0" applyNumberFormat="1" applyFont="1" applyBorder="1" applyAlignment="1"/>
    <xf numFmtId="176" fontId="2" fillId="0" borderId="1" xfId="0" quotePrefix="1" applyNumberFormat="1" applyFont="1" applyBorder="1" applyAlignment="1">
      <alignment horizontal="right"/>
    </xf>
    <xf numFmtId="177" fontId="2" fillId="0" borderId="1" xfId="0" applyNumberFormat="1" applyFont="1" applyBorder="1" applyAlignment="1">
      <alignment horizontal="right"/>
    </xf>
    <xf numFmtId="49" fontId="3" fillId="0" borderId="0" xfId="0" applyNumberFormat="1" applyFont="1">
      <alignment vertical="center"/>
    </xf>
    <xf numFmtId="0" fontId="4" fillId="0" borderId="0" xfId="0" applyFont="1" applyAlignment="1"/>
    <xf numFmtId="0" fontId="4" fillId="0" borderId="0" xfId="0" applyFont="1">
      <alignment vertical="center"/>
    </xf>
    <xf numFmtId="0" fontId="5" fillId="0" borderId="0" xfId="0" applyFont="1" applyAlignment="1"/>
    <xf numFmtId="0" fontId="4" fillId="0" borderId="1" xfId="0" applyFont="1" applyBorder="1" applyAlignment="1"/>
    <xf numFmtId="0" fontId="4" fillId="0" borderId="0" xfId="0" applyFont="1" applyBorder="1" applyAlignment="1"/>
    <xf numFmtId="0" fontId="4" fillId="0" borderId="0" xfId="0" applyFont="1" applyBorder="1" applyAlignment="1">
      <alignment horizontal="right"/>
    </xf>
    <xf numFmtId="0" fontId="4" fillId="2" borderId="2" xfId="0" applyFont="1" applyFill="1" applyBorder="1" applyAlignment="1">
      <alignment horizontal="centerContinuous"/>
    </xf>
    <xf numFmtId="0" fontId="4" fillId="2" borderId="3" xfId="0" applyFont="1" applyFill="1" applyBorder="1" applyAlignment="1">
      <alignment horizontal="centerContinuous"/>
    </xf>
    <xf numFmtId="0" fontId="4" fillId="2" borderId="4" xfId="0" applyFont="1" applyFill="1" applyBorder="1" applyAlignment="1">
      <alignment horizontal="center"/>
    </xf>
    <xf numFmtId="0" fontId="4" fillId="2" borderId="0" xfId="0" applyFont="1" applyFill="1" applyBorder="1" applyAlignment="1">
      <alignment horizontal="center"/>
    </xf>
    <xf numFmtId="0" fontId="4" fillId="2" borderId="1" xfId="0" applyFont="1" applyFill="1" applyBorder="1" applyAlignment="1"/>
    <xf numFmtId="0" fontId="5" fillId="2" borderId="5" xfId="0" applyFont="1" applyFill="1" applyBorder="1" applyAlignment="1">
      <alignment horizontal="center"/>
    </xf>
    <xf numFmtId="0" fontId="5" fillId="2" borderId="1" xfId="0" applyFont="1" applyFill="1" applyBorder="1" applyAlignment="1">
      <alignment horizontal="center"/>
    </xf>
    <xf numFmtId="0" fontId="4" fillId="0" borderId="0" xfId="0" applyFont="1" applyFill="1" applyBorder="1">
      <alignment vertical="center"/>
    </xf>
    <xf numFmtId="0" fontId="4" fillId="0" borderId="0" xfId="0" applyFont="1" applyBorder="1">
      <alignment vertical="center"/>
    </xf>
    <xf numFmtId="0" fontId="4" fillId="0" borderId="0" xfId="0" applyFont="1" applyAlignment="1">
      <alignment horizontal="right"/>
    </xf>
    <xf numFmtId="176" fontId="4" fillId="0" borderId="0" xfId="0" applyNumberFormat="1" applyFont="1" applyAlignment="1"/>
    <xf numFmtId="178" fontId="4" fillId="0" borderId="0" xfId="0" applyNumberFormat="1" applyFont="1" applyFill="1" applyBorder="1">
      <alignment vertical="center"/>
    </xf>
    <xf numFmtId="176" fontId="4" fillId="0" borderId="0" xfId="0" applyNumberFormat="1" applyFont="1" applyBorder="1" applyAlignment="1"/>
    <xf numFmtId="177" fontId="4" fillId="0" borderId="0" xfId="0" applyNumberFormat="1" applyFont="1" applyAlignment="1">
      <alignment horizontal="right"/>
    </xf>
    <xf numFmtId="176" fontId="4" fillId="0" borderId="0" xfId="0" applyNumberFormat="1" applyFont="1">
      <alignment vertical="center"/>
    </xf>
    <xf numFmtId="0" fontId="4" fillId="0" borderId="0" xfId="0" applyFont="1" applyFill="1" applyAlignment="1"/>
    <xf numFmtId="176" fontId="4" fillId="0" borderId="0" xfId="0" applyNumberFormat="1" applyFont="1" applyAlignment="1">
      <alignment horizontal="right"/>
    </xf>
    <xf numFmtId="176" fontId="4" fillId="0" borderId="0" xfId="0" quotePrefix="1" applyNumberFormat="1" applyFont="1" applyAlignment="1">
      <alignment horizontal="right"/>
    </xf>
    <xf numFmtId="0" fontId="5" fillId="0" borderId="0" xfId="0" applyFont="1">
      <alignment vertical="center"/>
    </xf>
    <xf numFmtId="0" fontId="6" fillId="0" borderId="0" xfId="0" quotePrefix="1" applyFont="1" applyAlignment="1">
      <alignment horizontal="left"/>
    </xf>
    <xf numFmtId="0" fontId="4" fillId="0" borderId="1" xfId="0" applyFont="1" applyBorder="1" applyAlignment="1">
      <alignment horizontal="right"/>
    </xf>
    <xf numFmtId="0" fontId="4" fillId="2" borderId="6" xfId="0" applyFont="1" applyFill="1" applyBorder="1">
      <alignment vertical="center"/>
    </xf>
    <xf numFmtId="0" fontId="4" fillId="2" borderId="1" xfId="0" applyFont="1" applyFill="1" applyBorder="1">
      <alignment vertical="center"/>
    </xf>
    <xf numFmtId="0" fontId="4" fillId="2" borderId="7" xfId="0" applyFont="1" applyFill="1" applyBorder="1" applyAlignment="1">
      <alignment horizontal="center"/>
    </xf>
    <xf numFmtId="0" fontId="4" fillId="2" borderId="8" xfId="0" applyFont="1" applyFill="1" applyBorder="1" applyAlignment="1">
      <alignment horizontal="center"/>
    </xf>
    <xf numFmtId="0" fontId="4" fillId="2" borderId="6" xfId="0" applyFont="1" applyFill="1" applyBorder="1" applyAlignment="1">
      <alignment horizontal="center"/>
    </xf>
    <xf numFmtId="0" fontId="4" fillId="2" borderId="9" xfId="0" applyFont="1" applyFill="1" applyBorder="1" applyAlignment="1">
      <alignment horizontal="center"/>
    </xf>
    <xf numFmtId="3" fontId="4" fillId="0" borderId="0" xfId="0" applyNumberFormat="1" applyFont="1" applyBorder="1" applyAlignment="1">
      <alignment horizontal="right"/>
    </xf>
    <xf numFmtId="180" fontId="4" fillId="0" borderId="0" xfId="0" applyNumberFormat="1" applyFont="1" applyBorder="1" applyAlignment="1">
      <alignment horizontal="right"/>
    </xf>
    <xf numFmtId="0" fontId="7" fillId="0" borderId="0" xfId="0" quotePrefix="1" applyFont="1" applyAlignment="1">
      <alignment horizontal="left"/>
    </xf>
    <xf numFmtId="0" fontId="2" fillId="0" borderId="0" xfId="0" applyFont="1" applyFill="1">
      <alignment vertical="center"/>
    </xf>
    <xf numFmtId="0" fontId="2" fillId="0" borderId="0" xfId="0" applyFont="1">
      <alignment vertical="center"/>
    </xf>
    <xf numFmtId="178" fontId="2" fillId="0" borderId="0" xfId="0" applyNumberFormat="1" applyFont="1" applyFill="1" applyAlignment="1"/>
    <xf numFmtId="0" fontId="2" fillId="0" borderId="1" xfId="0" applyFont="1" applyFill="1" applyBorder="1" applyAlignment="1"/>
    <xf numFmtId="0" fontId="8" fillId="0" borderId="0" xfId="0" applyFont="1">
      <alignment vertical="center"/>
    </xf>
    <xf numFmtId="0" fontId="4" fillId="3" borderId="0" xfId="0" applyFont="1" applyFill="1" applyBorder="1" applyAlignment="1"/>
    <xf numFmtId="0" fontId="4" fillId="3" borderId="10" xfId="0" applyFont="1" applyFill="1" applyBorder="1">
      <alignment vertical="center"/>
    </xf>
    <xf numFmtId="0" fontId="4" fillId="3" borderId="0" xfId="0" applyFont="1" applyFill="1" applyAlignment="1"/>
    <xf numFmtId="0" fontId="4" fillId="3" borderId="11" xfId="0" applyFont="1" applyFill="1" applyBorder="1" applyAlignment="1"/>
    <xf numFmtId="0" fontId="4" fillId="3" borderId="1" xfId="0" applyFont="1" applyFill="1" applyBorder="1" applyAlignment="1"/>
    <xf numFmtId="0" fontId="4" fillId="3" borderId="12" xfId="0" applyFont="1" applyFill="1" applyBorder="1" applyAlignment="1"/>
    <xf numFmtId="0" fontId="4" fillId="3" borderId="0" xfId="0" applyFont="1" applyFill="1">
      <alignment vertical="center"/>
    </xf>
    <xf numFmtId="0" fontId="4" fillId="3" borderId="11" xfId="0" applyFont="1" applyFill="1" applyBorder="1">
      <alignment vertical="center"/>
    </xf>
    <xf numFmtId="1" fontId="4" fillId="3" borderId="0" xfId="0" applyNumberFormat="1" applyFont="1" applyFill="1" applyProtection="1">
      <alignment vertical="center"/>
    </xf>
    <xf numFmtId="0" fontId="4" fillId="3" borderId="11" xfId="0" applyFont="1" applyFill="1" applyBorder="1" applyAlignment="1" applyProtection="1">
      <alignment horizontal="left"/>
    </xf>
    <xf numFmtId="0" fontId="2" fillId="3" borderId="0" xfId="0" applyFont="1" applyFill="1" applyAlignment="1"/>
    <xf numFmtId="0" fontId="2" fillId="3" borderId="11" xfId="0" applyFont="1" applyFill="1" applyBorder="1" applyAlignment="1"/>
    <xf numFmtId="0" fontId="4" fillId="3" borderId="13" xfId="0" applyFont="1" applyFill="1" applyBorder="1" applyAlignment="1">
      <alignment horizontal="centerContinuous"/>
    </xf>
    <xf numFmtId="0" fontId="4" fillId="3" borderId="2" xfId="0" applyFont="1" applyFill="1" applyBorder="1" applyAlignment="1">
      <alignment horizontal="centerContinuous"/>
    </xf>
    <xf numFmtId="0" fontId="4" fillId="3" borderId="3" xfId="0" applyFont="1" applyFill="1" applyBorder="1" applyAlignment="1">
      <alignment horizontal="centerContinuous"/>
    </xf>
    <xf numFmtId="0" fontId="4" fillId="3" borderId="4" xfId="0" applyFont="1" applyFill="1" applyBorder="1" applyAlignment="1">
      <alignment horizontal="center"/>
    </xf>
    <xf numFmtId="0" fontId="4" fillId="3" borderId="0" xfId="0" applyFont="1" applyFill="1" applyBorder="1" applyAlignment="1">
      <alignment horizontal="center"/>
    </xf>
    <xf numFmtId="0" fontId="4" fillId="3" borderId="5" xfId="0" applyFont="1" applyFill="1" applyBorder="1" applyAlignment="1">
      <alignment horizontal="center"/>
    </xf>
    <xf numFmtId="0" fontId="4" fillId="3" borderId="1" xfId="0" applyFont="1" applyFill="1" applyBorder="1" applyAlignment="1">
      <alignment horizontal="center"/>
    </xf>
    <xf numFmtId="0" fontId="4" fillId="3" borderId="12" xfId="0" applyFont="1" applyFill="1" applyBorder="1" applyAlignment="1">
      <alignment horizontal="center"/>
    </xf>
    <xf numFmtId="0" fontId="5" fillId="3" borderId="5" xfId="0" applyFont="1" applyFill="1" applyBorder="1" applyAlignment="1">
      <alignment horizontal="center"/>
    </xf>
    <xf numFmtId="0" fontId="5" fillId="3" borderId="1" xfId="0" applyFont="1" applyFill="1" applyBorder="1" applyAlignment="1">
      <alignment horizontal="center"/>
    </xf>
    <xf numFmtId="0" fontId="4" fillId="3" borderId="0" xfId="0" applyFont="1" applyFill="1" applyAlignment="1">
      <alignment horizontal="centerContinuous"/>
    </xf>
    <xf numFmtId="0" fontId="4" fillId="3" borderId="0" xfId="0" applyFont="1" applyFill="1" applyBorder="1">
      <alignment vertical="center"/>
    </xf>
    <xf numFmtId="0" fontId="4" fillId="3" borderId="1" xfId="0" applyFont="1" applyFill="1" applyBorder="1">
      <alignment vertical="center"/>
    </xf>
    <xf numFmtId="0" fontId="4" fillId="3" borderId="6" xfId="0" applyFont="1" applyFill="1" applyBorder="1">
      <alignment vertical="center"/>
    </xf>
    <xf numFmtId="49" fontId="4" fillId="3" borderId="1" xfId="0" applyNumberFormat="1" applyFont="1" applyFill="1" applyBorder="1" applyAlignment="1">
      <alignment horizontal="center"/>
    </xf>
    <xf numFmtId="0" fontId="4" fillId="3" borderId="8" xfId="0" applyFont="1" applyFill="1" applyBorder="1" applyAlignment="1">
      <alignment horizontal="center"/>
    </xf>
    <xf numFmtId="0" fontId="4" fillId="3" borderId="7" xfId="0" applyFont="1" applyFill="1" applyBorder="1" applyAlignment="1">
      <alignment horizontal="center"/>
    </xf>
    <xf numFmtId="0" fontId="4" fillId="3" borderId="9" xfId="0" applyFont="1" applyFill="1" applyBorder="1" applyAlignment="1">
      <alignment horizontal="center"/>
    </xf>
    <xf numFmtId="0" fontId="4" fillId="3" borderId="6" xfId="0" applyFont="1" applyFill="1" applyBorder="1" applyAlignment="1">
      <alignment horizontal="center"/>
    </xf>
    <xf numFmtId="0" fontId="4" fillId="3" borderId="3" xfId="0" applyFont="1" applyFill="1" applyBorder="1" applyAlignment="1">
      <alignment horizontal="left"/>
    </xf>
    <xf numFmtId="0" fontId="4" fillId="3" borderId="3" xfId="0" applyFont="1" applyFill="1" applyBorder="1">
      <alignment vertical="center"/>
    </xf>
    <xf numFmtId="176" fontId="2" fillId="0" borderId="0" xfId="0" applyNumberFormat="1" applyFont="1" applyBorder="1" applyAlignment="1"/>
    <xf numFmtId="177" fontId="4" fillId="0" borderId="1" xfId="0" applyNumberFormat="1" applyFont="1" applyBorder="1" applyAlignment="1">
      <alignment horizontal="right"/>
    </xf>
    <xf numFmtId="178" fontId="4" fillId="3" borderId="11" xfId="0" quotePrefix="1" applyNumberFormat="1" applyFont="1" applyFill="1" applyBorder="1" applyAlignment="1" applyProtection="1">
      <alignment horizontal="left" vertical="center"/>
    </xf>
    <xf numFmtId="0" fontId="4" fillId="0" borderId="14" xfId="0" applyFont="1" applyBorder="1">
      <alignment vertical="center"/>
    </xf>
    <xf numFmtId="0" fontId="4" fillId="0" borderId="0" xfId="0" applyFont="1" applyFill="1">
      <alignment vertical="center"/>
    </xf>
    <xf numFmtId="0" fontId="9" fillId="0" borderId="0" xfId="0" applyFont="1" applyFill="1" applyBorder="1">
      <alignment vertical="center"/>
    </xf>
    <xf numFmtId="0" fontId="4" fillId="3" borderId="11" xfId="0" applyFont="1" applyFill="1" applyBorder="1" applyAlignment="1" applyProtection="1">
      <alignment horizontal="left" vertical="center"/>
    </xf>
    <xf numFmtId="1" fontId="2" fillId="3" borderId="0" xfId="0" applyNumberFormat="1" applyFont="1" applyFill="1" applyAlignment="1" applyProtection="1"/>
    <xf numFmtId="1" fontId="4" fillId="3" borderId="0" xfId="0" applyNumberFormat="1" applyFont="1" applyFill="1" applyAlignment="1" applyProtection="1"/>
    <xf numFmtId="178" fontId="4" fillId="3" borderId="11" xfId="0" quotePrefix="1" applyNumberFormat="1" applyFont="1" applyFill="1" applyBorder="1" applyAlignment="1" applyProtection="1">
      <alignment horizontal="center"/>
    </xf>
    <xf numFmtId="178" fontId="10" fillId="3" borderId="11" xfId="0" quotePrefix="1" applyNumberFormat="1" applyFont="1" applyFill="1" applyBorder="1" applyAlignment="1" applyProtection="1">
      <alignment horizontal="center"/>
    </xf>
    <xf numFmtId="0" fontId="9" fillId="0" borderId="0" xfId="0" applyFont="1" applyFill="1">
      <alignment vertical="center"/>
    </xf>
    <xf numFmtId="177" fontId="4" fillId="4" borderId="0" xfId="0" applyNumberFormat="1" applyFont="1" applyFill="1" applyAlignment="1">
      <alignment horizontal="right"/>
    </xf>
    <xf numFmtId="0" fontId="4" fillId="4" borderId="0" xfId="0" applyFont="1" applyFill="1">
      <alignment vertical="center"/>
    </xf>
    <xf numFmtId="176" fontId="4" fillId="0" borderId="0" xfId="0" applyNumberFormat="1" applyFont="1" applyBorder="1">
      <alignment vertical="center"/>
    </xf>
    <xf numFmtId="177" fontId="4" fillId="0" borderId="0" xfId="0" applyNumberFormat="1" applyFont="1">
      <alignment vertical="center"/>
    </xf>
    <xf numFmtId="56" fontId="4" fillId="0" borderId="0" xfId="0" applyNumberFormat="1" applyFont="1">
      <alignment vertical="center"/>
    </xf>
    <xf numFmtId="177" fontId="4" fillId="0" borderId="0" xfId="0" applyNumberFormat="1" applyFont="1" applyFill="1" applyAlignment="1">
      <alignment horizontal="right"/>
    </xf>
    <xf numFmtId="176" fontId="4" fillId="5" borderId="0" xfId="0" applyNumberFormat="1" applyFont="1" applyFill="1">
      <alignment vertical="center"/>
    </xf>
    <xf numFmtId="177" fontId="4" fillId="5" borderId="0" xfId="0" applyNumberFormat="1" applyFont="1" applyFill="1" applyAlignment="1">
      <alignment horizontal="right"/>
    </xf>
    <xf numFmtId="0" fontId="4" fillId="5" borderId="0" xfId="0" applyFont="1" applyFill="1">
      <alignment vertical="center"/>
    </xf>
    <xf numFmtId="176" fontId="11" fillId="5" borderId="0" xfId="0" applyNumberFormat="1" applyFont="1" applyFill="1">
      <alignment vertical="center"/>
    </xf>
    <xf numFmtId="0" fontId="4" fillId="6" borderId="0" xfId="0" applyFont="1" applyFill="1">
      <alignment vertical="center"/>
    </xf>
    <xf numFmtId="176" fontId="2" fillId="6" borderId="0" xfId="0" applyNumberFormat="1" applyFont="1" applyFill="1" applyAlignment="1"/>
    <xf numFmtId="176" fontId="4" fillId="6" borderId="0" xfId="0" applyNumberFormat="1" applyFont="1" applyFill="1" applyAlignment="1"/>
    <xf numFmtId="176" fontId="4" fillId="6" borderId="0" xfId="0" applyNumberFormat="1" applyFont="1" applyFill="1" applyAlignment="1">
      <alignment horizontal="right"/>
    </xf>
    <xf numFmtId="176" fontId="2" fillId="6" borderId="1" xfId="0" applyNumberFormat="1" applyFont="1" applyFill="1" applyBorder="1" applyAlignment="1"/>
    <xf numFmtId="176" fontId="2" fillId="6" borderId="0" xfId="0" applyNumberFormat="1" applyFont="1" applyFill="1" applyAlignment="1">
      <alignment horizontal="right"/>
    </xf>
    <xf numFmtId="176" fontId="4" fillId="6" borderId="1" xfId="0" applyNumberFormat="1" applyFont="1" applyFill="1" applyBorder="1" applyAlignment="1">
      <alignment horizontal="right"/>
    </xf>
    <xf numFmtId="214" fontId="4" fillId="0" borderId="0" xfId="0" applyNumberFormat="1" applyFont="1" applyBorder="1" applyAlignment="1">
      <alignment shrinkToFit="1"/>
    </xf>
    <xf numFmtId="216" fontId="4" fillId="0" borderId="0" xfId="0" applyNumberFormat="1" applyFont="1" applyAlignment="1">
      <alignment horizontal="right"/>
    </xf>
    <xf numFmtId="216" fontId="4" fillId="0" borderId="1" xfId="0" applyNumberFormat="1" applyFont="1" applyBorder="1" applyAlignment="1">
      <alignment horizontal="right"/>
    </xf>
    <xf numFmtId="221" fontId="4" fillId="0" borderId="0" xfId="0" applyNumberFormat="1" applyFont="1" applyAlignment="1">
      <alignment horizontal="right"/>
    </xf>
    <xf numFmtId="221" fontId="4" fillId="0" borderId="1" xfId="0" applyNumberFormat="1" applyFont="1" applyBorder="1" applyAlignment="1">
      <alignment horizontal="right"/>
    </xf>
    <xf numFmtId="221" fontId="2" fillId="0" borderId="0" xfId="0" applyNumberFormat="1" applyFont="1" applyAlignment="1">
      <alignment horizontal="right"/>
    </xf>
    <xf numFmtId="221" fontId="4" fillId="0" borderId="0" xfId="0" applyNumberFormat="1" applyFont="1" applyBorder="1" applyAlignment="1">
      <alignment horizontal="right" shrinkToFit="1"/>
    </xf>
    <xf numFmtId="221" fontId="2" fillId="0" borderId="1" xfId="0" applyNumberFormat="1" applyFont="1" applyBorder="1" applyAlignment="1">
      <alignment horizontal="right"/>
    </xf>
    <xf numFmtId="216" fontId="4" fillId="0" borderId="0" xfId="0" quotePrefix="1" applyNumberFormat="1" applyFont="1" applyAlignment="1">
      <alignment horizontal="right"/>
    </xf>
    <xf numFmtId="0" fontId="4" fillId="3" borderId="15" xfId="0" applyFont="1" applyFill="1" applyBorder="1" applyAlignment="1">
      <alignment horizontal="center"/>
    </xf>
    <xf numFmtId="0" fontId="4" fillId="3" borderId="10" xfId="0" applyFont="1" applyFill="1" applyBorder="1" applyAlignment="1">
      <alignment horizontal="center" vertical="center"/>
    </xf>
    <xf numFmtId="0" fontId="4" fillId="3" borderId="10" xfId="0" applyFont="1" applyFill="1" applyBorder="1" applyAlignment="1">
      <alignment horizontal="center"/>
    </xf>
    <xf numFmtId="0" fontId="2" fillId="3" borderId="0" xfId="0" applyFont="1" applyFill="1" applyAlignment="1">
      <alignment horizontal="distributed" indent="2"/>
    </xf>
    <xf numFmtId="0" fontId="2" fillId="3" borderId="11" xfId="0" applyFont="1" applyFill="1" applyBorder="1" applyAlignment="1">
      <alignment horizontal="distributed" indent="2"/>
    </xf>
    <xf numFmtId="0" fontId="2" fillId="3" borderId="1" xfId="0" applyFont="1" applyFill="1" applyBorder="1" applyAlignment="1">
      <alignment horizontal="distributed" indent="2"/>
    </xf>
    <xf numFmtId="0" fontId="2" fillId="3" borderId="12" xfId="0" applyFont="1" applyFill="1" applyBorder="1" applyAlignment="1">
      <alignment horizontal="distributed" indent="2"/>
    </xf>
    <xf numFmtId="0" fontId="6" fillId="0" borderId="1" xfId="0" applyFont="1" applyBorder="1" applyAlignment="1">
      <alignment horizontal="center" vertical="center"/>
    </xf>
    <xf numFmtId="0" fontId="6" fillId="0" borderId="0"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16</xdr:col>
      <xdr:colOff>845344</xdr:colOff>
      <xdr:row>10</xdr:row>
      <xdr:rowOff>119062</xdr:rowOff>
    </xdr:from>
    <xdr:to>
      <xdr:col>18</xdr:col>
      <xdr:colOff>95250</xdr:colOff>
      <xdr:row>16</xdr:row>
      <xdr:rowOff>95250</xdr:rowOff>
    </xdr:to>
    <xdr:sp macro="" textlink="">
      <xdr:nvSpPr>
        <xdr:cNvPr id="2" name="角丸四角形 1"/>
        <xdr:cNvSpPr/>
      </xdr:nvSpPr>
      <xdr:spPr>
        <a:xfrm>
          <a:off x="13084969" y="2536031"/>
          <a:ext cx="1131094" cy="1333500"/>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833438</xdr:colOff>
      <xdr:row>10</xdr:row>
      <xdr:rowOff>95250</xdr:rowOff>
    </xdr:from>
    <xdr:to>
      <xdr:col>20</xdr:col>
      <xdr:colOff>95251</xdr:colOff>
      <xdr:row>16</xdr:row>
      <xdr:rowOff>71438</xdr:rowOff>
    </xdr:to>
    <xdr:sp macro="" textlink="">
      <xdr:nvSpPr>
        <xdr:cNvPr id="5" name="角丸四角形 4"/>
        <xdr:cNvSpPr/>
      </xdr:nvSpPr>
      <xdr:spPr>
        <a:xfrm>
          <a:off x="14954251" y="2512219"/>
          <a:ext cx="1131094" cy="1333500"/>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19</xdr:col>
      <xdr:colOff>190499</xdr:colOff>
      <xdr:row>3</xdr:row>
      <xdr:rowOff>59532</xdr:rowOff>
    </xdr:from>
    <xdr:to>
      <xdr:col>21</xdr:col>
      <xdr:colOff>659812</xdr:colOff>
      <xdr:row>7</xdr:row>
      <xdr:rowOff>54657</xdr:rowOff>
    </xdr:to>
    <xdr:sp macro="" textlink="">
      <xdr:nvSpPr>
        <xdr:cNvPr id="7" name="角丸四角形吹き出し 6"/>
        <xdr:cNvSpPr/>
      </xdr:nvSpPr>
      <xdr:spPr>
        <a:xfrm>
          <a:off x="15228093" y="892970"/>
          <a:ext cx="2160000" cy="900000"/>
        </a:xfrm>
        <a:prstGeom prst="wedgeRoundRectCallout">
          <a:avLst>
            <a:gd name="adj1" fmla="val -35950"/>
            <a:gd name="adj2" fmla="val 130847"/>
            <a:gd name="adj3" fmla="val 1666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1100" b="1">
              <a:solidFill>
                <a:srgbClr val="FF0000"/>
              </a:solidFill>
            </a:rPr>
            <a:t>注意：左の表は月繰り上げされているので、参照のみにすること！</a:t>
          </a:r>
          <a:endParaRPr kumimoji="1" lang="en-US" altLang="ja-JP" sz="1100" b="1">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Y62"/>
  <sheetViews>
    <sheetView tabSelected="1" view="pageBreakPreview" zoomScale="80" zoomScaleNormal="90" zoomScaleSheetLayoutView="80" workbookViewId="0">
      <selection activeCell="G79" sqref="G79"/>
    </sheetView>
  </sheetViews>
  <sheetFormatPr defaultRowHeight="13.5" x14ac:dyDescent="0.15"/>
  <cols>
    <col min="1" max="1" width="3.75" style="12" customWidth="1"/>
    <col min="2" max="2" width="1.125" style="12" customWidth="1"/>
    <col min="3" max="3" width="16.625" style="12" customWidth="1"/>
    <col min="4" max="4" width="9.75" style="12" customWidth="1"/>
    <col min="5" max="5" width="12.25" style="12" customWidth="1"/>
    <col min="6" max="6" width="10.25" style="12" customWidth="1"/>
    <col min="7" max="7" width="9.125" style="12" customWidth="1"/>
    <col min="8" max="8" width="11.5" style="12" customWidth="1"/>
    <col min="9" max="11" width="12" style="12" customWidth="1"/>
    <col min="12" max="12" width="12.875" style="12" customWidth="1"/>
    <col min="13" max="14" width="9" style="12" hidden="1" customWidth="1"/>
    <col min="15" max="15" width="11.125" style="12" hidden="1" customWidth="1"/>
    <col min="16" max="16" width="9" style="12" hidden="1" customWidth="1"/>
    <col min="17" max="17" width="11.875" style="12" hidden="1" customWidth="1"/>
    <col min="18" max="18" width="12.875" style="12" hidden="1" customWidth="1"/>
    <col min="19" max="19" width="12" style="12" hidden="1" customWidth="1"/>
    <col min="20" max="20" width="12.5" style="12" hidden="1" customWidth="1"/>
    <col min="21" max="21" width="9.625" style="12" hidden="1" customWidth="1"/>
    <col min="22" max="22" width="10.625" style="12" hidden="1" customWidth="1"/>
    <col min="23" max="24" width="0" style="12" hidden="1" customWidth="1"/>
    <col min="25" max="25" width="9.75" style="12" hidden="1" customWidth="1"/>
    <col min="26" max="16384" width="9" style="12"/>
  </cols>
  <sheetData>
    <row r="1" spans="1:25" ht="30" customHeight="1" x14ac:dyDescent="0.15">
      <c r="A1" s="51" t="s">
        <v>50</v>
      </c>
      <c r="B1" s="51"/>
      <c r="C1" s="11"/>
      <c r="D1" s="11"/>
      <c r="E1" s="11"/>
      <c r="F1" s="11"/>
      <c r="G1" s="11"/>
      <c r="H1" s="11"/>
      <c r="I1" s="11"/>
      <c r="J1" s="11"/>
      <c r="T1" s="101"/>
    </row>
    <row r="2" spans="1:25" ht="18" customHeight="1" x14ac:dyDescent="0.15">
      <c r="A2" s="46" t="s">
        <v>0</v>
      </c>
      <c r="B2" s="46"/>
      <c r="C2" s="11"/>
      <c r="D2" s="11"/>
      <c r="E2" s="11"/>
      <c r="F2" s="11"/>
      <c r="G2" s="11"/>
      <c r="H2" s="11"/>
      <c r="I2" s="11"/>
      <c r="J2" s="11"/>
    </row>
    <row r="3" spans="1:25" ht="18" customHeight="1" x14ac:dyDescent="0.15">
      <c r="A3" s="13" t="s">
        <v>1</v>
      </c>
      <c r="B3" s="13"/>
      <c r="C3" s="11"/>
      <c r="D3" s="11"/>
      <c r="E3" s="11"/>
      <c r="F3" s="11"/>
      <c r="G3" s="11"/>
      <c r="H3" s="11"/>
      <c r="I3" s="11"/>
      <c r="J3" s="11"/>
    </row>
    <row r="4" spans="1:25" ht="18" customHeight="1" x14ac:dyDescent="0.15">
      <c r="A4" s="14" t="s">
        <v>2</v>
      </c>
      <c r="B4" s="14"/>
      <c r="C4" s="14"/>
      <c r="D4" s="15"/>
      <c r="E4" s="14"/>
      <c r="F4" s="15"/>
      <c r="G4" s="15"/>
      <c r="I4" s="15"/>
      <c r="K4" s="16"/>
      <c r="L4" s="26" t="s">
        <v>64</v>
      </c>
    </row>
    <row r="5" spans="1:25" ht="18" customHeight="1" x14ac:dyDescent="0.15">
      <c r="A5" s="52" t="s">
        <v>21</v>
      </c>
      <c r="B5" s="52"/>
      <c r="C5" s="53"/>
      <c r="D5" s="83" t="s">
        <v>22</v>
      </c>
      <c r="E5" s="84"/>
      <c r="F5" s="64"/>
      <c r="G5" s="65"/>
      <c r="H5" s="66" t="s">
        <v>23</v>
      </c>
      <c r="I5" s="66"/>
      <c r="J5" s="64"/>
      <c r="K5" s="66" t="s">
        <v>24</v>
      </c>
      <c r="L5" s="66"/>
    </row>
    <row r="6" spans="1:25" ht="18" customHeight="1" x14ac:dyDescent="0.15">
      <c r="A6" s="54"/>
      <c r="B6" s="54"/>
      <c r="C6" s="55"/>
      <c r="D6" s="123" t="s">
        <v>25</v>
      </c>
      <c r="E6" s="124"/>
      <c r="F6" s="67" t="s">
        <v>26</v>
      </c>
      <c r="G6" s="123" t="s">
        <v>27</v>
      </c>
      <c r="H6" s="125"/>
      <c r="I6" s="123" t="s">
        <v>28</v>
      </c>
      <c r="J6" s="125"/>
      <c r="K6" s="67" t="s">
        <v>29</v>
      </c>
      <c r="L6" s="68" t="s">
        <v>30</v>
      </c>
    </row>
    <row r="7" spans="1:25" ht="18" customHeight="1" x14ac:dyDescent="0.15">
      <c r="A7" s="56" t="s">
        <v>51</v>
      </c>
      <c r="B7" s="56"/>
      <c r="C7" s="57"/>
      <c r="D7" s="56"/>
      <c r="E7" s="71"/>
      <c r="F7" s="69" t="s">
        <v>31</v>
      </c>
      <c r="G7" s="70"/>
      <c r="H7" s="71"/>
      <c r="I7" s="70"/>
      <c r="J7" s="71"/>
      <c r="K7" s="72" t="s">
        <v>3</v>
      </c>
      <c r="L7" s="73" t="s">
        <v>32</v>
      </c>
      <c r="S7" s="102"/>
    </row>
    <row r="8" spans="1:25" ht="18" customHeight="1" x14ac:dyDescent="0.15">
      <c r="A8" s="58"/>
      <c r="B8" s="58"/>
      <c r="C8" s="59"/>
      <c r="D8" s="24"/>
      <c r="E8" s="25"/>
      <c r="K8" s="26"/>
      <c r="L8" s="26"/>
      <c r="Q8" s="130" t="s">
        <v>57</v>
      </c>
      <c r="R8" s="130"/>
      <c r="S8" s="130" t="s">
        <v>58</v>
      </c>
      <c r="T8" s="130"/>
      <c r="V8" s="31"/>
    </row>
    <row r="9" spans="1:25" ht="18" customHeight="1" x14ac:dyDescent="0.15">
      <c r="A9" s="60" t="s">
        <v>70</v>
      </c>
      <c r="B9" s="60"/>
      <c r="C9" s="91" t="s">
        <v>54</v>
      </c>
      <c r="D9" s="28"/>
      <c r="E9" s="27">
        <v>1273201</v>
      </c>
      <c r="F9" s="27">
        <v>251159</v>
      </c>
      <c r="G9" s="27"/>
      <c r="H9" s="27">
        <v>7532</v>
      </c>
      <c r="I9" s="27"/>
      <c r="J9" s="27">
        <v>672581</v>
      </c>
      <c r="K9" s="33" t="s">
        <v>65</v>
      </c>
      <c r="L9" s="33" t="s">
        <v>65</v>
      </c>
      <c r="Q9" s="18" t="s">
        <v>33</v>
      </c>
      <c r="R9" s="18"/>
      <c r="S9" s="17" t="s">
        <v>24</v>
      </c>
      <c r="T9" s="18"/>
    </row>
    <row r="10" spans="1:25" ht="18" customHeight="1" x14ac:dyDescent="0.15">
      <c r="A10" s="60" t="s">
        <v>69</v>
      </c>
      <c r="B10" s="60"/>
      <c r="C10" s="61" t="s">
        <v>4</v>
      </c>
      <c r="D10" s="28"/>
      <c r="E10" s="27">
        <v>1294220</v>
      </c>
      <c r="F10" s="27">
        <v>256178</v>
      </c>
      <c r="H10" s="27">
        <v>8369</v>
      </c>
      <c r="J10" s="27">
        <v>729462</v>
      </c>
      <c r="K10" s="33" t="s">
        <v>65</v>
      </c>
      <c r="L10" s="33" t="s">
        <v>65</v>
      </c>
      <c r="Q10" s="19" t="s">
        <v>29</v>
      </c>
      <c r="R10" s="20" t="s">
        <v>30</v>
      </c>
      <c r="S10" s="19" t="s">
        <v>29</v>
      </c>
      <c r="T10" s="20" t="s">
        <v>30</v>
      </c>
    </row>
    <row r="11" spans="1:25" ht="18" customHeight="1" x14ac:dyDescent="0.15">
      <c r="A11" s="60"/>
      <c r="B11" s="60"/>
      <c r="C11" s="59"/>
      <c r="D11" s="28"/>
      <c r="E11" s="29"/>
      <c r="F11" s="27"/>
      <c r="G11" s="27"/>
      <c r="H11" s="27"/>
      <c r="I11" s="27"/>
      <c r="J11" s="27"/>
      <c r="K11" s="30"/>
      <c r="L11" s="30"/>
      <c r="Q11" s="22" t="s">
        <v>3</v>
      </c>
      <c r="R11" s="23" t="s">
        <v>32</v>
      </c>
      <c r="S11" s="22" t="s">
        <v>3</v>
      </c>
      <c r="T11" s="23" t="s">
        <v>32</v>
      </c>
    </row>
    <row r="12" spans="1:25" ht="18" customHeight="1" x14ac:dyDescent="0.15">
      <c r="A12" s="93" t="s">
        <v>71</v>
      </c>
      <c r="B12" s="93" t="s">
        <v>66</v>
      </c>
      <c r="C12" s="94">
        <v>3</v>
      </c>
      <c r="D12" s="89"/>
      <c r="E12" s="27">
        <v>101543</v>
      </c>
      <c r="F12" s="27">
        <v>22740</v>
      </c>
      <c r="G12" s="27"/>
      <c r="H12" s="27">
        <v>681</v>
      </c>
      <c r="I12" s="27"/>
      <c r="J12" s="27">
        <v>60212</v>
      </c>
      <c r="K12" s="117">
        <v>88.682293759060983</v>
      </c>
      <c r="L12" s="117">
        <v>176.69270833333331</v>
      </c>
      <c r="Q12" s="98"/>
      <c r="R12" s="107">
        <v>768</v>
      </c>
      <c r="S12" s="97"/>
      <c r="T12" s="30">
        <f>H12/R12*100</f>
        <v>88.671875</v>
      </c>
    </row>
    <row r="13" spans="1:25" ht="18" customHeight="1" x14ac:dyDescent="0.15">
      <c r="A13" s="60"/>
      <c r="B13" s="60"/>
      <c r="C13" s="94">
        <v>4</v>
      </c>
      <c r="D13" s="90"/>
      <c r="E13" s="27">
        <v>100188</v>
      </c>
      <c r="F13" s="27">
        <v>25223</v>
      </c>
      <c r="G13" s="27"/>
      <c r="H13" s="27">
        <v>540</v>
      </c>
      <c r="I13" s="27"/>
      <c r="J13" s="27">
        <v>49289</v>
      </c>
      <c r="K13" s="117">
        <v>128.94208494208493</v>
      </c>
      <c r="L13" s="117">
        <v>106.93069306930694</v>
      </c>
      <c r="Q13" s="98"/>
      <c r="R13" s="107">
        <v>505</v>
      </c>
      <c r="S13" s="97"/>
      <c r="T13" s="30">
        <f>H13/R13*100</f>
        <v>106.93069306930694</v>
      </c>
    </row>
    <row r="14" spans="1:25" ht="18" customHeight="1" x14ac:dyDescent="0.15">
      <c r="A14" s="60" t="s">
        <v>67</v>
      </c>
      <c r="B14" s="60" t="s">
        <v>74</v>
      </c>
      <c r="C14" s="94">
        <v>5</v>
      </c>
      <c r="D14" s="89"/>
      <c r="E14" s="27">
        <v>59661</v>
      </c>
      <c r="F14" s="27">
        <v>10620</v>
      </c>
      <c r="G14" s="27"/>
      <c r="H14" s="27">
        <v>390</v>
      </c>
      <c r="I14" s="27"/>
      <c r="J14" s="27">
        <v>35319</v>
      </c>
      <c r="K14" s="117">
        <v>91.923331741213815</v>
      </c>
      <c r="L14" s="117">
        <v>82.278481012658233</v>
      </c>
      <c r="Q14" s="98"/>
      <c r="R14" s="107">
        <v>474</v>
      </c>
      <c r="S14" s="97"/>
      <c r="T14" s="30">
        <f>H14/R14*100</f>
        <v>82.278481012658233</v>
      </c>
    </row>
    <row r="15" spans="1:25" ht="18" customHeight="1" x14ac:dyDescent="0.15">
      <c r="A15" s="93"/>
      <c r="B15" s="93"/>
      <c r="C15" s="94">
        <v>6</v>
      </c>
      <c r="D15" s="89"/>
      <c r="E15" s="27">
        <v>101042</v>
      </c>
      <c r="F15" s="27">
        <v>18910</v>
      </c>
      <c r="G15" s="27"/>
      <c r="H15" s="27">
        <v>587</v>
      </c>
      <c r="I15" s="27"/>
      <c r="J15" s="27">
        <v>53918</v>
      </c>
      <c r="K15" s="117">
        <v>58.380470894121054</v>
      </c>
      <c r="L15" s="117">
        <v>76.432291666666657</v>
      </c>
      <c r="Q15" s="98"/>
      <c r="R15" s="107">
        <v>768</v>
      </c>
      <c r="S15" s="97"/>
      <c r="T15" s="30">
        <f>H15/R15*100</f>
        <v>76.432291666666657</v>
      </c>
    </row>
    <row r="16" spans="1:25" ht="18" customHeight="1" x14ac:dyDescent="0.15">
      <c r="A16" s="93"/>
      <c r="B16" s="93"/>
      <c r="C16" s="94">
        <v>7</v>
      </c>
      <c r="D16" s="96"/>
      <c r="E16" s="27">
        <v>91392</v>
      </c>
      <c r="F16" s="27">
        <v>14740</v>
      </c>
      <c r="G16" s="27"/>
      <c r="H16" s="27">
        <v>558</v>
      </c>
      <c r="I16" s="27"/>
      <c r="J16" s="27">
        <v>52063</v>
      </c>
      <c r="K16" s="117">
        <v>83.097234092851551</v>
      </c>
      <c r="L16" s="117">
        <v>72.750977835723603</v>
      </c>
      <c r="Q16" s="98"/>
      <c r="R16" s="107">
        <v>767</v>
      </c>
      <c r="S16" s="97"/>
      <c r="T16" s="30">
        <f>H16/R16*100</f>
        <v>72.750977835723603</v>
      </c>
      <c r="Y16" s="31"/>
    </row>
    <row r="17" spans="1:20" ht="18" customHeight="1" x14ac:dyDescent="0.15">
      <c r="A17" s="60"/>
      <c r="B17" s="60"/>
      <c r="C17" s="87"/>
      <c r="E17" s="31"/>
      <c r="F17" s="27"/>
      <c r="G17" s="27"/>
      <c r="H17" s="27"/>
      <c r="I17" s="27"/>
      <c r="J17" s="27"/>
      <c r="K17" s="117"/>
      <c r="L17" s="117"/>
    </row>
    <row r="18" spans="1:20" s="48" customFormat="1" ht="18" customHeight="1" x14ac:dyDescent="0.15">
      <c r="A18" s="92"/>
      <c r="B18" s="92"/>
      <c r="C18" s="95">
        <v>8</v>
      </c>
      <c r="D18" s="47"/>
      <c r="E18" s="5">
        <v>124631</v>
      </c>
      <c r="F18" s="5">
        <v>25776</v>
      </c>
      <c r="G18" s="1"/>
      <c r="H18" s="1">
        <v>893</v>
      </c>
      <c r="I18" s="1"/>
      <c r="J18" s="1">
        <v>77824</v>
      </c>
      <c r="K18" s="119">
        <v>111.03478996837275</v>
      </c>
      <c r="L18" s="119">
        <v>123.51313969571231</v>
      </c>
      <c r="O18" s="1"/>
      <c r="Q18" s="108">
        <v>112245</v>
      </c>
      <c r="R18" s="108">
        <v>723</v>
      </c>
      <c r="S18" s="2">
        <f>E18/Q18*100</f>
        <v>111.03478996837275</v>
      </c>
      <c r="T18" s="2">
        <f>H18/R18*100</f>
        <v>123.51313969571231</v>
      </c>
    </row>
    <row r="19" spans="1:20" s="48" customFormat="1" ht="18" customHeight="1" x14ac:dyDescent="0.15">
      <c r="A19" s="62"/>
      <c r="B19" s="62"/>
      <c r="C19" s="63"/>
      <c r="D19" s="49"/>
      <c r="E19" s="1"/>
      <c r="F19" s="1"/>
      <c r="G19" s="1"/>
      <c r="H19" s="1"/>
      <c r="I19" s="1"/>
      <c r="J19" s="1"/>
      <c r="K19" s="119"/>
      <c r="L19" s="119"/>
      <c r="O19" s="1"/>
      <c r="Q19" s="1"/>
      <c r="R19" s="1"/>
      <c r="S19" s="2"/>
      <c r="T19" s="2"/>
    </row>
    <row r="20" spans="1:20" s="48" customFormat="1" ht="18" customHeight="1" x14ac:dyDescent="0.15">
      <c r="A20" s="126" t="s">
        <v>55</v>
      </c>
      <c r="B20" s="126"/>
      <c r="C20" s="127"/>
      <c r="D20" s="6"/>
      <c r="E20" s="1">
        <v>123625</v>
      </c>
      <c r="F20" s="3">
        <v>25628</v>
      </c>
      <c r="G20" s="3"/>
      <c r="H20" s="1">
        <v>883</v>
      </c>
      <c r="I20" s="1"/>
      <c r="J20" s="1">
        <v>76925</v>
      </c>
      <c r="K20" s="119">
        <v>112.13965639230057</v>
      </c>
      <c r="L20" s="119">
        <v>124.01685393258425</v>
      </c>
      <c r="O20" s="1"/>
      <c r="Q20" s="108">
        <v>110242</v>
      </c>
      <c r="R20" s="108">
        <v>712</v>
      </c>
      <c r="S20" s="2">
        <f>E20/Q20*100</f>
        <v>112.13965639230057</v>
      </c>
      <c r="T20" s="2">
        <f>H20/R20*100</f>
        <v>124.01685393258425</v>
      </c>
    </row>
    <row r="21" spans="1:20" ht="18" customHeight="1" x14ac:dyDescent="0.15">
      <c r="A21" s="54"/>
      <c r="B21" s="54"/>
      <c r="C21" s="55"/>
      <c r="D21" s="32"/>
      <c r="E21" s="31"/>
      <c r="F21" s="31"/>
      <c r="G21" s="31"/>
      <c r="H21" s="31"/>
      <c r="I21" s="31"/>
      <c r="J21" s="31"/>
      <c r="K21" s="119"/>
      <c r="L21" s="119"/>
      <c r="O21" s="31"/>
      <c r="Q21" s="31"/>
      <c r="R21" s="31"/>
      <c r="S21" s="2"/>
      <c r="T21" s="2"/>
    </row>
    <row r="22" spans="1:20" ht="18" customHeight="1" x14ac:dyDescent="0.15">
      <c r="A22" s="54" t="s">
        <v>34</v>
      </c>
      <c r="B22" s="54"/>
      <c r="C22" s="55"/>
      <c r="D22" s="32"/>
      <c r="E22" s="33">
        <v>14147</v>
      </c>
      <c r="F22" s="33" t="s">
        <v>68</v>
      </c>
      <c r="G22" s="34"/>
      <c r="H22" s="33">
        <v>101</v>
      </c>
      <c r="I22" s="27"/>
      <c r="J22" s="33">
        <v>9644</v>
      </c>
      <c r="K22" s="117">
        <v>108.68930547019053</v>
      </c>
      <c r="L22" s="117">
        <v>84.87394957983193</v>
      </c>
      <c r="O22" s="33"/>
      <c r="Q22" s="109">
        <v>13016</v>
      </c>
      <c r="R22" s="109">
        <v>119</v>
      </c>
      <c r="S22" s="30">
        <f>E22/Q22*100</f>
        <v>108.68930547019053</v>
      </c>
      <c r="T22" s="30">
        <f t="shared" ref="T22:T31" si="0">H22/R22*100</f>
        <v>84.87394957983193</v>
      </c>
    </row>
    <row r="23" spans="1:20" ht="18" customHeight="1" x14ac:dyDescent="0.15">
      <c r="A23" s="54" t="s">
        <v>35</v>
      </c>
      <c r="B23" s="54"/>
      <c r="C23" s="55"/>
      <c r="D23" s="32"/>
      <c r="E23" s="33">
        <v>19447</v>
      </c>
      <c r="F23" s="33" t="s">
        <v>68</v>
      </c>
      <c r="G23" s="34"/>
      <c r="H23" s="33">
        <v>130</v>
      </c>
      <c r="I23" s="27"/>
      <c r="J23" s="33">
        <v>12377</v>
      </c>
      <c r="K23" s="117">
        <v>1124.1040462427745</v>
      </c>
      <c r="L23" s="117">
        <v>3250</v>
      </c>
      <c r="O23" s="33"/>
      <c r="Q23" s="109">
        <v>1730</v>
      </c>
      <c r="R23" s="109">
        <v>4</v>
      </c>
      <c r="S23" s="30">
        <f>E23/Q23*100</f>
        <v>1124.1040462427745</v>
      </c>
      <c r="T23" s="30">
        <f t="shared" si="0"/>
        <v>3250</v>
      </c>
    </row>
    <row r="24" spans="1:20" ht="18" customHeight="1" x14ac:dyDescent="0.15">
      <c r="A24" s="54" t="s">
        <v>36</v>
      </c>
      <c r="B24" s="54"/>
      <c r="C24" s="55"/>
      <c r="D24" s="32"/>
      <c r="E24" s="33">
        <v>21769</v>
      </c>
      <c r="F24" s="33" t="s">
        <v>68</v>
      </c>
      <c r="G24" s="34"/>
      <c r="H24" s="33">
        <v>149</v>
      </c>
      <c r="I24" s="27"/>
      <c r="J24" s="33">
        <v>12437</v>
      </c>
      <c r="K24" s="117">
        <v>45.550417442614716</v>
      </c>
      <c r="L24" s="117">
        <v>52.836879432624116</v>
      </c>
      <c r="O24" s="33"/>
      <c r="Q24" s="109">
        <v>47791</v>
      </c>
      <c r="R24" s="109">
        <v>282</v>
      </c>
      <c r="S24" s="30">
        <f>E24/Q24*100</f>
        <v>45.550417442614716</v>
      </c>
      <c r="T24" s="30">
        <f t="shared" si="0"/>
        <v>52.836879432624116</v>
      </c>
    </row>
    <row r="25" spans="1:20" ht="18" customHeight="1" x14ac:dyDescent="0.15">
      <c r="A25" s="54" t="s">
        <v>37</v>
      </c>
      <c r="B25" s="54"/>
      <c r="C25" s="55"/>
      <c r="D25" s="32"/>
      <c r="E25" s="33">
        <v>2830</v>
      </c>
      <c r="F25" s="33" t="s">
        <v>68</v>
      </c>
      <c r="G25" s="34"/>
      <c r="H25" s="33">
        <v>13</v>
      </c>
      <c r="I25" s="27"/>
      <c r="J25" s="33">
        <v>1407</v>
      </c>
      <c r="K25" s="117">
        <v>245.44666088464874</v>
      </c>
      <c r="L25" s="117">
        <v>162.5</v>
      </c>
      <c r="O25" s="33"/>
      <c r="Q25" s="109">
        <v>1153</v>
      </c>
      <c r="R25" s="109">
        <v>8</v>
      </c>
      <c r="S25" s="30">
        <f>E25/Q25*100</f>
        <v>245.44666088464874</v>
      </c>
      <c r="T25" s="30">
        <f t="shared" si="0"/>
        <v>162.5</v>
      </c>
    </row>
    <row r="26" spans="1:20" ht="18" customHeight="1" x14ac:dyDescent="0.15">
      <c r="A26" s="54" t="s">
        <v>38</v>
      </c>
      <c r="B26" s="54"/>
      <c r="C26" s="55"/>
      <c r="D26" s="32"/>
      <c r="E26" s="33">
        <v>10357</v>
      </c>
      <c r="F26" s="33" t="s">
        <v>68</v>
      </c>
      <c r="G26" s="34"/>
      <c r="H26" s="33">
        <v>64</v>
      </c>
      <c r="I26" s="27"/>
      <c r="J26" s="33">
        <v>6809</v>
      </c>
      <c r="K26" s="117">
        <v>67.45473492249576</v>
      </c>
      <c r="L26" s="117">
        <v>71.111111111111114</v>
      </c>
      <c r="O26" s="33"/>
      <c r="Q26" s="109">
        <v>15354</v>
      </c>
      <c r="R26" s="109">
        <v>90</v>
      </c>
      <c r="S26" s="30">
        <f t="shared" ref="S26:S34" si="1">E26/Q26*100</f>
        <v>67.45473492249576</v>
      </c>
      <c r="T26" s="30">
        <f t="shared" si="0"/>
        <v>71.111111111111114</v>
      </c>
    </row>
    <row r="27" spans="1:20" ht="18" customHeight="1" x14ac:dyDescent="0.15">
      <c r="A27" s="54" t="s">
        <v>39</v>
      </c>
      <c r="B27" s="54"/>
      <c r="C27" s="55"/>
      <c r="D27" s="32"/>
      <c r="E27" s="33">
        <v>10006</v>
      </c>
      <c r="F27" s="33" t="s">
        <v>68</v>
      </c>
      <c r="G27" s="34"/>
      <c r="H27" s="33">
        <v>127</v>
      </c>
      <c r="I27" s="27"/>
      <c r="J27" s="33">
        <v>8246</v>
      </c>
      <c r="K27" s="117">
        <v>204.45443400081734</v>
      </c>
      <c r="L27" s="117">
        <v>409.67741935483872</v>
      </c>
      <c r="N27" s="33"/>
      <c r="O27" s="33"/>
      <c r="Q27" s="109">
        <v>4894</v>
      </c>
      <c r="R27" s="109">
        <v>31</v>
      </c>
      <c r="S27" s="30">
        <f t="shared" si="1"/>
        <v>204.45443400081734</v>
      </c>
      <c r="T27" s="30">
        <f t="shared" si="0"/>
        <v>409.67741935483872</v>
      </c>
    </row>
    <row r="28" spans="1:20" ht="18" customHeight="1" x14ac:dyDescent="0.15">
      <c r="A28" s="54" t="s">
        <v>40</v>
      </c>
      <c r="B28" s="54"/>
      <c r="C28" s="55"/>
      <c r="D28" s="32"/>
      <c r="E28" s="33">
        <v>11041</v>
      </c>
      <c r="F28" s="33" t="s">
        <v>68</v>
      </c>
      <c r="G28" s="34"/>
      <c r="H28" s="33">
        <v>106</v>
      </c>
      <c r="I28" s="27"/>
      <c r="J28" s="33">
        <v>7951</v>
      </c>
      <c r="K28" s="117">
        <v>191.78391523362862</v>
      </c>
      <c r="L28" s="117">
        <v>207.84313725490199</v>
      </c>
      <c r="Q28" s="109">
        <v>5757</v>
      </c>
      <c r="R28" s="109">
        <v>51</v>
      </c>
      <c r="S28" s="30">
        <f t="shared" si="1"/>
        <v>191.78391523362862</v>
      </c>
      <c r="T28" s="30">
        <f t="shared" si="0"/>
        <v>207.84313725490199</v>
      </c>
    </row>
    <row r="29" spans="1:20" ht="18" customHeight="1" x14ac:dyDescent="0.15">
      <c r="A29" s="54" t="s">
        <v>41</v>
      </c>
      <c r="B29" s="54"/>
      <c r="C29" s="55"/>
      <c r="D29" s="32"/>
      <c r="E29" s="33">
        <v>2994</v>
      </c>
      <c r="F29" s="33" t="s">
        <v>68</v>
      </c>
      <c r="G29" s="34"/>
      <c r="H29" s="33">
        <v>24</v>
      </c>
      <c r="I29" s="27"/>
      <c r="J29" s="33">
        <v>2533</v>
      </c>
      <c r="K29" s="117">
        <v>255.02555366269166</v>
      </c>
      <c r="L29" s="117">
        <v>171.42857142857142</v>
      </c>
      <c r="O29" s="33"/>
      <c r="Q29" s="109">
        <v>1174</v>
      </c>
      <c r="R29" s="109">
        <v>14</v>
      </c>
      <c r="S29" s="30">
        <f t="shared" si="1"/>
        <v>255.02555366269166</v>
      </c>
      <c r="T29" s="30">
        <f t="shared" si="0"/>
        <v>171.42857142857142</v>
      </c>
    </row>
    <row r="30" spans="1:20" ht="18" customHeight="1" x14ac:dyDescent="0.15">
      <c r="A30" s="54" t="s">
        <v>42</v>
      </c>
      <c r="B30" s="54"/>
      <c r="C30" s="55"/>
      <c r="D30" s="32"/>
      <c r="E30" s="33">
        <v>1569</v>
      </c>
      <c r="F30" s="33" t="s">
        <v>68</v>
      </c>
      <c r="G30" s="34"/>
      <c r="H30" s="33">
        <v>8</v>
      </c>
      <c r="I30" s="27"/>
      <c r="J30" s="33">
        <v>1250</v>
      </c>
      <c r="K30" s="117">
        <v>90.328151986183073</v>
      </c>
      <c r="L30" s="117">
        <v>114.28571428571428</v>
      </c>
      <c r="O30" s="33"/>
      <c r="Q30" s="109">
        <v>1737</v>
      </c>
      <c r="R30" s="109">
        <v>7</v>
      </c>
      <c r="S30" s="30">
        <f t="shared" si="1"/>
        <v>90.328151986183073</v>
      </c>
      <c r="T30" s="30">
        <f t="shared" si="0"/>
        <v>114.28571428571428</v>
      </c>
    </row>
    <row r="31" spans="1:20" ht="18" customHeight="1" x14ac:dyDescent="0.15">
      <c r="A31" s="54" t="s">
        <v>43</v>
      </c>
      <c r="B31" s="54"/>
      <c r="C31" s="55"/>
      <c r="D31" s="32"/>
      <c r="E31" s="33">
        <v>8299</v>
      </c>
      <c r="F31" s="33" t="s">
        <v>68</v>
      </c>
      <c r="G31" s="34"/>
      <c r="H31" s="33">
        <v>27</v>
      </c>
      <c r="I31" s="27"/>
      <c r="J31" s="33">
        <v>2526</v>
      </c>
      <c r="K31" s="117">
        <v>910.97694840834242</v>
      </c>
      <c r="L31" s="117">
        <v>385.71428571428572</v>
      </c>
      <c r="O31" s="33"/>
      <c r="Q31" s="109">
        <v>911</v>
      </c>
      <c r="R31" s="109">
        <v>7</v>
      </c>
      <c r="S31" s="30">
        <f t="shared" si="1"/>
        <v>910.97694840834242</v>
      </c>
      <c r="T31" s="30">
        <f t="shared" si="0"/>
        <v>385.71428571428572</v>
      </c>
    </row>
    <row r="32" spans="1:20" ht="18" customHeight="1" x14ac:dyDescent="0.15">
      <c r="A32" s="54" t="s">
        <v>44</v>
      </c>
      <c r="B32" s="54"/>
      <c r="C32" s="55"/>
      <c r="D32" s="32"/>
      <c r="E32" s="122">
        <v>1131</v>
      </c>
      <c r="F32" s="33" t="s">
        <v>68</v>
      </c>
      <c r="G32" s="34"/>
      <c r="H32" s="115">
        <v>12</v>
      </c>
      <c r="I32" s="33"/>
      <c r="J32" s="115">
        <v>880</v>
      </c>
      <c r="K32" s="120">
        <v>69.514443761524277</v>
      </c>
      <c r="L32" s="117">
        <v>300</v>
      </c>
      <c r="O32" s="33"/>
      <c r="Q32" s="110">
        <v>1627</v>
      </c>
      <c r="R32" s="110">
        <v>4</v>
      </c>
      <c r="S32" s="114">
        <f>E32/Q32*100</f>
        <v>69.514443761524277</v>
      </c>
      <c r="T32" s="30">
        <f>H32/R32*100</f>
        <v>300</v>
      </c>
    </row>
    <row r="33" spans="1:24" ht="18" customHeight="1" x14ac:dyDescent="0.15">
      <c r="A33" s="54" t="s">
        <v>20</v>
      </c>
      <c r="B33" s="54"/>
      <c r="C33" s="55"/>
      <c r="D33" s="32"/>
      <c r="E33" s="33">
        <v>15254</v>
      </c>
      <c r="F33" s="33" t="s">
        <v>68</v>
      </c>
      <c r="G33" s="34"/>
      <c r="H33" s="26">
        <v>79</v>
      </c>
      <c r="I33" s="33"/>
      <c r="J33" s="33">
        <v>6759</v>
      </c>
      <c r="K33" s="117">
        <v>133.15293296089385</v>
      </c>
      <c r="L33" s="117">
        <v>143.63636363636363</v>
      </c>
      <c r="O33" s="33"/>
      <c r="Q33" s="109">
        <v>11456</v>
      </c>
      <c r="R33" s="110">
        <v>55</v>
      </c>
      <c r="S33" s="30">
        <f t="shared" si="1"/>
        <v>133.15293296089385</v>
      </c>
      <c r="T33" s="30">
        <f>H33/R33*100</f>
        <v>143.63636363636363</v>
      </c>
    </row>
    <row r="34" spans="1:24" ht="18" customHeight="1" x14ac:dyDescent="0.15">
      <c r="A34" s="54" t="s">
        <v>19</v>
      </c>
      <c r="B34" s="54"/>
      <c r="C34" s="59"/>
      <c r="D34" s="32"/>
      <c r="E34" s="33">
        <v>4781</v>
      </c>
      <c r="F34" s="33" t="s">
        <v>68</v>
      </c>
      <c r="G34" s="34"/>
      <c r="H34" s="33">
        <v>43</v>
      </c>
      <c r="I34" s="27"/>
      <c r="J34" s="33">
        <v>4106</v>
      </c>
      <c r="K34" s="117">
        <v>131.27402526084569</v>
      </c>
      <c r="L34" s="117">
        <v>107.5</v>
      </c>
      <c r="O34" s="33"/>
      <c r="Q34" s="110">
        <v>3642</v>
      </c>
      <c r="R34" s="110">
        <v>40</v>
      </c>
      <c r="S34" s="30">
        <f t="shared" si="1"/>
        <v>131.27402526084569</v>
      </c>
      <c r="T34" s="30">
        <f>H34/R34*100</f>
        <v>107.5</v>
      </c>
    </row>
    <row r="35" spans="1:24" ht="18" customHeight="1" x14ac:dyDescent="0.15">
      <c r="A35" s="54"/>
      <c r="B35" s="54"/>
      <c r="C35" s="55"/>
      <c r="D35" s="32"/>
      <c r="E35" s="31"/>
      <c r="F35" s="34"/>
      <c r="G35" s="34"/>
      <c r="H35" s="27"/>
      <c r="I35" s="27"/>
      <c r="J35" s="27"/>
      <c r="K35" s="119"/>
      <c r="L35" s="119"/>
      <c r="O35" s="31"/>
      <c r="P35" s="31"/>
      <c r="Q35" s="31"/>
      <c r="R35" s="27"/>
      <c r="S35" s="2"/>
      <c r="T35" s="2"/>
    </row>
    <row r="36" spans="1:24" s="48" customFormat="1" ht="18" customHeight="1" x14ac:dyDescent="0.15">
      <c r="A36" s="128" t="s">
        <v>56</v>
      </c>
      <c r="B36" s="128"/>
      <c r="C36" s="129"/>
      <c r="D36" s="50"/>
      <c r="E36" s="7">
        <v>1006</v>
      </c>
      <c r="F36" s="8">
        <v>149</v>
      </c>
      <c r="G36" s="8"/>
      <c r="H36" s="7">
        <v>10</v>
      </c>
      <c r="I36" s="7"/>
      <c r="J36" s="7">
        <v>899</v>
      </c>
      <c r="K36" s="121">
        <v>50.224663005491763</v>
      </c>
      <c r="L36" s="121">
        <v>90.909090909090907</v>
      </c>
      <c r="O36" s="85"/>
      <c r="Q36" s="111">
        <v>2003</v>
      </c>
      <c r="R36" s="111">
        <v>11</v>
      </c>
      <c r="S36" s="9">
        <f>E36/Q36*100</f>
        <v>50.224663005491763</v>
      </c>
      <c r="T36" s="9">
        <f>H36/R36*100</f>
        <v>90.909090909090907</v>
      </c>
    </row>
    <row r="37" spans="1:24" ht="18" customHeight="1" x14ac:dyDescent="0.15">
      <c r="A37" s="35" t="s">
        <v>5</v>
      </c>
      <c r="B37" s="35"/>
      <c r="K37" s="88"/>
      <c r="L37" s="88"/>
      <c r="Q37" s="31"/>
      <c r="R37" s="31"/>
      <c r="S37" s="2"/>
      <c r="T37" s="100"/>
    </row>
    <row r="38" spans="1:24" ht="18" customHeight="1" x14ac:dyDescent="0.15">
      <c r="A38" s="13"/>
      <c r="B38" s="13"/>
      <c r="C38" s="11"/>
      <c r="D38" s="11"/>
      <c r="E38" s="27"/>
      <c r="F38" s="27"/>
      <c r="G38" s="27"/>
      <c r="H38" s="27"/>
      <c r="I38" s="27"/>
      <c r="J38" s="27"/>
      <c r="Q38" s="31"/>
      <c r="R38" s="31"/>
    </row>
    <row r="39" spans="1:24" ht="18" customHeight="1" x14ac:dyDescent="0.15">
      <c r="E39" s="31"/>
      <c r="F39" s="31"/>
      <c r="G39" s="31"/>
      <c r="H39" s="31"/>
      <c r="I39" s="31"/>
      <c r="J39" s="31"/>
      <c r="Q39" s="31"/>
      <c r="R39" s="31"/>
    </row>
    <row r="40" spans="1:24" ht="18" customHeight="1" x14ac:dyDescent="0.15">
      <c r="E40" s="31"/>
      <c r="F40" s="31"/>
      <c r="G40" s="31"/>
      <c r="H40" s="31"/>
      <c r="I40" s="31"/>
      <c r="J40" s="31"/>
      <c r="Q40" s="31"/>
      <c r="R40" s="31"/>
    </row>
    <row r="41" spans="1:24" ht="18" customHeight="1" x14ac:dyDescent="0.15">
      <c r="A41" s="4" t="s">
        <v>6</v>
      </c>
      <c r="B41" s="4"/>
      <c r="C41" s="36"/>
      <c r="D41" s="11"/>
      <c r="E41" s="27"/>
      <c r="F41" s="27"/>
      <c r="G41" s="27"/>
      <c r="H41" s="27"/>
      <c r="I41" s="11"/>
      <c r="J41" s="27"/>
      <c r="K41" s="11"/>
      <c r="L41" s="11"/>
    </row>
    <row r="42" spans="1:24" ht="18" customHeight="1" x14ac:dyDescent="0.15">
      <c r="A42" s="11"/>
      <c r="B42" s="11"/>
      <c r="C42" s="11"/>
      <c r="D42" s="11"/>
      <c r="E42" s="11"/>
      <c r="F42" s="11"/>
      <c r="G42" s="11"/>
      <c r="H42" s="11"/>
      <c r="I42" s="11"/>
      <c r="J42" s="11"/>
      <c r="K42" s="11"/>
      <c r="L42" s="11"/>
    </row>
    <row r="43" spans="1:24" ht="18" customHeight="1" x14ac:dyDescent="0.15">
      <c r="A43" s="14" t="s">
        <v>52</v>
      </c>
      <c r="B43" s="14"/>
      <c r="C43" s="14"/>
      <c r="D43" s="14"/>
      <c r="E43" s="14"/>
      <c r="F43" s="14"/>
      <c r="G43" s="14"/>
      <c r="H43" s="14"/>
      <c r="I43" s="14"/>
      <c r="J43" s="14"/>
      <c r="K43" s="14"/>
      <c r="L43" s="37" t="s">
        <v>53</v>
      </c>
      <c r="Q43" s="131" t="s">
        <v>57</v>
      </c>
      <c r="R43" s="131"/>
      <c r="S43" s="131"/>
      <c r="T43" s="131" t="s">
        <v>58</v>
      </c>
      <c r="U43" s="131"/>
      <c r="V43" s="131"/>
    </row>
    <row r="44" spans="1:24" ht="18" customHeight="1" x14ac:dyDescent="0.15">
      <c r="A44" s="52" t="s">
        <v>7</v>
      </c>
      <c r="B44" s="52"/>
      <c r="C44" s="52"/>
      <c r="D44" s="77"/>
      <c r="E44" s="78" t="s">
        <v>72</v>
      </c>
      <c r="F44" s="76"/>
      <c r="G44" s="77"/>
      <c r="H44" s="78" t="s">
        <v>73</v>
      </c>
      <c r="I44" s="76"/>
      <c r="J44" s="77"/>
      <c r="K44" s="56" t="s">
        <v>8</v>
      </c>
      <c r="L44" s="76"/>
      <c r="Q44" s="38"/>
      <c r="R44" s="21" t="s">
        <v>45</v>
      </c>
      <c r="S44" s="39"/>
      <c r="T44" s="38"/>
      <c r="U44" s="21" t="s">
        <v>8</v>
      </c>
      <c r="V44" s="39"/>
    </row>
    <row r="45" spans="1:24" ht="18" customHeight="1" x14ac:dyDescent="0.15">
      <c r="A45" s="74" t="s">
        <v>46</v>
      </c>
      <c r="B45" s="74"/>
      <c r="C45" s="74"/>
      <c r="D45" s="80" t="s">
        <v>9</v>
      </c>
      <c r="E45" s="79" t="s">
        <v>10</v>
      </c>
      <c r="F45" s="79" t="s">
        <v>11</v>
      </c>
      <c r="G45" s="80" t="s">
        <v>9</v>
      </c>
      <c r="H45" s="79" t="s">
        <v>10</v>
      </c>
      <c r="I45" s="79" t="s">
        <v>11</v>
      </c>
      <c r="J45" s="80" t="s">
        <v>9</v>
      </c>
      <c r="K45" s="79" t="s">
        <v>10</v>
      </c>
      <c r="L45" s="79" t="s">
        <v>11</v>
      </c>
      <c r="Q45" s="40" t="s">
        <v>9</v>
      </c>
      <c r="R45" s="41" t="s">
        <v>10</v>
      </c>
      <c r="S45" s="41" t="s">
        <v>11</v>
      </c>
      <c r="T45" s="40" t="s">
        <v>9</v>
      </c>
      <c r="U45" s="41" t="s">
        <v>10</v>
      </c>
      <c r="V45" s="41" t="s">
        <v>11</v>
      </c>
    </row>
    <row r="46" spans="1:24" ht="18" customHeight="1" x14ac:dyDescent="0.15">
      <c r="A46" s="56"/>
      <c r="B46" s="56"/>
      <c r="C46" s="56"/>
      <c r="D46" s="82" t="s">
        <v>12</v>
      </c>
      <c r="E46" s="81"/>
      <c r="F46" s="81" t="s">
        <v>13</v>
      </c>
      <c r="G46" s="82" t="s">
        <v>12</v>
      </c>
      <c r="H46" s="81"/>
      <c r="I46" s="81" t="s">
        <v>13</v>
      </c>
      <c r="J46" s="82" t="s">
        <v>12</v>
      </c>
      <c r="K46" s="81"/>
      <c r="L46" s="81" t="s">
        <v>13</v>
      </c>
      <c r="Q46" s="42" t="s">
        <v>12</v>
      </c>
      <c r="R46" s="43"/>
      <c r="S46" s="43" t="s">
        <v>13</v>
      </c>
      <c r="T46" s="42" t="s">
        <v>12</v>
      </c>
      <c r="U46" s="43"/>
      <c r="V46" s="43" t="s">
        <v>13</v>
      </c>
    </row>
    <row r="47" spans="1:24" ht="18" customHeight="1" x14ac:dyDescent="0.15">
      <c r="A47" s="75"/>
      <c r="B47" s="75"/>
      <c r="C47" s="53"/>
      <c r="D47" s="44"/>
      <c r="E47" s="44"/>
      <c r="F47" s="44"/>
      <c r="G47" s="44"/>
      <c r="H47" s="44"/>
      <c r="I47" s="44"/>
      <c r="J47" s="44"/>
      <c r="K47" s="45"/>
      <c r="L47" s="45"/>
      <c r="Q47" s="44"/>
      <c r="R47" s="45"/>
      <c r="S47" s="45"/>
      <c r="T47" s="44"/>
      <c r="U47" s="45"/>
      <c r="V47" s="45"/>
    </row>
    <row r="48" spans="1:24" s="48" customFormat="1" ht="18" customHeight="1" x14ac:dyDescent="0.15">
      <c r="A48" s="62" t="s">
        <v>14</v>
      </c>
      <c r="B48" s="62"/>
      <c r="C48" s="63"/>
      <c r="D48" s="5">
        <v>499</v>
      </c>
      <c r="E48" s="5">
        <v>91392</v>
      </c>
      <c r="F48" s="5">
        <v>14740</v>
      </c>
      <c r="G48" s="5">
        <v>759</v>
      </c>
      <c r="H48" s="5">
        <v>124631</v>
      </c>
      <c r="I48" s="5">
        <v>25776</v>
      </c>
      <c r="J48" s="2">
        <v>160.12658227848101</v>
      </c>
      <c r="K48" s="2">
        <v>111.03478996837275</v>
      </c>
      <c r="L48" s="2">
        <v>126.91285081240768</v>
      </c>
      <c r="Q48" s="112">
        <v>474</v>
      </c>
      <c r="R48" s="112">
        <v>112245</v>
      </c>
      <c r="S48" s="112">
        <v>20310</v>
      </c>
      <c r="T48" s="2">
        <f>G48/Q48*100</f>
        <v>160.12658227848101</v>
      </c>
      <c r="U48" s="2">
        <f>H48/R48*100</f>
        <v>111.03478996837275</v>
      </c>
      <c r="V48" s="2">
        <f>I48/S48*100</f>
        <v>126.91285081240768</v>
      </c>
      <c r="W48" s="2"/>
      <c r="X48" s="2"/>
    </row>
    <row r="49" spans="1:25" ht="18" customHeight="1" x14ac:dyDescent="0.15">
      <c r="A49" s="54"/>
      <c r="B49" s="54"/>
      <c r="C49" s="55" t="s">
        <v>15</v>
      </c>
      <c r="D49" s="33"/>
      <c r="E49" s="33"/>
      <c r="F49" s="33"/>
      <c r="G49" s="33"/>
      <c r="H49" s="33"/>
      <c r="I49" s="33"/>
      <c r="J49" s="2"/>
      <c r="K49" s="2"/>
      <c r="L49" s="2"/>
      <c r="Q49" s="33"/>
      <c r="R49" s="33"/>
      <c r="S49" s="33"/>
      <c r="T49" s="2"/>
      <c r="U49" s="2"/>
      <c r="V49" s="2"/>
    </row>
    <row r="50" spans="1:25" ht="18" customHeight="1" x14ac:dyDescent="0.15">
      <c r="A50" s="54"/>
      <c r="B50" s="54"/>
      <c r="C50" s="55" t="s">
        <v>47</v>
      </c>
      <c r="D50" s="115">
        <v>339</v>
      </c>
      <c r="E50" s="115">
        <v>39224</v>
      </c>
      <c r="F50" s="115">
        <v>6986</v>
      </c>
      <c r="G50" s="115">
        <v>589</v>
      </c>
      <c r="H50" s="115">
        <v>70360</v>
      </c>
      <c r="I50" s="115">
        <v>13204</v>
      </c>
      <c r="J50" s="117">
        <v>184.0625</v>
      </c>
      <c r="K50" s="117">
        <v>184.2946199381843</v>
      </c>
      <c r="L50" s="117">
        <v>200.76022502660788</v>
      </c>
      <c r="Q50" s="110">
        <v>320</v>
      </c>
      <c r="R50" s="110">
        <v>38178</v>
      </c>
      <c r="S50" s="110">
        <v>6577</v>
      </c>
      <c r="T50" s="30">
        <f t="shared" ref="T50:V51" si="2">G50/Q50*100</f>
        <v>184.0625</v>
      </c>
      <c r="U50" s="30">
        <f t="shared" si="2"/>
        <v>184.2946199381843</v>
      </c>
      <c r="V50" s="30">
        <f t="shared" si="2"/>
        <v>200.76022502660788</v>
      </c>
    </row>
    <row r="51" spans="1:25" ht="18" customHeight="1" x14ac:dyDescent="0.15">
      <c r="A51" s="54"/>
      <c r="B51" s="54"/>
      <c r="C51" s="55" t="s">
        <v>16</v>
      </c>
      <c r="D51" s="115" t="s">
        <v>65</v>
      </c>
      <c r="E51" s="115" t="s">
        <v>65</v>
      </c>
      <c r="F51" s="115" t="s">
        <v>65</v>
      </c>
      <c r="G51" s="115" t="s">
        <v>65</v>
      </c>
      <c r="H51" s="115" t="s">
        <v>65</v>
      </c>
      <c r="I51" s="115" t="s">
        <v>65</v>
      </c>
      <c r="J51" s="115" t="s">
        <v>65</v>
      </c>
      <c r="K51" s="115" t="s">
        <v>65</v>
      </c>
      <c r="L51" s="115" t="s">
        <v>65</v>
      </c>
      <c r="Q51" s="115" t="s">
        <v>65</v>
      </c>
      <c r="R51" s="115" t="s">
        <v>65</v>
      </c>
      <c r="S51" s="115" t="s">
        <v>65</v>
      </c>
      <c r="T51" s="30" t="e">
        <f t="shared" si="2"/>
        <v>#VALUE!</v>
      </c>
      <c r="U51" s="30" t="e">
        <f t="shared" si="2"/>
        <v>#VALUE!</v>
      </c>
      <c r="V51" s="30" t="e">
        <f t="shared" si="2"/>
        <v>#VALUE!</v>
      </c>
    </row>
    <row r="52" spans="1:25" ht="18" customHeight="1" x14ac:dyDescent="0.15">
      <c r="A52" s="54"/>
      <c r="B52" s="54"/>
      <c r="C52" s="55" t="s">
        <v>17</v>
      </c>
      <c r="D52" s="115">
        <v>10</v>
      </c>
      <c r="E52" s="115">
        <v>9316</v>
      </c>
      <c r="F52" s="115">
        <v>1964</v>
      </c>
      <c r="G52" s="115">
        <v>10</v>
      </c>
      <c r="H52" s="115">
        <v>9490</v>
      </c>
      <c r="I52" s="115">
        <v>3893</v>
      </c>
      <c r="J52" s="117">
        <v>142.85714285714286</v>
      </c>
      <c r="K52" s="117">
        <v>44.24036175469675</v>
      </c>
      <c r="L52" s="117">
        <v>76.13925288480344</v>
      </c>
      <c r="Q52" s="110">
        <v>7</v>
      </c>
      <c r="R52" s="110">
        <v>21451</v>
      </c>
      <c r="S52" s="110">
        <v>5113</v>
      </c>
      <c r="T52" s="30">
        <f t="shared" ref="T52:V53" si="3">G52/Q52*100</f>
        <v>142.85714285714286</v>
      </c>
      <c r="U52" s="30">
        <f t="shared" si="3"/>
        <v>44.24036175469675</v>
      </c>
      <c r="V52" s="30">
        <f>I52/S52*100</f>
        <v>76.13925288480344</v>
      </c>
    </row>
    <row r="53" spans="1:25" ht="18" customHeight="1" x14ac:dyDescent="0.15">
      <c r="A53" s="54"/>
      <c r="B53" s="54"/>
      <c r="C53" s="55" t="s">
        <v>48</v>
      </c>
      <c r="D53" s="115">
        <v>140</v>
      </c>
      <c r="E53" s="115">
        <v>42558</v>
      </c>
      <c r="F53" s="115">
        <v>5780</v>
      </c>
      <c r="G53" s="115">
        <v>149</v>
      </c>
      <c r="H53" s="115">
        <v>44389</v>
      </c>
      <c r="I53" s="115">
        <v>8632</v>
      </c>
      <c r="J53" s="117">
        <v>110.37037037037037</v>
      </c>
      <c r="K53" s="117">
        <v>85.060841237903617</v>
      </c>
      <c r="L53" s="117">
        <v>100.60606060606061</v>
      </c>
      <c r="Q53" s="110">
        <v>135</v>
      </c>
      <c r="R53" s="110">
        <v>52185</v>
      </c>
      <c r="S53" s="110">
        <v>8580</v>
      </c>
      <c r="T53" s="30">
        <f>G53/Q53*100</f>
        <v>110.37037037037037</v>
      </c>
      <c r="U53" s="30">
        <f t="shared" si="3"/>
        <v>85.060841237903617</v>
      </c>
      <c r="V53" s="30">
        <f t="shared" si="3"/>
        <v>100.60606060606061</v>
      </c>
    </row>
    <row r="54" spans="1:25" ht="18" customHeight="1" x14ac:dyDescent="0.15">
      <c r="A54" s="54"/>
      <c r="B54" s="54"/>
      <c r="C54" s="55" t="s">
        <v>18</v>
      </c>
      <c r="D54" s="115" t="s">
        <v>65</v>
      </c>
      <c r="E54" s="115" t="s">
        <v>65</v>
      </c>
      <c r="F54" s="115" t="s">
        <v>65</v>
      </c>
      <c r="G54" s="115" t="s">
        <v>65</v>
      </c>
      <c r="H54" s="115" t="s">
        <v>65</v>
      </c>
      <c r="I54" s="115" t="s">
        <v>65</v>
      </c>
      <c r="J54" s="117" t="s">
        <v>75</v>
      </c>
      <c r="K54" s="117" t="s">
        <v>75</v>
      </c>
      <c r="L54" s="117" t="s">
        <v>75</v>
      </c>
      <c r="Q54" s="33">
        <v>1</v>
      </c>
      <c r="R54" s="33">
        <v>35</v>
      </c>
      <c r="S54" s="33">
        <v>6</v>
      </c>
      <c r="T54" s="30" t="e">
        <f>G54/Q54*100</f>
        <v>#VALUE!</v>
      </c>
      <c r="U54" s="30" t="e">
        <f>H54/R54*100</f>
        <v>#VALUE!</v>
      </c>
      <c r="V54" s="30" t="e">
        <f>I54/S54*100</f>
        <v>#VALUE!</v>
      </c>
    </row>
    <row r="55" spans="1:25" ht="18" customHeight="1" x14ac:dyDescent="0.15">
      <c r="A55" s="56"/>
      <c r="B55" s="56"/>
      <c r="C55" s="57" t="s">
        <v>49</v>
      </c>
      <c r="D55" s="116">
        <v>10</v>
      </c>
      <c r="E55" s="116">
        <v>294</v>
      </c>
      <c r="F55" s="116">
        <v>10</v>
      </c>
      <c r="G55" s="116">
        <v>11</v>
      </c>
      <c r="H55" s="116">
        <v>392</v>
      </c>
      <c r="I55" s="116">
        <v>46</v>
      </c>
      <c r="J55" s="118">
        <v>100</v>
      </c>
      <c r="K55" s="118">
        <v>98.98989898989899</v>
      </c>
      <c r="L55" s="118">
        <v>135.29411764705884</v>
      </c>
      <c r="Q55" s="113">
        <v>11</v>
      </c>
      <c r="R55" s="113">
        <v>396</v>
      </c>
      <c r="S55" s="113">
        <v>34</v>
      </c>
      <c r="T55" s="86">
        <f>G55/Q55*100</f>
        <v>100</v>
      </c>
      <c r="U55" s="86">
        <f>H55/R55*100</f>
        <v>98.98989898989899</v>
      </c>
      <c r="V55" s="86">
        <f>I55/S55*100</f>
        <v>135.29411764705884</v>
      </c>
    </row>
    <row r="56" spans="1:25" ht="18" customHeight="1" x14ac:dyDescent="0.15">
      <c r="A56" s="25"/>
      <c r="B56" s="25"/>
      <c r="C56" s="25"/>
      <c r="D56" s="99"/>
      <c r="E56" s="99"/>
      <c r="F56" s="99"/>
      <c r="G56" s="99"/>
      <c r="H56" s="99"/>
      <c r="I56" s="99"/>
      <c r="J56" s="25"/>
      <c r="K56" s="25"/>
      <c r="L56" s="25"/>
      <c r="Q56" s="31"/>
      <c r="R56" s="31"/>
      <c r="S56" s="31"/>
      <c r="T56" s="30"/>
    </row>
    <row r="57" spans="1:25" ht="18" customHeight="1" x14ac:dyDescent="0.15">
      <c r="D57" s="31"/>
      <c r="E57" s="31"/>
      <c r="F57" s="31"/>
      <c r="G57" s="31"/>
      <c r="H57" s="31"/>
      <c r="I57" s="31"/>
      <c r="Q57" s="106" t="s">
        <v>59</v>
      </c>
      <c r="R57" s="103"/>
      <c r="S57" s="103"/>
      <c r="T57" s="104"/>
    </row>
    <row r="58" spans="1:25" x14ac:dyDescent="0.15">
      <c r="D58" s="31"/>
      <c r="E58" s="31"/>
      <c r="F58" s="31"/>
      <c r="G58" s="31"/>
      <c r="H58" s="31"/>
      <c r="I58" s="31"/>
      <c r="Q58" s="103" t="s">
        <v>60</v>
      </c>
      <c r="R58" s="103"/>
      <c r="S58" s="103"/>
      <c r="T58" s="105"/>
    </row>
    <row r="59" spans="1:25" x14ac:dyDescent="0.15">
      <c r="Q59" s="105" t="s">
        <v>61</v>
      </c>
      <c r="R59" s="105"/>
      <c r="S59" s="105"/>
      <c r="T59" s="105"/>
    </row>
    <row r="60" spans="1:25" ht="14.25" x14ac:dyDescent="0.15">
      <c r="G60" s="10"/>
      <c r="Q60" s="105" t="s">
        <v>62</v>
      </c>
      <c r="R60" s="105"/>
      <c r="S60" s="105"/>
      <c r="T60" s="105" t="s">
        <v>63</v>
      </c>
    </row>
    <row r="62" spans="1:25" x14ac:dyDescent="0.15">
      <c r="Y62"/>
    </row>
  </sheetData>
  <sheetProtection password="CA4C" sheet="1"/>
  <mergeCells count="9">
    <mergeCell ref="S8:T8"/>
    <mergeCell ref="Q43:S43"/>
    <mergeCell ref="T43:V43"/>
    <mergeCell ref="D6:E6"/>
    <mergeCell ref="G6:H6"/>
    <mergeCell ref="I6:J6"/>
    <mergeCell ref="A20:C20"/>
    <mergeCell ref="A36:C36"/>
    <mergeCell ref="Q8:R8"/>
  </mergeCells>
  <phoneticPr fontId="1"/>
  <pageMargins left="0.51181102362204722" right="0.47244094488188981" top="0.82677165354330717" bottom="0.47244094488188981" header="0.51181102362204722" footer="0.35433070866141736"/>
  <pageSetup paperSize="9" scale="73" orientation="portrait" r:id="rId1"/>
  <headerFooter alignWithMargins="0"/>
  <colBreaks count="1" manualBreakCount="1">
    <brk id="12" max="60"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vt:lpstr>
      <vt:lpstr>入力!Print_Area</vt:lpstr>
      <vt:lpstr>入力!Print_Titles</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arase</dc:creator>
  <cp:lastModifiedBy>横道　直幹</cp:lastModifiedBy>
  <cp:lastPrinted>2019-10-31T07:08:48Z</cp:lastPrinted>
  <dcterms:created xsi:type="dcterms:W3CDTF">2006-03-14T04:07:00Z</dcterms:created>
  <dcterms:modified xsi:type="dcterms:W3CDTF">2019-10-31T08:53:47Z</dcterms:modified>
</cp:coreProperties>
</file>