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別表1" sheetId="1" r:id="rId1"/>
  </sheets>
  <definedNames>
    <definedName name="_xlnm.Print_Area" localSheetId="0">'別表1'!$A$1:$V$63</definedName>
  </definedNames>
  <calcPr fullCalcOnLoad="1"/>
</workbook>
</file>

<file path=xl/sharedStrings.xml><?xml version="1.0" encoding="utf-8"?>
<sst xmlns="http://schemas.openxmlformats.org/spreadsheetml/2006/main" count="273" uniqueCount="68">
  <si>
    <t>プラスチック</t>
  </si>
  <si>
    <t>情報通信</t>
  </si>
  <si>
    <t>17年</t>
  </si>
  <si>
    <t>総計</t>
  </si>
  <si>
    <t>09</t>
  </si>
  <si>
    <t>食料</t>
  </si>
  <si>
    <t>飲料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</si>
  <si>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</si>
  <si>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</si>
  <si>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</si>
  <si>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</si>
  <si>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</si>
  <si>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</si>
  <si>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</si>
  <si>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</si>
  <si>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</si>
  <si>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</si>
  <si>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</si>
  <si>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</si>
  <si>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</si>
  <si>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</si>
  <si>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</si>
  <si>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</si>
  <si>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電子デバイス</t>
  </si>
  <si>
    <t>輸送</t>
  </si>
  <si>
    <t>精密</t>
  </si>
  <si>
    <t>その他工業</t>
  </si>
  <si>
    <t>（単位：人）</t>
  </si>
  <si>
    <t>ｘ</t>
  </si>
  <si>
    <t>18年</t>
  </si>
  <si>
    <t>１－１　産業中分類別　事業所数の推移（従業者４人以上の事業所）　</t>
  </si>
  <si>
    <t>１－３　産業中分類別　製造品出荷額等の推移（従業者４人以上の事業所）　</t>
  </si>
  <si>
    <t>（単位：百万円）</t>
  </si>
  <si>
    <t>製造品出荷額　（実数）</t>
  </si>
  <si>
    <t>19年</t>
  </si>
  <si>
    <t>１－２　産業中分類別　従業者数の推移（従業者４人以上の事業所）　</t>
  </si>
  <si>
    <t>１－４　産業中分類別　付加価値額の推移（従業者30人以上の事業所）　</t>
  </si>
  <si>
    <t>従業者数　（実数）</t>
  </si>
  <si>
    <t>付加価値額　（実数）</t>
  </si>
  <si>
    <t>産業中分類
(旧分類）</t>
  </si>
  <si>
    <t>事業所数（実数）</t>
  </si>
  <si>
    <t>産業中分類
(新分類）</t>
  </si>
  <si>
    <t>20年</t>
  </si>
  <si>
    <t>前年比</t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</si>
  <si>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</si>
  <si>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</si>
  <si>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</si>
  <si>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</si>
  <si>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</si>
  <si>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</si>
  <si>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</si>
  <si>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</si>
  <si>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</si>
  <si>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</si>
  <si>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</si>
  <si>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</si>
  <si>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</si>
  <si>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</si>
  <si>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</si>
  <si>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</si>
  <si>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</si>
  <si>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</si>
  <si>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</si>
  <si>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</si>
  <si>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輸送</t>
  </si>
  <si>
    <t>その他工業</t>
  </si>
  <si>
    <t>（単位：百万円）</t>
  </si>
  <si>
    <t>(注)　平成20年調査において、日本標準産業分類の改訂が行われたため、20年調査の前年比については、19年の数値を20年の分類で再集計し、計算している。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</si>
</sst>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0.0\ ;[Red]0.0\ "/>
    <numFmt numFmtId="178" formatCode="0.0\ 0.0\ "/>
    <numFmt numFmtId="179" formatCode="0.0\ ;[Black]0.0\ "/>
    <numFmt numFmtId="180" formatCode="###.0\ ###\ ##0;&quot;△&quot;###.0\ ###\ ##0;&quot;-&quot;"/>
    <numFmt numFmtId="181" formatCode="###.\ ###\ ##0;&quot;△&quot;###.\ ###\ ##0;&quot;-&quot;"/>
  </numFmts>
  <fonts count="4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70" zoomScaleNormal="75" zoomScaleSheetLayoutView="70" zoomScalePageLayoutView="0" workbookViewId="0" topLeftCell="A1">
      <selection activeCell="O47" sqref="O47"/>
    </sheetView>
  </sheetViews>
  <sheetFormatPr defaultColWidth="8.796875" defaultRowHeight="14.25"/>
  <cols>
    <col min="1" max="1" width="4.5" style="9" bestFit="1" customWidth="1"/>
    <col min="2" max="2" width="17.69921875" style="1" customWidth="1"/>
    <col min="3" max="5" width="13.3984375" style="1" customWidth="1"/>
    <col min="6" max="6" width="5.09765625" style="1" customWidth="1"/>
    <col min="7" max="7" width="4.5" style="1" customWidth="1"/>
    <col min="8" max="8" width="17.69921875" style="1" customWidth="1"/>
    <col min="9" max="9" width="13.3984375" style="1" customWidth="1"/>
    <col min="10" max="10" width="6.3984375" style="1" customWidth="1"/>
    <col min="11" max="11" width="7.59765625" style="1" customWidth="1"/>
    <col min="12" max="12" width="4.5" style="1" customWidth="1"/>
    <col min="13" max="13" width="17.69921875" style="1" customWidth="1"/>
    <col min="14" max="16" width="13.3984375" style="1" customWidth="1"/>
    <col min="17" max="17" width="5.09765625" style="1" customWidth="1"/>
    <col min="18" max="18" width="4.5" style="12" bestFit="1" customWidth="1"/>
    <col min="19" max="19" width="17.69921875" style="1" customWidth="1"/>
    <col min="20" max="20" width="13.3984375" style="1" customWidth="1"/>
    <col min="21" max="21" width="6.3984375" style="1" customWidth="1"/>
    <col min="22" max="22" width="7.59765625" style="1" customWidth="1"/>
    <col min="23" max="16384" width="9" style="1" customWidth="1"/>
  </cols>
  <sheetData>
    <row r="1" spans="3:14" ht="17.25" customHeight="1">
      <c r="C1" s="10" t="s">
        <v>30</v>
      </c>
      <c r="N1" s="10" t="s">
        <v>31</v>
      </c>
    </row>
    <row r="2" spans="8:14" ht="17.25" customHeight="1">
      <c r="H2" s="11"/>
      <c r="L2" s="2" t="s">
        <v>32</v>
      </c>
      <c r="N2" s="11"/>
    </row>
    <row r="3" spans="1:22" s="2" customFormat="1" ht="17.25" customHeight="1">
      <c r="A3" s="61" t="s">
        <v>39</v>
      </c>
      <c r="B3" s="62"/>
      <c r="C3" s="65" t="s">
        <v>40</v>
      </c>
      <c r="D3" s="66"/>
      <c r="E3" s="67"/>
      <c r="F3" s="19"/>
      <c r="G3" s="61" t="s">
        <v>41</v>
      </c>
      <c r="H3" s="62"/>
      <c r="I3" s="65" t="s">
        <v>40</v>
      </c>
      <c r="J3" s="66"/>
      <c r="K3" s="67"/>
      <c r="L3" s="61" t="s">
        <v>39</v>
      </c>
      <c r="M3" s="68"/>
      <c r="N3" s="65" t="s">
        <v>33</v>
      </c>
      <c r="O3" s="66"/>
      <c r="P3" s="67"/>
      <c r="Q3" s="20"/>
      <c r="R3" s="61" t="s">
        <v>41</v>
      </c>
      <c r="S3" s="71"/>
      <c r="T3" s="66" t="s">
        <v>33</v>
      </c>
      <c r="U3" s="66"/>
      <c r="V3" s="67"/>
    </row>
    <row r="4" spans="1:22" s="2" customFormat="1" ht="17.25" customHeight="1">
      <c r="A4" s="63"/>
      <c r="B4" s="64"/>
      <c r="C4" s="5" t="s">
        <v>2</v>
      </c>
      <c r="D4" s="5" t="s">
        <v>29</v>
      </c>
      <c r="E4" s="5" t="s">
        <v>34</v>
      </c>
      <c r="F4" s="21"/>
      <c r="G4" s="63"/>
      <c r="H4" s="64"/>
      <c r="I4" s="5" t="s">
        <v>42</v>
      </c>
      <c r="J4" s="74" t="s">
        <v>43</v>
      </c>
      <c r="K4" s="75"/>
      <c r="L4" s="69"/>
      <c r="M4" s="70"/>
      <c r="N4" s="5" t="s">
        <v>2</v>
      </c>
      <c r="O4" s="5" t="s">
        <v>29</v>
      </c>
      <c r="P4" s="5" t="s">
        <v>34</v>
      </c>
      <c r="Q4" s="21"/>
      <c r="R4" s="72"/>
      <c r="S4" s="73"/>
      <c r="T4" s="5" t="s">
        <v>42</v>
      </c>
      <c r="U4" s="74" t="s">
        <v>43</v>
      </c>
      <c r="V4" s="75"/>
    </row>
    <row r="5" spans="1:22" s="4" customFormat="1" ht="17.25" customHeight="1">
      <c r="A5" s="57" t="s">
        <v>3</v>
      </c>
      <c r="B5" s="58"/>
      <c r="C5" s="22">
        <v>2381</v>
      </c>
      <c r="D5" s="3">
        <v>2236</v>
      </c>
      <c r="E5" s="23">
        <v>2275</v>
      </c>
      <c r="F5" s="24"/>
      <c r="G5" s="57" t="s">
        <v>3</v>
      </c>
      <c r="H5" s="58"/>
      <c r="I5" s="25">
        <v>2310</v>
      </c>
      <c r="J5" s="26">
        <f aca="true" t="shared" si="0" ref="J5:J30">IF(K5&gt;=0,"","△")</f>
      </c>
      <c r="K5" s="52">
        <v>1.5</v>
      </c>
      <c r="L5" s="57" t="s">
        <v>3</v>
      </c>
      <c r="M5" s="58"/>
      <c r="N5" s="3">
        <v>6024963</v>
      </c>
      <c r="O5" s="3">
        <v>6657044</v>
      </c>
      <c r="P5" s="23">
        <v>6916399</v>
      </c>
      <c r="Q5" s="24"/>
      <c r="R5" s="59" t="s">
        <v>3</v>
      </c>
      <c r="S5" s="60"/>
      <c r="T5" s="3">
        <v>7118308</v>
      </c>
      <c r="U5" s="26">
        <f aca="true" t="shared" si="1" ref="U5:U30">IF(V5&gt;=0,"","△")</f>
      </c>
      <c r="V5" s="52">
        <v>2.9</v>
      </c>
    </row>
    <row r="6" spans="1:22" ht="17.25" customHeight="1">
      <c r="A6" s="27"/>
      <c r="B6" s="14"/>
      <c r="C6" s="28"/>
      <c r="D6" s="6"/>
      <c r="E6" s="29"/>
      <c r="F6" s="30"/>
      <c r="G6" s="28"/>
      <c r="H6" s="6"/>
      <c r="I6" s="28"/>
      <c r="J6" s="6">
        <f t="shared" si="0"/>
      </c>
      <c r="K6" s="53"/>
      <c r="L6" s="27"/>
      <c r="M6" s="14"/>
      <c r="N6" s="6"/>
      <c r="O6" s="6"/>
      <c r="P6" s="29"/>
      <c r="Q6" s="30"/>
      <c r="R6" s="31"/>
      <c r="S6" s="32"/>
      <c r="T6" s="6"/>
      <c r="U6" s="6">
        <f t="shared" si="1"/>
      </c>
      <c r="V6" s="53"/>
    </row>
    <row r="7" spans="1:22" ht="17.25" customHeight="1">
      <c r="A7" s="33" t="s">
        <v>4</v>
      </c>
      <c r="B7" s="16" t="s">
        <v>5</v>
      </c>
      <c r="C7" s="28">
        <v>569</v>
      </c>
      <c r="D7" s="6">
        <v>517</v>
      </c>
      <c r="E7" s="29">
        <v>514</v>
      </c>
      <c r="F7" s="30"/>
      <c r="G7" s="33" t="s">
        <v>4</v>
      </c>
      <c r="H7" s="16" t="s">
        <v>44</v>
      </c>
      <c r="I7" s="28">
        <v>523</v>
      </c>
      <c r="J7" s="6">
        <f t="shared" si="0"/>
      </c>
      <c r="K7" s="54">
        <v>1.8</v>
      </c>
      <c r="L7" s="33" t="s">
        <v>4</v>
      </c>
      <c r="M7" s="16" t="s">
        <v>5</v>
      </c>
      <c r="N7" s="6">
        <v>216655</v>
      </c>
      <c r="O7" s="6">
        <v>205428</v>
      </c>
      <c r="P7" s="29">
        <v>217916</v>
      </c>
      <c r="Q7" s="30"/>
      <c r="R7" s="34" t="s">
        <v>4</v>
      </c>
      <c r="S7" s="35" t="s">
        <v>44</v>
      </c>
      <c r="T7" s="6">
        <v>219540</v>
      </c>
      <c r="U7" s="6">
        <f t="shared" si="1"/>
      </c>
      <c r="V7" s="54">
        <v>5.3</v>
      </c>
    </row>
    <row r="8" spans="1:22" ht="17.25" customHeight="1">
      <c r="A8" s="33">
        <v>10</v>
      </c>
      <c r="B8" s="16" t="s">
        <v>6</v>
      </c>
      <c r="C8" s="28">
        <v>53</v>
      </c>
      <c r="D8" s="6">
        <v>51</v>
      </c>
      <c r="E8" s="29">
        <v>48</v>
      </c>
      <c r="F8" s="30"/>
      <c r="G8" s="33">
        <v>10</v>
      </c>
      <c r="H8" s="16" t="s">
        <v>45</v>
      </c>
      <c r="I8" s="28">
        <v>49</v>
      </c>
      <c r="J8" s="6">
        <f t="shared" si="0"/>
      </c>
      <c r="K8" s="54">
        <v>2.1</v>
      </c>
      <c r="L8" s="33">
        <v>10</v>
      </c>
      <c r="M8" s="16" t="s">
        <v>6</v>
      </c>
      <c r="N8" s="6">
        <v>34726</v>
      </c>
      <c r="O8" s="6">
        <v>36743</v>
      </c>
      <c r="P8" s="29">
        <v>40845</v>
      </c>
      <c r="Q8" s="30"/>
      <c r="R8" s="34">
        <v>10</v>
      </c>
      <c r="S8" s="35" t="s">
        <v>45</v>
      </c>
      <c r="T8" s="6">
        <v>43084</v>
      </c>
      <c r="U8" s="6">
        <f t="shared" si="1"/>
      </c>
      <c r="V8" s="54">
        <v>0.7</v>
      </c>
    </row>
    <row r="9" spans="1:22" ht="17.25" customHeight="1">
      <c r="A9" s="33">
        <v>11</v>
      </c>
      <c r="B9" s="16" t="s">
        <v>7</v>
      </c>
      <c r="C9" s="28">
        <v>14</v>
      </c>
      <c r="D9" s="6">
        <v>13</v>
      </c>
      <c r="E9" s="29">
        <v>14</v>
      </c>
      <c r="F9" s="30"/>
      <c r="G9" s="33">
        <v>11</v>
      </c>
      <c r="H9" s="16" t="s">
        <v>46</v>
      </c>
      <c r="I9" s="28">
        <v>117</v>
      </c>
      <c r="J9" s="6" t="str">
        <f t="shared" si="0"/>
        <v>△</v>
      </c>
      <c r="K9" s="54">
        <v>-0.8</v>
      </c>
      <c r="L9" s="33">
        <v>11</v>
      </c>
      <c r="M9" s="16" t="s">
        <v>7</v>
      </c>
      <c r="N9" s="6">
        <v>5880</v>
      </c>
      <c r="O9" s="6" t="s">
        <v>28</v>
      </c>
      <c r="P9" s="6" t="s">
        <v>28</v>
      </c>
      <c r="Q9" s="30"/>
      <c r="R9" s="34">
        <v>11</v>
      </c>
      <c r="S9" s="35" t="s">
        <v>46</v>
      </c>
      <c r="T9" s="6">
        <v>90589</v>
      </c>
      <c r="U9" s="6">
        <f t="shared" si="1"/>
      </c>
      <c r="V9" s="54">
        <v>5.5</v>
      </c>
    </row>
    <row r="10" spans="1:22" ht="17.25" customHeight="1">
      <c r="A10" s="33">
        <v>12</v>
      </c>
      <c r="B10" s="16" t="s">
        <v>8</v>
      </c>
      <c r="C10" s="28">
        <v>110</v>
      </c>
      <c r="D10" s="6">
        <v>102</v>
      </c>
      <c r="E10" s="29">
        <v>98</v>
      </c>
      <c r="F10" s="30"/>
      <c r="G10" s="33">
        <v>12</v>
      </c>
      <c r="H10" s="16" t="s">
        <v>47</v>
      </c>
      <c r="I10" s="28">
        <v>97</v>
      </c>
      <c r="J10" s="6" t="str">
        <f t="shared" si="0"/>
        <v>△</v>
      </c>
      <c r="K10" s="54">
        <v>-6.7</v>
      </c>
      <c r="L10" s="33">
        <v>12</v>
      </c>
      <c r="M10" s="16" t="s">
        <v>8</v>
      </c>
      <c r="N10" s="6">
        <v>20546</v>
      </c>
      <c r="O10" s="6">
        <v>17547</v>
      </c>
      <c r="P10" s="29">
        <v>16558</v>
      </c>
      <c r="Q10" s="30"/>
      <c r="R10" s="34">
        <v>12</v>
      </c>
      <c r="S10" s="35" t="s">
        <v>47</v>
      </c>
      <c r="T10" s="6">
        <v>53760</v>
      </c>
      <c r="U10" s="6" t="str">
        <f t="shared" si="1"/>
        <v>△</v>
      </c>
      <c r="V10" s="54">
        <v>-1.5</v>
      </c>
    </row>
    <row r="11" spans="1:22" ht="17.25" customHeight="1">
      <c r="A11" s="33">
        <v>13</v>
      </c>
      <c r="B11" s="16" t="s">
        <v>9</v>
      </c>
      <c r="C11" s="28">
        <v>117</v>
      </c>
      <c r="D11" s="6">
        <v>106</v>
      </c>
      <c r="E11" s="29">
        <v>104</v>
      </c>
      <c r="F11" s="30"/>
      <c r="G11" s="33">
        <v>13</v>
      </c>
      <c r="H11" s="16" t="s">
        <v>48</v>
      </c>
      <c r="I11" s="28">
        <v>71</v>
      </c>
      <c r="J11" s="6">
        <f t="shared" si="0"/>
      </c>
      <c r="K11" s="54">
        <v>6</v>
      </c>
      <c r="L11" s="33">
        <v>13</v>
      </c>
      <c r="M11" s="16" t="s">
        <v>9</v>
      </c>
      <c r="N11" s="6">
        <v>53478</v>
      </c>
      <c r="O11" s="6">
        <v>53157</v>
      </c>
      <c r="P11" s="29">
        <v>60483</v>
      </c>
      <c r="Q11" s="30"/>
      <c r="R11" s="34">
        <v>13</v>
      </c>
      <c r="S11" s="35" t="s">
        <v>48</v>
      </c>
      <c r="T11" s="6">
        <v>6573</v>
      </c>
      <c r="U11" s="6" t="str">
        <f t="shared" si="1"/>
        <v>△</v>
      </c>
      <c r="V11" s="54">
        <v>-11.1</v>
      </c>
    </row>
    <row r="12" spans="1:22" ht="17.25" customHeight="1">
      <c r="A12" s="33">
        <v>14</v>
      </c>
      <c r="B12" s="16" t="s">
        <v>10</v>
      </c>
      <c r="C12" s="28">
        <v>87</v>
      </c>
      <c r="D12" s="6">
        <v>73</v>
      </c>
      <c r="E12" s="29">
        <v>67</v>
      </c>
      <c r="F12" s="30"/>
      <c r="G12" s="33">
        <v>14</v>
      </c>
      <c r="H12" s="16" t="s">
        <v>49</v>
      </c>
      <c r="I12" s="28">
        <v>47</v>
      </c>
      <c r="J12" s="6">
        <f t="shared" si="0"/>
      </c>
      <c r="K12" s="54">
        <v>0</v>
      </c>
      <c r="L12" s="33">
        <v>14</v>
      </c>
      <c r="M12" s="16" t="s">
        <v>10</v>
      </c>
      <c r="N12" s="6">
        <v>8050</v>
      </c>
      <c r="O12" s="6">
        <v>8086</v>
      </c>
      <c r="P12" s="29">
        <v>6921</v>
      </c>
      <c r="Q12" s="30"/>
      <c r="R12" s="34">
        <v>14</v>
      </c>
      <c r="S12" s="35" t="s">
        <v>49</v>
      </c>
      <c r="T12" s="6">
        <v>116156</v>
      </c>
      <c r="U12" s="6" t="str">
        <f t="shared" si="1"/>
        <v>△</v>
      </c>
      <c r="V12" s="54">
        <v>-5</v>
      </c>
    </row>
    <row r="13" spans="1:22" ht="17.25" customHeight="1">
      <c r="A13" s="33">
        <v>15</v>
      </c>
      <c r="B13" s="16" t="s">
        <v>11</v>
      </c>
      <c r="C13" s="28">
        <v>47</v>
      </c>
      <c r="D13" s="6">
        <v>44</v>
      </c>
      <c r="E13" s="29">
        <v>47</v>
      </c>
      <c r="F13" s="30"/>
      <c r="G13" s="33">
        <v>15</v>
      </c>
      <c r="H13" s="16" t="s">
        <v>50</v>
      </c>
      <c r="I13" s="28">
        <v>102</v>
      </c>
      <c r="J13" s="6" t="str">
        <f t="shared" si="0"/>
        <v>△</v>
      </c>
      <c r="K13" s="54">
        <v>-2.9</v>
      </c>
      <c r="L13" s="33">
        <v>15</v>
      </c>
      <c r="M13" s="16" t="s">
        <v>11</v>
      </c>
      <c r="N13" s="6">
        <v>105443</v>
      </c>
      <c r="O13" s="6">
        <v>100960</v>
      </c>
      <c r="P13" s="29">
        <v>111627</v>
      </c>
      <c r="Q13" s="30"/>
      <c r="R13" s="34">
        <v>15</v>
      </c>
      <c r="S13" s="35" t="s">
        <v>50</v>
      </c>
      <c r="T13" s="6">
        <v>36767</v>
      </c>
      <c r="U13" s="6">
        <f t="shared" si="1"/>
      </c>
      <c r="V13" s="54">
        <v>4.1</v>
      </c>
    </row>
    <row r="14" spans="1:22" ht="17.25" customHeight="1">
      <c r="A14" s="33">
        <v>16</v>
      </c>
      <c r="B14" s="16" t="s">
        <v>12</v>
      </c>
      <c r="C14" s="28">
        <v>121</v>
      </c>
      <c r="D14" s="6">
        <v>112</v>
      </c>
      <c r="E14" s="29">
        <v>105</v>
      </c>
      <c r="F14" s="30"/>
      <c r="G14" s="33">
        <v>16</v>
      </c>
      <c r="H14" s="16" t="s">
        <v>51</v>
      </c>
      <c r="I14" s="28">
        <v>96</v>
      </c>
      <c r="J14" s="6">
        <f t="shared" si="0"/>
      </c>
      <c r="K14" s="54">
        <v>4.3</v>
      </c>
      <c r="L14" s="33">
        <v>16</v>
      </c>
      <c r="M14" s="16" t="s">
        <v>12</v>
      </c>
      <c r="N14" s="6">
        <v>38116</v>
      </c>
      <c r="O14" s="6">
        <v>37515</v>
      </c>
      <c r="P14" s="29">
        <v>37877</v>
      </c>
      <c r="Q14" s="30"/>
      <c r="R14" s="34">
        <v>16</v>
      </c>
      <c r="S14" s="35" t="s">
        <v>51</v>
      </c>
      <c r="T14" s="6">
        <v>1707623</v>
      </c>
      <c r="U14" s="6" t="str">
        <f t="shared" si="1"/>
        <v>△</v>
      </c>
      <c r="V14" s="54">
        <v>-2.9</v>
      </c>
    </row>
    <row r="15" spans="1:22" ht="17.25" customHeight="1">
      <c r="A15" s="33">
        <v>17</v>
      </c>
      <c r="B15" s="16" t="s">
        <v>13</v>
      </c>
      <c r="C15" s="28">
        <v>94</v>
      </c>
      <c r="D15" s="6">
        <v>93</v>
      </c>
      <c r="E15" s="29">
        <v>98</v>
      </c>
      <c r="F15" s="30"/>
      <c r="G15" s="33">
        <v>17</v>
      </c>
      <c r="H15" s="16" t="s">
        <v>52</v>
      </c>
      <c r="I15" s="28">
        <v>23</v>
      </c>
      <c r="J15" s="6" t="str">
        <f t="shared" si="0"/>
        <v>△</v>
      </c>
      <c r="K15" s="54">
        <v>-4.2</v>
      </c>
      <c r="L15" s="33">
        <v>17</v>
      </c>
      <c r="M15" s="16" t="s">
        <v>13</v>
      </c>
      <c r="N15" s="6">
        <v>1602917</v>
      </c>
      <c r="O15" s="6">
        <v>1715635</v>
      </c>
      <c r="P15" s="29">
        <v>1811833</v>
      </c>
      <c r="Q15" s="30"/>
      <c r="R15" s="34">
        <v>17</v>
      </c>
      <c r="S15" s="35" t="s">
        <v>52</v>
      </c>
      <c r="T15" s="6">
        <v>1278929</v>
      </c>
      <c r="U15" s="6" t="str">
        <f t="shared" si="1"/>
        <v>△</v>
      </c>
      <c r="V15" s="54">
        <v>-2.1</v>
      </c>
    </row>
    <row r="16" spans="1:22" ht="17.25" customHeight="1">
      <c r="A16" s="33">
        <v>18</v>
      </c>
      <c r="B16" s="16" t="s">
        <v>14</v>
      </c>
      <c r="C16" s="28">
        <v>22</v>
      </c>
      <c r="D16" s="6">
        <v>22</v>
      </c>
      <c r="E16" s="29">
        <v>24</v>
      </c>
      <c r="F16" s="30"/>
      <c r="G16" s="33">
        <v>18</v>
      </c>
      <c r="H16" s="16" t="s">
        <v>0</v>
      </c>
      <c r="I16" s="28">
        <v>82</v>
      </c>
      <c r="J16" s="6" t="str">
        <f t="shared" si="0"/>
        <v>△</v>
      </c>
      <c r="K16" s="54">
        <v>-5.7</v>
      </c>
      <c r="L16" s="33">
        <v>18</v>
      </c>
      <c r="M16" s="16" t="s">
        <v>14</v>
      </c>
      <c r="N16" s="6">
        <v>1151263</v>
      </c>
      <c r="O16" s="6">
        <v>1463945</v>
      </c>
      <c r="P16" s="29">
        <v>1147418</v>
      </c>
      <c r="Q16" s="30"/>
      <c r="R16" s="34">
        <v>18</v>
      </c>
      <c r="S16" s="35" t="s">
        <v>0</v>
      </c>
      <c r="T16" s="6">
        <v>104187</v>
      </c>
      <c r="U16" s="6">
        <f t="shared" si="1"/>
      </c>
      <c r="V16" s="54">
        <v>11.5</v>
      </c>
    </row>
    <row r="17" spans="1:22" ht="17.25" customHeight="1">
      <c r="A17" s="33">
        <v>19</v>
      </c>
      <c r="B17" s="16" t="s">
        <v>0</v>
      </c>
      <c r="C17" s="28">
        <v>82</v>
      </c>
      <c r="D17" s="6">
        <v>81</v>
      </c>
      <c r="E17" s="29">
        <v>87</v>
      </c>
      <c r="F17" s="30"/>
      <c r="G17" s="33">
        <v>19</v>
      </c>
      <c r="H17" s="16" t="s">
        <v>53</v>
      </c>
      <c r="I17" s="28">
        <v>19</v>
      </c>
      <c r="J17" s="6" t="str">
        <f t="shared" si="0"/>
        <v>△</v>
      </c>
      <c r="K17" s="54">
        <v>-5</v>
      </c>
      <c r="L17" s="33">
        <v>19</v>
      </c>
      <c r="M17" s="16" t="s">
        <v>0</v>
      </c>
      <c r="N17" s="6">
        <v>88084</v>
      </c>
      <c r="O17" s="6">
        <v>91708</v>
      </c>
      <c r="P17" s="29">
        <v>103517</v>
      </c>
      <c r="Q17" s="30"/>
      <c r="R17" s="34">
        <v>19</v>
      </c>
      <c r="S17" s="35" t="s">
        <v>53</v>
      </c>
      <c r="T17" s="6">
        <v>150100</v>
      </c>
      <c r="U17" s="6">
        <f t="shared" si="1"/>
      </c>
      <c r="V17" s="54">
        <v>0.6</v>
      </c>
    </row>
    <row r="18" spans="1:22" ht="17.25" customHeight="1">
      <c r="A18" s="33">
        <v>20</v>
      </c>
      <c r="B18" s="16" t="s">
        <v>15</v>
      </c>
      <c r="C18" s="28">
        <v>22</v>
      </c>
      <c r="D18" s="6">
        <v>21</v>
      </c>
      <c r="E18" s="29">
        <v>20</v>
      </c>
      <c r="F18" s="30"/>
      <c r="G18" s="33">
        <v>20</v>
      </c>
      <c r="H18" s="16" t="s">
        <v>54</v>
      </c>
      <c r="I18" s="28">
        <v>3</v>
      </c>
      <c r="J18" s="6">
        <f t="shared" si="0"/>
      </c>
      <c r="K18" s="54">
        <v>50</v>
      </c>
      <c r="L18" s="33">
        <v>20</v>
      </c>
      <c r="M18" s="16" t="s">
        <v>15</v>
      </c>
      <c r="N18" s="6">
        <v>99325</v>
      </c>
      <c r="O18" s="6">
        <v>112143</v>
      </c>
      <c r="P18" s="29">
        <v>134275</v>
      </c>
      <c r="Q18" s="30"/>
      <c r="R18" s="34">
        <v>20</v>
      </c>
      <c r="S18" s="35" t="s">
        <v>54</v>
      </c>
      <c r="T18" s="6">
        <v>1171</v>
      </c>
      <c r="U18" s="6">
        <f t="shared" si="1"/>
      </c>
      <c r="V18" s="54">
        <v>11.8</v>
      </c>
    </row>
    <row r="19" spans="1:22" ht="17.25" customHeight="1">
      <c r="A19" s="33">
        <v>21</v>
      </c>
      <c r="B19" s="16" t="s">
        <v>16</v>
      </c>
      <c r="C19" s="28">
        <v>3</v>
      </c>
      <c r="D19" s="6">
        <v>2</v>
      </c>
      <c r="E19" s="29">
        <v>2</v>
      </c>
      <c r="F19" s="30"/>
      <c r="G19" s="33">
        <v>21</v>
      </c>
      <c r="H19" s="16" t="s">
        <v>55</v>
      </c>
      <c r="I19" s="28">
        <v>180</v>
      </c>
      <c r="J19" s="6">
        <f t="shared" si="0"/>
      </c>
      <c r="K19" s="54">
        <v>2.3</v>
      </c>
      <c r="L19" s="33">
        <v>21</v>
      </c>
      <c r="M19" s="16" t="s">
        <v>16</v>
      </c>
      <c r="N19" s="6">
        <v>283</v>
      </c>
      <c r="O19" s="6" t="s">
        <v>28</v>
      </c>
      <c r="P19" s="6" t="s">
        <v>28</v>
      </c>
      <c r="Q19" s="30"/>
      <c r="R19" s="34">
        <v>21</v>
      </c>
      <c r="S19" s="35" t="s">
        <v>55</v>
      </c>
      <c r="T19" s="6">
        <v>176763</v>
      </c>
      <c r="U19" s="6">
        <f t="shared" si="1"/>
      </c>
      <c r="V19" s="54">
        <v>320.8</v>
      </c>
    </row>
    <row r="20" spans="1:22" ht="17.25" customHeight="1">
      <c r="A20" s="33">
        <v>22</v>
      </c>
      <c r="B20" s="16" t="s">
        <v>17</v>
      </c>
      <c r="C20" s="28">
        <v>182</v>
      </c>
      <c r="D20" s="6">
        <v>179</v>
      </c>
      <c r="E20" s="29">
        <v>176</v>
      </c>
      <c r="F20" s="30"/>
      <c r="G20" s="33">
        <v>22</v>
      </c>
      <c r="H20" s="16" t="s">
        <v>56</v>
      </c>
      <c r="I20" s="28">
        <v>61</v>
      </c>
      <c r="J20" s="6">
        <f t="shared" si="0"/>
      </c>
      <c r="K20" s="54">
        <v>15.1</v>
      </c>
      <c r="L20" s="33">
        <v>22</v>
      </c>
      <c r="M20" s="16" t="s">
        <v>17</v>
      </c>
      <c r="N20" s="6">
        <v>181116</v>
      </c>
      <c r="O20" s="6">
        <v>186594</v>
      </c>
      <c r="P20" s="29">
        <v>200391</v>
      </c>
      <c r="Q20" s="30"/>
      <c r="R20" s="34">
        <v>22</v>
      </c>
      <c r="S20" s="35" t="s">
        <v>56</v>
      </c>
      <c r="T20" s="6">
        <v>857511</v>
      </c>
      <c r="U20" s="6" t="str">
        <f t="shared" si="1"/>
        <v>△</v>
      </c>
      <c r="V20" s="54">
        <v>-11.8</v>
      </c>
    </row>
    <row r="21" spans="1:22" ht="17.25" customHeight="1">
      <c r="A21" s="33">
        <v>23</v>
      </c>
      <c r="B21" s="16" t="s">
        <v>18</v>
      </c>
      <c r="C21" s="28">
        <v>50</v>
      </c>
      <c r="D21" s="6">
        <v>49</v>
      </c>
      <c r="E21" s="29">
        <v>53</v>
      </c>
      <c r="F21" s="30"/>
      <c r="G21" s="33">
        <v>23</v>
      </c>
      <c r="H21" s="16" t="s">
        <v>57</v>
      </c>
      <c r="I21" s="28">
        <v>16</v>
      </c>
      <c r="J21" s="6">
        <f t="shared" si="0"/>
      </c>
      <c r="K21" s="54">
        <v>6.7</v>
      </c>
      <c r="L21" s="33">
        <v>23</v>
      </c>
      <c r="M21" s="16" t="s">
        <v>18</v>
      </c>
      <c r="N21" s="6">
        <v>641013</v>
      </c>
      <c r="O21" s="6">
        <v>728293</v>
      </c>
      <c r="P21" s="29">
        <v>946089</v>
      </c>
      <c r="Q21" s="30"/>
      <c r="R21" s="34">
        <v>23</v>
      </c>
      <c r="S21" s="35" t="s">
        <v>57</v>
      </c>
      <c r="T21" s="6">
        <v>175797</v>
      </c>
      <c r="U21" s="6" t="str">
        <f t="shared" si="1"/>
        <v>△</v>
      </c>
      <c r="V21" s="54">
        <v>-9.4</v>
      </c>
    </row>
    <row r="22" spans="1:22" ht="17.25" customHeight="1">
      <c r="A22" s="33">
        <v>24</v>
      </c>
      <c r="B22" s="16" t="s">
        <v>19</v>
      </c>
      <c r="C22" s="28">
        <v>10</v>
      </c>
      <c r="D22" s="6">
        <v>12</v>
      </c>
      <c r="E22" s="29">
        <v>15</v>
      </c>
      <c r="F22" s="30"/>
      <c r="G22" s="33">
        <v>24</v>
      </c>
      <c r="H22" s="16" t="s">
        <v>58</v>
      </c>
      <c r="I22" s="28">
        <v>240</v>
      </c>
      <c r="J22" s="6">
        <f t="shared" si="0"/>
      </c>
      <c r="K22" s="54">
        <v>0</v>
      </c>
      <c r="L22" s="33">
        <v>24</v>
      </c>
      <c r="M22" s="16" t="s">
        <v>19</v>
      </c>
      <c r="N22" s="6">
        <v>86469</v>
      </c>
      <c r="O22" s="6">
        <v>116478</v>
      </c>
      <c r="P22" s="29">
        <v>142479</v>
      </c>
      <c r="Q22" s="30"/>
      <c r="R22" s="34">
        <v>24</v>
      </c>
      <c r="S22" s="35" t="s">
        <v>58</v>
      </c>
      <c r="T22" s="6">
        <v>201427</v>
      </c>
      <c r="U22" s="6">
        <f t="shared" si="1"/>
      </c>
      <c r="V22" s="54">
        <v>23.4</v>
      </c>
    </row>
    <row r="23" spans="1:22" ht="17.25" customHeight="1">
      <c r="A23" s="33">
        <v>25</v>
      </c>
      <c r="B23" s="16" t="s">
        <v>20</v>
      </c>
      <c r="C23" s="28">
        <v>239</v>
      </c>
      <c r="D23" s="6">
        <v>220</v>
      </c>
      <c r="E23" s="29">
        <v>239</v>
      </c>
      <c r="F23" s="30"/>
      <c r="G23" s="33">
        <v>25</v>
      </c>
      <c r="H23" s="16" t="s">
        <v>59</v>
      </c>
      <c r="I23" s="28">
        <v>106</v>
      </c>
      <c r="J23" s="6" t="str">
        <f t="shared" si="0"/>
        <v>△</v>
      </c>
      <c r="K23" s="54">
        <v>-12.4</v>
      </c>
      <c r="L23" s="33">
        <v>25</v>
      </c>
      <c r="M23" s="16" t="s">
        <v>20</v>
      </c>
      <c r="N23" s="6">
        <v>150202</v>
      </c>
      <c r="O23" s="6">
        <v>165478</v>
      </c>
      <c r="P23" s="29">
        <v>201944</v>
      </c>
      <c r="Q23" s="30"/>
      <c r="R23" s="34">
        <v>25</v>
      </c>
      <c r="S23" s="35" t="s">
        <v>59</v>
      </c>
      <c r="T23" s="6">
        <v>105506</v>
      </c>
      <c r="U23" s="6" t="str">
        <f t="shared" si="1"/>
        <v>△</v>
      </c>
      <c r="V23" s="54">
        <v>-0.4</v>
      </c>
    </row>
    <row r="24" spans="1:22" ht="17.25" customHeight="1">
      <c r="A24" s="33">
        <v>26</v>
      </c>
      <c r="B24" s="16" t="s">
        <v>21</v>
      </c>
      <c r="C24" s="28">
        <v>264</v>
      </c>
      <c r="D24" s="6">
        <v>253</v>
      </c>
      <c r="E24" s="29">
        <v>258</v>
      </c>
      <c r="F24" s="30"/>
      <c r="G24" s="33">
        <v>26</v>
      </c>
      <c r="H24" s="16" t="s">
        <v>60</v>
      </c>
      <c r="I24" s="28">
        <v>154</v>
      </c>
      <c r="J24" s="6">
        <f t="shared" si="0"/>
      </c>
      <c r="K24" s="54">
        <v>14.9</v>
      </c>
      <c r="L24" s="33">
        <v>26</v>
      </c>
      <c r="M24" s="16" t="s">
        <v>21</v>
      </c>
      <c r="N24" s="6">
        <v>249382</v>
      </c>
      <c r="O24" s="6">
        <v>260741</v>
      </c>
      <c r="P24" s="29">
        <v>281003</v>
      </c>
      <c r="Q24" s="30"/>
      <c r="R24" s="34">
        <v>26</v>
      </c>
      <c r="S24" s="35" t="s">
        <v>60</v>
      </c>
      <c r="T24" s="6">
        <v>180589</v>
      </c>
      <c r="U24" s="6">
        <f t="shared" si="1"/>
      </c>
      <c r="V24" s="54">
        <v>0.6</v>
      </c>
    </row>
    <row r="25" spans="1:22" ht="17.25" customHeight="1">
      <c r="A25" s="33">
        <v>27</v>
      </c>
      <c r="B25" s="16" t="s">
        <v>22</v>
      </c>
      <c r="C25" s="28">
        <v>71</v>
      </c>
      <c r="D25" s="6">
        <v>69</v>
      </c>
      <c r="E25" s="29">
        <v>73</v>
      </c>
      <c r="F25" s="30"/>
      <c r="G25" s="33">
        <v>27</v>
      </c>
      <c r="H25" s="16" t="s">
        <v>61</v>
      </c>
      <c r="I25" s="28">
        <v>13</v>
      </c>
      <c r="J25" s="6" t="str">
        <f t="shared" si="0"/>
        <v>△</v>
      </c>
      <c r="K25" s="54">
        <v>-7.1</v>
      </c>
      <c r="L25" s="33">
        <v>27</v>
      </c>
      <c r="M25" s="16" t="s">
        <v>22</v>
      </c>
      <c r="N25" s="6">
        <v>54611</v>
      </c>
      <c r="O25" s="6">
        <v>65326</v>
      </c>
      <c r="P25" s="29">
        <v>89477</v>
      </c>
      <c r="Q25" s="30"/>
      <c r="R25" s="34">
        <v>27</v>
      </c>
      <c r="S25" s="35" t="s">
        <v>61</v>
      </c>
      <c r="T25" s="6">
        <v>3755</v>
      </c>
      <c r="U25" s="6">
        <f t="shared" si="1"/>
      </c>
      <c r="V25" s="54">
        <v>2.9</v>
      </c>
    </row>
    <row r="26" spans="1:22" ht="17.25" customHeight="1">
      <c r="A26" s="33">
        <v>28</v>
      </c>
      <c r="B26" s="16" t="s">
        <v>1</v>
      </c>
      <c r="C26" s="28">
        <v>2</v>
      </c>
      <c r="D26" s="6">
        <v>2</v>
      </c>
      <c r="E26" s="29">
        <v>4</v>
      </c>
      <c r="F26" s="30"/>
      <c r="G26" s="33">
        <v>28</v>
      </c>
      <c r="H26" s="16" t="s">
        <v>62</v>
      </c>
      <c r="I26" s="28">
        <v>21</v>
      </c>
      <c r="J26" s="6" t="str">
        <f t="shared" si="0"/>
        <v>△</v>
      </c>
      <c r="K26" s="54">
        <v>-4.5</v>
      </c>
      <c r="L26" s="33">
        <v>28</v>
      </c>
      <c r="M26" s="16" t="s">
        <v>1</v>
      </c>
      <c r="N26" s="6" t="s">
        <v>28</v>
      </c>
      <c r="O26" s="6" t="s">
        <v>28</v>
      </c>
      <c r="P26" s="6" t="s">
        <v>28</v>
      </c>
      <c r="Q26" s="30"/>
      <c r="R26" s="34">
        <v>28</v>
      </c>
      <c r="S26" s="35" t="s">
        <v>62</v>
      </c>
      <c r="T26" s="6">
        <v>226304</v>
      </c>
      <c r="U26" s="6">
        <f t="shared" si="1"/>
      </c>
      <c r="V26" s="54">
        <v>0.4</v>
      </c>
    </row>
    <row r="27" spans="1:22" ht="17.25" customHeight="1">
      <c r="A27" s="33">
        <v>29</v>
      </c>
      <c r="B27" s="16" t="s">
        <v>23</v>
      </c>
      <c r="C27" s="28">
        <v>19</v>
      </c>
      <c r="D27" s="6">
        <v>19</v>
      </c>
      <c r="E27" s="29">
        <v>20</v>
      </c>
      <c r="F27" s="30"/>
      <c r="G27" s="33">
        <v>29</v>
      </c>
      <c r="H27" s="16" t="s">
        <v>63</v>
      </c>
      <c r="I27" s="28">
        <v>71</v>
      </c>
      <c r="J27" s="6">
        <f t="shared" si="0"/>
      </c>
      <c r="K27" s="54">
        <v>0</v>
      </c>
      <c r="L27" s="33">
        <v>29</v>
      </c>
      <c r="M27" s="16" t="s">
        <v>23</v>
      </c>
      <c r="N27" s="6">
        <v>181447</v>
      </c>
      <c r="O27" s="6">
        <v>198736</v>
      </c>
      <c r="P27" s="29">
        <v>215858</v>
      </c>
      <c r="Q27" s="30"/>
      <c r="R27" s="34">
        <v>29</v>
      </c>
      <c r="S27" s="35" t="s">
        <v>63</v>
      </c>
      <c r="T27" s="6">
        <v>33408</v>
      </c>
      <c r="U27" s="6" t="str">
        <f t="shared" si="1"/>
        <v>△</v>
      </c>
      <c r="V27" s="54">
        <v>-17.6</v>
      </c>
    </row>
    <row r="28" spans="1:22" ht="17.25" customHeight="1">
      <c r="A28" s="33">
        <v>30</v>
      </c>
      <c r="B28" s="16" t="s">
        <v>24</v>
      </c>
      <c r="C28" s="28">
        <v>124</v>
      </c>
      <c r="D28" s="6">
        <v>126</v>
      </c>
      <c r="E28" s="29">
        <v>132</v>
      </c>
      <c r="F28" s="30"/>
      <c r="G28" s="33">
        <v>30</v>
      </c>
      <c r="H28" s="16" t="s">
        <v>1</v>
      </c>
      <c r="I28" s="28">
        <v>4</v>
      </c>
      <c r="J28" s="6">
        <f>IF(K28&gt;=0,"","△")</f>
      </c>
      <c r="K28" s="54">
        <v>0</v>
      </c>
      <c r="L28" s="33">
        <v>30</v>
      </c>
      <c r="M28" s="16" t="s">
        <v>24</v>
      </c>
      <c r="N28" s="6">
        <v>1042750</v>
      </c>
      <c r="O28" s="6">
        <v>1070971</v>
      </c>
      <c r="P28" s="29">
        <v>1122709</v>
      </c>
      <c r="Q28" s="30"/>
      <c r="R28" s="34">
        <v>30</v>
      </c>
      <c r="S28" s="35" t="s">
        <v>1</v>
      </c>
      <c r="T28" s="6">
        <v>6461</v>
      </c>
      <c r="U28" s="6">
        <f>IF(V28&gt;=0,"","△")</f>
      </c>
      <c r="V28" s="54">
        <v>8.9</v>
      </c>
    </row>
    <row r="29" spans="1:22" ht="17.25" customHeight="1">
      <c r="A29" s="33">
        <v>31</v>
      </c>
      <c r="B29" s="16" t="s">
        <v>25</v>
      </c>
      <c r="C29" s="28">
        <v>7</v>
      </c>
      <c r="D29" s="6">
        <v>7</v>
      </c>
      <c r="E29" s="29">
        <v>12</v>
      </c>
      <c r="F29" s="30"/>
      <c r="G29" s="33">
        <v>31</v>
      </c>
      <c r="H29" s="16" t="s">
        <v>64</v>
      </c>
      <c r="I29" s="28">
        <v>149</v>
      </c>
      <c r="J29" s="6">
        <f t="shared" si="0"/>
      </c>
      <c r="K29" s="54">
        <v>12.9</v>
      </c>
      <c r="L29" s="33">
        <v>31</v>
      </c>
      <c r="M29" s="16" t="s">
        <v>25</v>
      </c>
      <c r="N29" s="6" t="s">
        <v>28</v>
      </c>
      <c r="O29" s="6" t="s">
        <v>28</v>
      </c>
      <c r="P29" s="6" t="s">
        <v>28</v>
      </c>
      <c r="Q29" s="30"/>
      <c r="R29" s="34">
        <v>31</v>
      </c>
      <c r="S29" s="35" t="s">
        <v>64</v>
      </c>
      <c r="T29" s="6">
        <v>1332566</v>
      </c>
      <c r="U29" s="6">
        <f t="shared" si="1"/>
      </c>
      <c r="V29" s="54">
        <v>1.4</v>
      </c>
    </row>
    <row r="30" spans="1:22" ht="17.25" customHeight="1">
      <c r="A30" s="36">
        <v>32</v>
      </c>
      <c r="B30" s="13" t="s">
        <v>26</v>
      </c>
      <c r="C30" s="37">
        <v>72</v>
      </c>
      <c r="D30" s="7">
        <v>63</v>
      </c>
      <c r="E30" s="8">
        <v>65</v>
      </c>
      <c r="F30" s="30"/>
      <c r="G30" s="36">
        <v>32</v>
      </c>
      <c r="H30" s="13" t="s">
        <v>65</v>
      </c>
      <c r="I30" s="37">
        <v>66</v>
      </c>
      <c r="J30" s="7">
        <f t="shared" si="0"/>
      </c>
      <c r="K30" s="55">
        <v>1.5</v>
      </c>
      <c r="L30" s="36">
        <v>32</v>
      </c>
      <c r="M30" s="13" t="s">
        <v>26</v>
      </c>
      <c r="N30" s="7">
        <v>10023</v>
      </c>
      <c r="O30" s="7">
        <v>9868</v>
      </c>
      <c r="P30" s="8">
        <v>9504</v>
      </c>
      <c r="Q30" s="30"/>
      <c r="R30" s="38">
        <v>32</v>
      </c>
      <c r="S30" s="39" t="s">
        <v>65</v>
      </c>
      <c r="T30" s="7">
        <v>9745</v>
      </c>
      <c r="U30" s="7">
        <f t="shared" si="1"/>
      </c>
      <c r="V30" s="55">
        <v>18.7</v>
      </c>
    </row>
    <row r="31" spans="1:22" ht="17.25" customHeight="1">
      <c r="A31" s="15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5"/>
      <c r="M31" s="17"/>
      <c r="N31" s="40"/>
      <c r="O31" s="40"/>
      <c r="P31" s="40"/>
      <c r="Q31" s="40"/>
      <c r="R31" s="41"/>
      <c r="S31" s="42"/>
      <c r="T31" s="18"/>
      <c r="U31" s="18"/>
      <c r="V31" s="18"/>
    </row>
    <row r="32" spans="1:22" ht="17.25" customHeight="1">
      <c r="A32" s="15"/>
      <c r="B32" s="17"/>
      <c r="C32" s="10" t="s">
        <v>35</v>
      </c>
      <c r="D32" s="18"/>
      <c r="E32" s="18"/>
      <c r="F32" s="18"/>
      <c r="G32" s="18"/>
      <c r="H32" s="18"/>
      <c r="I32" s="18"/>
      <c r="J32" s="18"/>
      <c r="K32" s="18"/>
      <c r="L32" s="15"/>
      <c r="N32" s="10" t="s">
        <v>36</v>
      </c>
      <c r="O32" s="40"/>
      <c r="P32" s="40"/>
      <c r="Q32" s="40"/>
      <c r="R32" s="41"/>
      <c r="S32" s="42"/>
      <c r="T32" s="18"/>
      <c r="U32" s="18"/>
      <c r="V32" s="18"/>
    </row>
    <row r="33" spans="1:21" ht="17.25" customHeight="1">
      <c r="A33" s="15"/>
      <c r="B33" s="2" t="s">
        <v>27</v>
      </c>
      <c r="C33" s="18"/>
      <c r="D33" s="18"/>
      <c r="E33" s="18"/>
      <c r="F33" s="18"/>
      <c r="G33" s="18"/>
      <c r="H33" s="18"/>
      <c r="I33" s="18"/>
      <c r="J33" s="18"/>
      <c r="K33" s="18"/>
      <c r="L33" s="2" t="s">
        <v>66</v>
      </c>
      <c r="M33" s="18"/>
      <c r="N33" s="40"/>
      <c r="O33" s="40"/>
      <c r="P33" s="40"/>
      <c r="Q33" s="41"/>
      <c r="R33" s="42"/>
      <c r="S33" s="40"/>
      <c r="T33" s="18"/>
      <c r="U33" s="18"/>
    </row>
    <row r="34" spans="1:22" s="2" customFormat="1" ht="17.25" customHeight="1">
      <c r="A34" s="61" t="s">
        <v>39</v>
      </c>
      <c r="B34" s="62"/>
      <c r="C34" s="65" t="s">
        <v>37</v>
      </c>
      <c r="D34" s="66"/>
      <c r="E34" s="67"/>
      <c r="F34" s="43"/>
      <c r="G34" s="61" t="s">
        <v>41</v>
      </c>
      <c r="H34" s="71"/>
      <c r="I34" s="65" t="s">
        <v>37</v>
      </c>
      <c r="J34" s="66"/>
      <c r="K34" s="67"/>
      <c r="L34" s="61" t="s">
        <v>39</v>
      </c>
      <c r="M34" s="68"/>
      <c r="N34" s="80" t="s">
        <v>38</v>
      </c>
      <c r="O34" s="81"/>
      <c r="P34" s="82"/>
      <c r="Q34" s="44"/>
      <c r="R34" s="76" t="s">
        <v>41</v>
      </c>
      <c r="S34" s="77"/>
      <c r="T34" s="66" t="s">
        <v>38</v>
      </c>
      <c r="U34" s="66"/>
      <c r="V34" s="67"/>
    </row>
    <row r="35" spans="1:22" s="2" customFormat="1" ht="17.25" customHeight="1">
      <c r="A35" s="63"/>
      <c r="B35" s="64"/>
      <c r="C35" s="5" t="s">
        <v>2</v>
      </c>
      <c r="D35" s="5" t="s">
        <v>29</v>
      </c>
      <c r="E35" s="5" t="s">
        <v>34</v>
      </c>
      <c r="F35" s="21"/>
      <c r="G35" s="72"/>
      <c r="H35" s="73"/>
      <c r="I35" s="5" t="s">
        <v>42</v>
      </c>
      <c r="J35" s="74" t="s">
        <v>43</v>
      </c>
      <c r="K35" s="75"/>
      <c r="L35" s="69"/>
      <c r="M35" s="70"/>
      <c r="N35" s="45" t="s">
        <v>2</v>
      </c>
      <c r="O35" s="45" t="s">
        <v>29</v>
      </c>
      <c r="P35" s="45" t="s">
        <v>34</v>
      </c>
      <c r="Q35" s="46"/>
      <c r="R35" s="78"/>
      <c r="S35" s="79"/>
      <c r="T35" s="5" t="s">
        <v>42</v>
      </c>
      <c r="U35" s="74" t="s">
        <v>43</v>
      </c>
      <c r="V35" s="75"/>
    </row>
    <row r="36" spans="1:22" s="4" customFormat="1" ht="17.25" customHeight="1">
      <c r="A36" s="57" t="s">
        <v>3</v>
      </c>
      <c r="B36" s="58"/>
      <c r="C36" s="3">
        <v>95397</v>
      </c>
      <c r="D36" s="3">
        <v>94770</v>
      </c>
      <c r="E36" s="23">
        <v>100435</v>
      </c>
      <c r="F36" s="24"/>
      <c r="G36" s="57" t="s">
        <v>3</v>
      </c>
      <c r="H36" s="58"/>
      <c r="I36" s="25">
        <v>102935</v>
      </c>
      <c r="J36" s="26">
        <f>IF(K36&gt;=0,"","△")</f>
      </c>
      <c r="K36" s="52">
        <v>4</v>
      </c>
      <c r="L36" s="57" t="s">
        <v>3</v>
      </c>
      <c r="M36" s="58"/>
      <c r="N36" s="3">
        <v>1772057</v>
      </c>
      <c r="O36" s="3">
        <v>1710045</v>
      </c>
      <c r="P36" s="23">
        <v>1693995</v>
      </c>
      <c r="Q36" s="24"/>
      <c r="R36" s="59" t="s">
        <v>3</v>
      </c>
      <c r="S36" s="60"/>
      <c r="T36" s="3">
        <v>1757570</v>
      </c>
      <c r="U36" s="26">
        <f aca="true" t="shared" si="2" ref="U36:U61">IF(V36&gt;=0,"","△")</f>
      </c>
      <c r="V36" s="52">
        <v>3.8</v>
      </c>
    </row>
    <row r="37" spans="1:22" ht="17.25" customHeight="1">
      <c r="A37" s="27"/>
      <c r="B37" s="14"/>
      <c r="C37" s="6"/>
      <c r="D37" s="6"/>
      <c r="E37" s="29"/>
      <c r="F37" s="30"/>
      <c r="G37" s="28"/>
      <c r="H37" s="6"/>
      <c r="I37" s="28"/>
      <c r="J37" s="6">
        <f>IF(K37&gt;=0,"","△")</f>
      </c>
      <c r="K37" s="53"/>
      <c r="L37" s="27"/>
      <c r="M37" s="14"/>
      <c r="N37" s="6"/>
      <c r="O37" s="6"/>
      <c r="P37" s="29"/>
      <c r="Q37" s="30"/>
      <c r="R37" s="31"/>
      <c r="S37" s="32"/>
      <c r="T37" s="6"/>
      <c r="U37" s="6">
        <f t="shared" si="2"/>
      </c>
      <c r="V37" s="53"/>
    </row>
    <row r="38" spans="1:22" ht="17.25" customHeight="1">
      <c r="A38" s="33" t="s">
        <v>4</v>
      </c>
      <c r="B38" s="16" t="s">
        <v>5</v>
      </c>
      <c r="C38" s="6">
        <v>14375</v>
      </c>
      <c r="D38" s="6">
        <v>13700</v>
      </c>
      <c r="E38" s="29">
        <v>13525</v>
      </c>
      <c r="F38" s="30"/>
      <c r="G38" s="33" t="s">
        <v>4</v>
      </c>
      <c r="H38" s="16" t="s">
        <v>44</v>
      </c>
      <c r="I38" s="28">
        <v>13985</v>
      </c>
      <c r="J38" s="6">
        <f aca="true" t="shared" si="3" ref="J38:J61">IF(K38&gt;=0,"","△")</f>
      </c>
      <c r="K38" s="54">
        <v>5.2</v>
      </c>
      <c r="L38" s="33" t="s">
        <v>4</v>
      </c>
      <c r="M38" s="16" t="s">
        <v>5</v>
      </c>
      <c r="N38" s="6">
        <v>66002</v>
      </c>
      <c r="O38" s="6">
        <v>66108</v>
      </c>
      <c r="P38" s="29">
        <v>64175</v>
      </c>
      <c r="Q38" s="30"/>
      <c r="R38" s="34" t="s">
        <v>4</v>
      </c>
      <c r="S38" s="35" t="s">
        <v>44</v>
      </c>
      <c r="T38" s="6">
        <v>63876</v>
      </c>
      <c r="U38" s="6" t="str">
        <f t="shared" si="2"/>
        <v>△</v>
      </c>
      <c r="V38" s="54">
        <v>-0.5</v>
      </c>
    </row>
    <row r="39" spans="1:22" ht="17.25" customHeight="1">
      <c r="A39" s="33">
        <v>10</v>
      </c>
      <c r="B39" s="16" t="s">
        <v>6</v>
      </c>
      <c r="C39" s="6">
        <v>916</v>
      </c>
      <c r="D39" s="6">
        <v>950</v>
      </c>
      <c r="E39" s="29">
        <v>1064</v>
      </c>
      <c r="F39" s="30"/>
      <c r="G39" s="33">
        <v>10</v>
      </c>
      <c r="H39" s="16" t="s">
        <v>45</v>
      </c>
      <c r="I39" s="28">
        <v>1160</v>
      </c>
      <c r="J39" s="6">
        <f t="shared" si="3"/>
      </c>
      <c r="K39" s="54">
        <v>11.1</v>
      </c>
      <c r="L39" s="33">
        <v>10</v>
      </c>
      <c r="M39" s="16" t="s">
        <v>6</v>
      </c>
      <c r="N39" s="6">
        <v>3312</v>
      </c>
      <c r="O39" s="6">
        <v>3652</v>
      </c>
      <c r="P39" s="29">
        <v>3055</v>
      </c>
      <c r="Q39" s="30"/>
      <c r="R39" s="34">
        <v>10</v>
      </c>
      <c r="S39" s="35" t="s">
        <v>45</v>
      </c>
      <c r="T39" s="6">
        <v>4117</v>
      </c>
      <c r="U39" s="6">
        <f t="shared" si="2"/>
      </c>
      <c r="V39" s="54">
        <v>34.7</v>
      </c>
    </row>
    <row r="40" spans="1:22" ht="17.25" customHeight="1">
      <c r="A40" s="33">
        <v>11</v>
      </c>
      <c r="B40" s="16" t="s">
        <v>7</v>
      </c>
      <c r="C40" s="6">
        <v>395</v>
      </c>
      <c r="D40" s="6">
        <v>434</v>
      </c>
      <c r="E40" s="29">
        <v>400</v>
      </c>
      <c r="F40" s="30"/>
      <c r="G40" s="33">
        <v>11</v>
      </c>
      <c r="H40" s="16" t="s">
        <v>46</v>
      </c>
      <c r="I40" s="28">
        <v>3726</v>
      </c>
      <c r="J40" s="6" t="str">
        <f t="shared" si="3"/>
        <v>△</v>
      </c>
      <c r="K40" s="54">
        <v>-5.8999999999999995</v>
      </c>
      <c r="L40" s="33">
        <v>11</v>
      </c>
      <c r="M40" s="16" t="s">
        <v>7</v>
      </c>
      <c r="N40" s="6">
        <v>1388</v>
      </c>
      <c r="O40" s="6" t="s">
        <v>28</v>
      </c>
      <c r="P40" s="6" t="s">
        <v>28</v>
      </c>
      <c r="Q40" s="30"/>
      <c r="R40" s="34">
        <v>11</v>
      </c>
      <c r="S40" s="35" t="s">
        <v>46</v>
      </c>
      <c r="T40" s="6">
        <v>31376</v>
      </c>
      <c r="U40" s="6" t="str">
        <f t="shared" si="2"/>
        <v>△</v>
      </c>
      <c r="V40" s="54">
        <v>-4.1</v>
      </c>
    </row>
    <row r="41" spans="1:22" ht="17.25" customHeight="1">
      <c r="A41" s="33">
        <v>12</v>
      </c>
      <c r="B41" s="16" t="s">
        <v>8</v>
      </c>
      <c r="C41" s="6">
        <v>3123</v>
      </c>
      <c r="D41" s="6">
        <v>2864</v>
      </c>
      <c r="E41" s="29">
        <v>2636</v>
      </c>
      <c r="F41" s="30"/>
      <c r="G41" s="33">
        <v>12</v>
      </c>
      <c r="H41" s="16" t="s">
        <v>47</v>
      </c>
      <c r="I41" s="28">
        <v>1779</v>
      </c>
      <c r="J41" s="6" t="str">
        <f t="shared" si="3"/>
        <v>△</v>
      </c>
      <c r="K41" s="54">
        <v>-8.3</v>
      </c>
      <c r="L41" s="33">
        <v>12</v>
      </c>
      <c r="M41" s="16" t="s">
        <v>8</v>
      </c>
      <c r="N41" s="6">
        <v>6798</v>
      </c>
      <c r="O41" s="6">
        <v>5194</v>
      </c>
      <c r="P41" s="29">
        <v>4531</v>
      </c>
      <c r="Q41" s="30"/>
      <c r="R41" s="34">
        <v>12</v>
      </c>
      <c r="S41" s="35" t="s">
        <v>47</v>
      </c>
      <c r="T41" s="6">
        <v>5143</v>
      </c>
      <c r="U41" s="6" t="str">
        <f t="shared" si="2"/>
        <v>△</v>
      </c>
      <c r="V41" s="54">
        <v>-5.8</v>
      </c>
    </row>
    <row r="42" spans="1:22" ht="17.25" customHeight="1">
      <c r="A42" s="33">
        <v>13</v>
      </c>
      <c r="B42" s="16" t="s">
        <v>9</v>
      </c>
      <c r="C42" s="6">
        <v>1906</v>
      </c>
      <c r="D42" s="6">
        <v>1804</v>
      </c>
      <c r="E42" s="29">
        <v>1808</v>
      </c>
      <c r="F42" s="30"/>
      <c r="G42" s="33">
        <v>13</v>
      </c>
      <c r="H42" s="16" t="s">
        <v>48</v>
      </c>
      <c r="I42" s="28">
        <v>620</v>
      </c>
      <c r="J42" s="6">
        <f t="shared" si="3"/>
      </c>
      <c r="K42" s="54">
        <v>3.9</v>
      </c>
      <c r="L42" s="33">
        <v>13</v>
      </c>
      <c r="M42" s="16" t="s">
        <v>9</v>
      </c>
      <c r="N42" s="6">
        <v>7794</v>
      </c>
      <c r="O42" s="6">
        <v>5474</v>
      </c>
      <c r="P42" s="29">
        <v>5458</v>
      </c>
      <c r="Q42" s="30"/>
      <c r="R42" s="34">
        <v>13</v>
      </c>
      <c r="S42" s="35" t="s">
        <v>48</v>
      </c>
      <c r="T42" s="6">
        <v>1186</v>
      </c>
      <c r="U42" s="6" t="str">
        <f t="shared" si="2"/>
        <v>△</v>
      </c>
      <c r="V42" s="54">
        <v>-6.7</v>
      </c>
    </row>
    <row r="43" spans="1:22" ht="17.25" customHeight="1">
      <c r="A43" s="33">
        <v>14</v>
      </c>
      <c r="B43" s="16" t="s">
        <v>10</v>
      </c>
      <c r="C43" s="6">
        <v>752</v>
      </c>
      <c r="D43" s="6">
        <v>704</v>
      </c>
      <c r="E43" s="29">
        <v>633</v>
      </c>
      <c r="F43" s="30"/>
      <c r="G43" s="33">
        <v>14</v>
      </c>
      <c r="H43" s="16" t="s">
        <v>49</v>
      </c>
      <c r="I43" s="28">
        <v>2205</v>
      </c>
      <c r="J43" s="6">
        <f t="shared" si="3"/>
      </c>
      <c r="K43" s="54">
        <v>1.1</v>
      </c>
      <c r="L43" s="33">
        <v>14</v>
      </c>
      <c r="M43" s="16" t="s">
        <v>10</v>
      </c>
      <c r="N43" s="6">
        <v>1106</v>
      </c>
      <c r="O43" s="6">
        <v>1651</v>
      </c>
      <c r="P43" s="29">
        <v>1272</v>
      </c>
      <c r="Q43" s="30"/>
      <c r="R43" s="34">
        <v>14</v>
      </c>
      <c r="S43" s="35" t="s">
        <v>49</v>
      </c>
      <c r="T43" s="6">
        <v>28696</v>
      </c>
      <c r="U43" s="6">
        <f t="shared" si="2"/>
      </c>
      <c r="V43" s="54">
        <v>15.2</v>
      </c>
    </row>
    <row r="44" spans="1:22" ht="17.25" customHeight="1">
      <c r="A44" s="33">
        <v>15</v>
      </c>
      <c r="B44" s="16" t="s">
        <v>11</v>
      </c>
      <c r="C44" s="6">
        <v>2283</v>
      </c>
      <c r="D44" s="6">
        <v>2192</v>
      </c>
      <c r="E44" s="29">
        <v>2181</v>
      </c>
      <c r="F44" s="30"/>
      <c r="G44" s="33">
        <v>15</v>
      </c>
      <c r="H44" s="16" t="s">
        <v>50</v>
      </c>
      <c r="I44" s="28">
        <v>2323</v>
      </c>
      <c r="J44" s="6" t="str">
        <f t="shared" si="3"/>
        <v>△</v>
      </c>
      <c r="K44" s="54">
        <v>-6.8</v>
      </c>
      <c r="L44" s="33">
        <v>15</v>
      </c>
      <c r="M44" s="16" t="s">
        <v>11</v>
      </c>
      <c r="N44" s="6">
        <v>31870</v>
      </c>
      <c r="O44" s="6">
        <v>23678</v>
      </c>
      <c r="P44" s="29">
        <v>24915</v>
      </c>
      <c r="Q44" s="30"/>
      <c r="R44" s="34">
        <v>15</v>
      </c>
      <c r="S44" s="35" t="s">
        <v>50</v>
      </c>
      <c r="T44" s="6">
        <v>12085</v>
      </c>
      <c r="U44" s="6">
        <f t="shared" si="2"/>
      </c>
      <c r="V44" s="54">
        <v>5.8</v>
      </c>
    </row>
    <row r="45" spans="1:22" ht="17.25" customHeight="1">
      <c r="A45" s="33">
        <v>16</v>
      </c>
      <c r="B45" s="16" t="s">
        <v>12</v>
      </c>
      <c r="C45" s="6">
        <v>2606</v>
      </c>
      <c r="D45" s="6">
        <v>2512</v>
      </c>
      <c r="E45" s="29">
        <v>2417</v>
      </c>
      <c r="F45" s="30"/>
      <c r="G45" s="33">
        <v>16</v>
      </c>
      <c r="H45" s="16" t="s">
        <v>51</v>
      </c>
      <c r="I45" s="28">
        <v>14166</v>
      </c>
      <c r="J45" s="6">
        <f t="shared" si="3"/>
      </c>
      <c r="K45" s="54">
        <v>10.2</v>
      </c>
      <c r="L45" s="33">
        <v>16</v>
      </c>
      <c r="M45" s="16" t="s">
        <v>12</v>
      </c>
      <c r="N45" s="6">
        <v>11655</v>
      </c>
      <c r="O45" s="6">
        <v>11777</v>
      </c>
      <c r="P45" s="29">
        <v>11420</v>
      </c>
      <c r="Q45" s="30"/>
      <c r="R45" s="34">
        <v>16</v>
      </c>
      <c r="S45" s="35" t="s">
        <v>51</v>
      </c>
      <c r="T45" s="6">
        <v>670381</v>
      </c>
      <c r="U45" s="6" t="str">
        <f t="shared" si="2"/>
        <v>△</v>
      </c>
      <c r="V45" s="54">
        <v>-7.2</v>
      </c>
    </row>
    <row r="46" spans="1:22" ht="17.25" customHeight="1">
      <c r="A46" s="33">
        <v>17</v>
      </c>
      <c r="B46" s="16" t="s">
        <v>13</v>
      </c>
      <c r="C46" s="6">
        <v>13740</v>
      </c>
      <c r="D46" s="6">
        <v>13622</v>
      </c>
      <c r="E46" s="29">
        <v>14261</v>
      </c>
      <c r="F46" s="30"/>
      <c r="G46" s="33">
        <v>17</v>
      </c>
      <c r="H46" s="16" t="s">
        <v>52</v>
      </c>
      <c r="I46" s="28">
        <v>1546</v>
      </c>
      <c r="J46" s="6" t="str">
        <f t="shared" si="3"/>
        <v>△</v>
      </c>
      <c r="K46" s="54">
        <v>-4.6000000000000005</v>
      </c>
      <c r="L46" s="33">
        <v>17</v>
      </c>
      <c r="M46" s="16" t="s">
        <v>13</v>
      </c>
      <c r="N46" s="6">
        <v>778661</v>
      </c>
      <c r="O46" s="6">
        <v>771956</v>
      </c>
      <c r="P46" s="29">
        <v>747896</v>
      </c>
      <c r="Q46" s="30"/>
      <c r="R46" s="34">
        <v>17</v>
      </c>
      <c r="S46" s="35" t="s">
        <v>52</v>
      </c>
      <c r="T46" s="6">
        <v>82292</v>
      </c>
      <c r="U46" s="6">
        <f t="shared" si="2"/>
      </c>
      <c r="V46" s="54">
        <v>159</v>
      </c>
    </row>
    <row r="47" spans="1:22" ht="17.25" customHeight="1">
      <c r="A47" s="33">
        <v>18</v>
      </c>
      <c r="B47" s="16" t="s">
        <v>14</v>
      </c>
      <c r="C47" s="6">
        <v>1378</v>
      </c>
      <c r="D47" s="6">
        <v>1417</v>
      </c>
      <c r="E47" s="29">
        <v>1552</v>
      </c>
      <c r="F47" s="30"/>
      <c r="G47" s="33">
        <v>18</v>
      </c>
      <c r="H47" s="16" t="s">
        <v>0</v>
      </c>
      <c r="I47" s="28">
        <v>3711</v>
      </c>
      <c r="J47" s="6" t="str">
        <f t="shared" si="3"/>
        <v>△</v>
      </c>
      <c r="K47" s="54">
        <v>-4.8</v>
      </c>
      <c r="L47" s="33">
        <v>18</v>
      </c>
      <c r="M47" s="16" t="s">
        <v>14</v>
      </c>
      <c r="N47" s="6">
        <v>82050</v>
      </c>
      <c r="O47" s="6">
        <v>57033</v>
      </c>
      <c r="P47" s="29">
        <v>31772</v>
      </c>
      <c r="Q47" s="30"/>
      <c r="R47" s="34">
        <v>18</v>
      </c>
      <c r="S47" s="35" t="s">
        <v>0</v>
      </c>
      <c r="T47" s="6">
        <v>30095</v>
      </c>
      <c r="U47" s="6" t="str">
        <f t="shared" si="2"/>
        <v>△</v>
      </c>
      <c r="V47" s="54">
        <v>-2.5</v>
      </c>
    </row>
    <row r="48" spans="1:22" ht="17.25" customHeight="1">
      <c r="A48" s="33">
        <v>19</v>
      </c>
      <c r="B48" s="16" t="s">
        <v>0</v>
      </c>
      <c r="C48" s="6">
        <v>3173</v>
      </c>
      <c r="D48" s="6">
        <v>3178</v>
      </c>
      <c r="E48" s="29">
        <v>3679</v>
      </c>
      <c r="F48" s="30"/>
      <c r="G48" s="33">
        <v>19</v>
      </c>
      <c r="H48" s="16" t="s">
        <v>53</v>
      </c>
      <c r="I48" s="28">
        <v>2786</v>
      </c>
      <c r="J48" s="6" t="str">
        <f t="shared" si="3"/>
        <v>△</v>
      </c>
      <c r="K48" s="54">
        <v>-3.1</v>
      </c>
      <c r="L48" s="33">
        <v>19</v>
      </c>
      <c r="M48" s="16" t="s">
        <v>0</v>
      </c>
      <c r="N48" s="6">
        <v>26953</v>
      </c>
      <c r="O48" s="6">
        <v>29060</v>
      </c>
      <c r="P48" s="29">
        <v>30879</v>
      </c>
      <c r="Q48" s="30"/>
      <c r="R48" s="34">
        <v>19</v>
      </c>
      <c r="S48" s="35" t="s">
        <v>53</v>
      </c>
      <c r="T48" s="6">
        <v>59967</v>
      </c>
      <c r="U48" s="6">
        <f t="shared" si="2"/>
      </c>
      <c r="V48" s="54">
        <v>1.3</v>
      </c>
    </row>
    <row r="49" spans="1:22" ht="17.25" customHeight="1">
      <c r="A49" s="33">
        <v>20</v>
      </c>
      <c r="B49" s="16" t="s">
        <v>15</v>
      </c>
      <c r="C49" s="6">
        <v>2443</v>
      </c>
      <c r="D49" s="6">
        <v>2550</v>
      </c>
      <c r="E49" s="29">
        <v>2734</v>
      </c>
      <c r="F49" s="30"/>
      <c r="G49" s="33">
        <v>20</v>
      </c>
      <c r="H49" s="16" t="s">
        <v>54</v>
      </c>
      <c r="I49" s="28">
        <v>131</v>
      </c>
      <c r="J49" s="6">
        <f t="shared" si="3"/>
      </c>
      <c r="K49" s="54">
        <v>164.8</v>
      </c>
      <c r="L49" s="33">
        <v>20</v>
      </c>
      <c r="M49" s="16" t="s">
        <v>15</v>
      </c>
      <c r="N49" s="6">
        <v>49322</v>
      </c>
      <c r="O49" s="6">
        <v>49581</v>
      </c>
      <c r="P49" s="29">
        <v>59172</v>
      </c>
      <c r="Q49" s="30"/>
      <c r="R49" s="34">
        <v>20</v>
      </c>
      <c r="S49" s="35" t="s">
        <v>54</v>
      </c>
      <c r="T49" s="6">
        <v>313</v>
      </c>
      <c r="U49" s="6">
        <f t="shared" si="2"/>
      </c>
      <c r="V49" s="54">
        <v>191.7</v>
      </c>
    </row>
    <row r="50" spans="1:22" ht="17.25" customHeight="1">
      <c r="A50" s="33">
        <v>21</v>
      </c>
      <c r="B50" s="16" t="s">
        <v>16</v>
      </c>
      <c r="C50" s="6">
        <v>58</v>
      </c>
      <c r="D50" s="6">
        <v>61</v>
      </c>
      <c r="E50" s="29">
        <v>61</v>
      </c>
      <c r="F50" s="30"/>
      <c r="G50" s="33">
        <v>21</v>
      </c>
      <c r="H50" s="16" t="s">
        <v>55</v>
      </c>
      <c r="I50" s="28">
        <v>3918</v>
      </c>
      <c r="J50" s="6" t="str">
        <f t="shared" si="3"/>
        <v>△</v>
      </c>
      <c r="K50" s="54">
        <v>-10.899999999999999</v>
      </c>
      <c r="L50" s="33">
        <v>21</v>
      </c>
      <c r="M50" s="16" t="s">
        <v>16</v>
      </c>
      <c r="N50" s="6">
        <v>0</v>
      </c>
      <c r="O50" s="6" t="s">
        <v>28</v>
      </c>
      <c r="P50" s="6" t="s">
        <v>28</v>
      </c>
      <c r="Q50" s="30"/>
      <c r="R50" s="34">
        <v>21</v>
      </c>
      <c r="S50" s="35" t="s">
        <v>55</v>
      </c>
      <c r="T50" s="6">
        <v>44479</v>
      </c>
      <c r="U50" s="6" t="str">
        <f t="shared" si="2"/>
        <v>△</v>
      </c>
      <c r="V50" s="54">
        <v>-33.7</v>
      </c>
    </row>
    <row r="51" spans="1:22" ht="17.25" customHeight="1">
      <c r="A51" s="33">
        <v>22</v>
      </c>
      <c r="B51" s="16" t="s">
        <v>17</v>
      </c>
      <c r="C51" s="6">
        <v>4108</v>
      </c>
      <c r="D51" s="6">
        <v>4196</v>
      </c>
      <c r="E51" s="29">
        <v>4514</v>
      </c>
      <c r="F51" s="30"/>
      <c r="G51" s="33">
        <v>22</v>
      </c>
      <c r="H51" s="16" t="s">
        <v>56</v>
      </c>
      <c r="I51" s="28">
        <v>7343</v>
      </c>
      <c r="J51" s="6">
        <f t="shared" si="3"/>
      </c>
      <c r="K51" s="54">
        <v>19.1</v>
      </c>
      <c r="L51" s="33">
        <v>22</v>
      </c>
      <c r="M51" s="16" t="s">
        <v>17</v>
      </c>
      <c r="N51" s="6">
        <v>60087</v>
      </c>
      <c r="O51" s="6">
        <v>60721</v>
      </c>
      <c r="P51" s="29">
        <v>67091</v>
      </c>
      <c r="Q51" s="30"/>
      <c r="R51" s="34">
        <v>22</v>
      </c>
      <c r="S51" s="35" t="s">
        <v>56</v>
      </c>
      <c r="T51" s="6">
        <v>151816</v>
      </c>
      <c r="U51" s="6" t="str">
        <f t="shared" si="2"/>
        <v>△</v>
      </c>
      <c r="V51" s="54">
        <v>-13.6</v>
      </c>
    </row>
    <row r="52" spans="1:22" ht="17.25" customHeight="1">
      <c r="A52" s="33">
        <v>23</v>
      </c>
      <c r="B52" s="16" t="s">
        <v>18</v>
      </c>
      <c r="C52" s="6">
        <v>6678</v>
      </c>
      <c r="D52" s="6">
        <v>6153</v>
      </c>
      <c r="E52" s="29">
        <v>7060</v>
      </c>
      <c r="F52" s="30"/>
      <c r="G52" s="33">
        <v>23</v>
      </c>
      <c r="H52" s="16" t="s">
        <v>57</v>
      </c>
      <c r="I52" s="28">
        <v>2317</v>
      </c>
      <c r="J52" s="6">
        <f t="shared" si="3"/>
      </c>
      <c r="K52" s="54">
        <v>43.400000000000006</v>
      </c>
      <c r="L52" s="33">
        <v>23</v>
      </c>
      <c r="M52" s="16" t="s">
        <v>18</v>
      </c>
      <c r="N52" s="6">
        <v>133234</v>
      </c>
      <c r="O52" s="6">
        <v>144541</v>
      </c>
      <c r="P52" s="29">
        <v>175627</v>
      </c>
      <c r="Q52" s="30"/>
      <c r="R52" s="34">
        <v>23</v>
      </c>
      <c r="S52" s="35" t="s">
        <v>57</v>
      </c>
      <c r="T52" s="6">
        <v>10734</v>
      </c>
      <c r="U52" s="6" t="str">
        <f t="shared" si="2"/>
        <v>△</v>
      </c>
      <c r="V52" s="54">
        <v>-30.5</v>
      </c>
    </row>
    <row r="53" spans="1:22" ht="17.25" customHeight="1">
      <c r="A53" s="33">
        <v>24</v>
      </c>
      <c r="B53" s="16" t="s">
        <v>19</v>
      </c>
      <c r="C53" s="6">
        <v>916</v>
      </c>
      <c r="D53" s="6">
        <v>1016</v>
      </c>
      <c r="E53" s="29">
        <v>1695</v>
      </c>
      <c r="F53" s="30"/>
      <c r="G53" s="33">
        <v>24</v>
      </c>
      <c r="H53" s="16" t="s">
        <v>58</v>
      </c>
      <c r="I53" s="28">
        <v>6418</v>
      </c>
      <c r="J53" s="6" t="str">
        <f t="shared" si="3"/>
        <v>△</v>
      </c>
      <c r="K53" s="54">
        <v>-6.4</v>
      </c>
      <c r="L53" s="33">
        <v>24</v>
      </c>
      <c r="M53" s="16" t="s">
        <v>19</v>
      </c>
      <c r="N53" s="6">
        <v>20273</v>
      </c>
      <c r="O53" s="6">
        <v>21360</v>
      </c>
      <c r="P53" s="29">
        <v>15448</v>
      </c>
      <c r="Q53" s="30"/>
      <c r="R53" s="34">
        <v>24</v>
      </c>
      <c r="S53" s="35" t="s">
        <v>58</v>
      </c>
      <c r="T53" s="6">
        <v>59853</v>
      </c>
      <c r="U53" s="6">
        <f t="shared" si="2"/>
      </c>
      <c r="V53" s="54">
        <v>24.8</v>
      </c>
    </row>
    <row r="54" spans="1:22" ht="17.25" customHeight="1">
      <c r="A54" s="33">
        <v>25</v>
      </c>
      <c r="B54" s="16" t="s">
        <v>20</v>
      </c>
      <c r="C54" s="6">
        <v>6114</v>
      </c>
      <c r="D54" s="6">
        <v>6455</v>
      </c>
      <c r="E54" s="29">
        <v>6837</v>
      </c>
      <c r="F54" s="30"/>
      <c r="G54" s="33">
        <v>25</v>
      </c>
      <c r="H54" s="16" t="s">
        <v>59</v>
      </c>
      <c r="I54" s="28">
        <v>4051</v>
      </c>
      <c r="J54" s="6" t="str">
        <f t="shared" si="3"/>
        <v>△</v>
      </c>
      <c r="K54" s="54">
        <v>-16.1</v>
      </c>
      <c r="L54" s="33">
        <v>25</v>
      </c>
      <c r="M54" s="16" t="s">
        <v>20</v>
      </c>
      <c r="N54" s="6">
        <v>50560</v>
      </c>
      <c r="O54" s="6">
        <v>61376</v>
      </c>
      <c r="P54" s="29">
        <v>47942</v>
      </c>
      <c r="Q54" s="30"/>
      <c r="R54" s="34">
        <v>25</v>
      </c>
      <c r="S54" s="35" t="s">
        <v>59</v>
      </c>
      <c r="T54" s="6">
        <v>31021</v>
      </c>
      <c r="U54" s="6">
        <f t="shared" si="2"/>
      </c>
      <c r="V54" s="54">
        <v>5.2</v>
      </c>
    </row>
    <row r="55" spans="1:22" ht="17.25" customHeight="1">
      <c r="A55" s="33">
        <v>26</v>
      </c>
      <c r="B55" s="16" t="s">
        <v>21</v>
      </c>
      <c r="C55" s="6">
        <v>8779</v>
      </c>
      <c r="D55" s="6">
        <v>8900</v>
      </c>
      <c r="E55" s="29">
        <v>9530</v>
      </c>
      <c r="F55" s="30"/>
      <c r="G55" s="33">
        <v>26</v>
      </c>
      <c r="H55" s="16" t="s">
        <v>60</v>
      </c>
      <c r="I55" s="28">
        <v>5550</v>
      </c>
      <c r="J55" s="6">
        <f t="shared" si="3"/>
      </c>
      <c r="K55" s="54">
        <v>20.2</v>
      </c>
      <c r="L55" s="33">
        <v>26</v>
      </c>
      <c r="M55" s="16" t="s">
        <v>21</v>
      </c>
      <c r="N55" s="6">
        <v>83421</v>
      </c>
      <c r="O55" s="6">
        <v>87291</v>
      </c>
      <c r="P55" s="29">
        <v>86453</v>
      </c>
      <c r="Q55" s="30"/>
      <c r="R55" s="34">
        <v>26</v>
      </c>
      <c r="S55" s="35" t="s">
        <v>60</v>
      </c>
      <c r="T55" s="6">
        <v>58985</v>
      </c>
      <c r="U55" s="6">
        <f t="shared" si="2"/>
      </c>
      <c r="V55" s="54">
        <v>3.5</v>
      </c>
    </row>
    <row r="56" spans="1:22" ht="17.25" customHeight="1">
      <c r="A56" s="33">
        <v>27</v>
      </c>
      <c r="B56" s="16" t="s">
        <v>22</v>
      </c>
      <c r="C56" s="6">
        <v>2770</v>
      </c>
      <c r="D56" s="6">
        <v>2833</v>
      </c>
      <c r="E56" s="29">
        <v>3087</v>
      </c>
      <c r="F56" s="30"/>
      <c r="G56" s="33">
        <v>27</v>
      </c>
      <c r="H56" s="16" t="s">
        <v>61</v>
      </c>
      <c r="I56" s="28">
        <v>353</v>
      </c>
      <c r="J56" s="6" t="str">
        <f t="shared" si="3"/>
        <v>△</v>
      </c>
      <c r="K56" s="54">
        <v>-12</v>
      </c>
      <c r="L56" s="33">
        <v>27</v>
      </c>
      <c r="M56" s="16" t="s">
        <v>22</v>
      </c>
      <c r="N56" s="6">
        <v>15406</v>
      </c>
      <c r="O56" s="6">
        <v>24940</v>
      </c>
      <c r="P56" s="29">
        <v>29341</v>
      </c>
      <c r="Q56" s="30"/>
      <c r="R56" s="34">
        <v>27</v>
      </c>
      <c r="S56" s="35" t="s">
        <v>61</v>
      </c>
      <c r="T56" s="6">
        <v>1541</v>
      </c>
      <c r="U56" s="6">
        <f t="shared" si="2"/>
      </c>
      <c r="V56" s="54">
        <v>25.3</v>
      </c>
    </row>
    <row r="57" spans="1:22" ht="17.25" customHeight="1">
      <c r="A57" s="33">
        <v>28</v>
      </c>
      <c r="B57" s="16" t="s">
        <v>1</v>
      </c>
      <c r="C57" s="47">
        <v>43</v>
      </c>
      <c r="D57" s="47">
        <v>47</v>
      </c>
      <c r="E57" s="29">
        <v>394</v>
      </c>
      <c r="F57" s="30"/>
      <c r="G57" s="33">
        <v>28</v>
      </c>
      <c r="H57" s="16" t="s">
        <v>62</v>
      </c>
      <c r="I57" s="28">
        <v>6302</v>
      </c>
      <c r="J57" s="6" t="str">
        <f t="shared" si="3"/>
        <v>△</v>
      </c>
      <c r="K57" s="54">
        <v>-20.7</v>
      </c>
      <c r="L57" s="33">
        <v>28</v>
      </c>
      <c r="M57" s="16" t="s">
        <v>1</v>
      </c>
      <c r="N57" s="6" t="s">
        <v>28</v>
      </c>
      <c r="O57" s="6" t="s">
        <v>28</v>
      </c>
      <c r="P57" s="6" t="s">
        <v>28</v>
      </c>
      <c r="Q57" s="30"/>
      <c r="R57" s="34">
        <v>28</v>
      </c>
      <c r="S57" s="35" t="s">
        <v>62</v>
      </c>
      <c r="T57" s="6">
        <v>79835</v>
      </c>
      <c r="U57" s="6" t="str">
        <f t="shared" si="2"/>
        <v>△</v>
      </c>
      <c r="V57" s="54">
        <v>-23.8</v>
      </c>
    </row>
    <row r="58" spans="1:22" ht="17.25" customHeight="1">
      <c r="A58" s="33">
        <v>29</v>
      </c>
      <c r="B58" s="16" t="s">
        <v>23</v>
      </c>
      <c r="C58" s="47">
        <v>6391</v>
      </c>
      <c r="D58" s="47">
        <v>6337</v>
      </c>
      <c r="E58" s="29">
        <v>6492</v>
      </c>
      <c r="F58" s="30"/>
      <c r="G58" s="33">
        <v>29</v>
      </c>
      <c r="H58" s="16" t="s">
        <v>63</v>
      </c>
      <c r="I58" s="28">
        <v>2171</v>
      </c>
      <c r="J58" s="6">
        <f t="shared" si="3"/>
      </c>
      <c r="K58" s="54">
        <v>5.4</v>
      </c>
      <c r="L58" s="33">
        <v>29</v>
      </c>
      <c r="M58" s="16" t="s">
        <v>23</v>
      </c>
      <c r="N58" s="6">
        <v>72502</v>
      </c>
      <c r="O58" s="6">
        <v>77024</v>
      </c>
      <c r="P58" s="29">
        <v>80395</v>
      </c>
      <c r="Q58" s="30"/>
      <c r="R58" s="34">
        <v>29</v>
      </c>
      <c r="S58" s="35" t="s">
        <v>63</v>
      </c>
      <c r="T58" s="6">
        <v>7545</v>
      </c>
      <c r="U58" s="6">
        <f t="shared" si="2"/>
      </c>
      <c r="V58" s="54">
        <v>53.1</v>
      </c>
    </row>
    <row r="59" spans="1:22" ht="17.25" customHeight="1">
      <c r="A59" s="33">
        <v>30</v>
      </c>
      <c r="B59" s="16" t="s">
        <v>24</v>
      </c>
      <c r="C59" s="6">
        <v>10940</v>
      </c>
      <c r="D59" s="6">
        <v>11417</v>
      </c>
      <c r="E59" s="29">
        <v>12443</v>
      </c>
      <c r="F59" s="30"/>
      <c r="G59" s="33">
        <v>30</v>
      </c>
      <c r="H59" s="16" t="s">
        <v>1</v>
      </c>
      <c r="I59" s="28">
        <v>308</v>
      </c>
      <c r="J59" s="6" t="str">
        <f t="shared" si="3"/>
        <v>△</v>
      </c>
      <c r="K59" s="54">
        <v>-21.8</v>
      </c>
      <c r="L59" s="33">
        <v>30</v>
      </c>
      <c r="M59" s="16" t="s">
        <v>24</v>
      </c>
      <c r="N59" s="6">
        <v>265898</v>
      </c>
      <c r="O59" s="6">
        <v>199748</v>
      </c>
      <c r="P59" s="29">
        <v>199541</v>
      </c>
      <c r="Q59" s="30"/>
      <c r="R59" s="34">
        <v>30</v>
      </c>
      <c r="S59" s="35" t="s">
        <v>1</v>
      </c>
      <c r="T59" s="6">
        <v>-378</v>
      </c>
      <c r="U59" s="6" t="str">
        <f>IF(V59&gt;=0,"","△")</f>
        <v>△</v>
      </c>
      <c r="V59" s="54">
        <v>-124.1</v>
      </c>
    </row>
    <row r="60" spans="1:22" ht="17.25" customHeight="1">
      <c r="A60" s="33">
        <v>31</v>
      </c>
      <c r="B60" s="16" t="s">
        <v>25</v>
      </c>
      <c r="C60" s="6">
        <v>255</v>
      </c>
      <c r="D60" s="6">
        <v>290</v>
      </c>
      <c r="E60" s="29">
        <v>338</v>
      </c>
      <c r="F60" s="30"/>
      <c r="G60" s="33">
        <v>31</v>
      </c>
      <c r="H60" s="16" t="s">
        <v>64</v>
      </c>
      <c r="I60" s="28">
        <v>15046</v>
      </c>
      <c r="J60" s="6">
        <f t="shared" si="3"/>
      </c>
      <c r="K60" s="54">
        <v>33.8</v>
      </c>
      <c r="L60" s="33">
        <v>31</v>
      </c>
      <c r="M60" s="16" t="s">
        <v>25</v>
      </c>
      <c r="N60" s="6" t="s">
        <v>28</v>
      </c>
      <c r="O60" s="6" t="s">
        <v>28</v>
      </c>
      <c r="P60" s="6" t="s">
        <v>28</v>
      </c>
      <c r="Q60" s="30"/>
      <c r="R60" s="34">
        <v>31</v>
      </c>
      <c r="S60" s="35" t="s">
        <v>64</v>
      </c>
      <c r="T60" s="6">
        <v>320152</v>
      </c>
      <c r="U60" s="6">
        <f t="shared" si="2"/>
      </c>
      <c r="V60" s="54">
        <v>60.4</v>
      </c>
    </row>
    <row r="61" spans="1:22" ht="17.25" customHeight="1">
      <c r="A61" s="36">
        <v>32</v>
      </c>
      <c r="B61" s="13" t="s">
        <v>26</v>
      </c>
      <c r="C61" s="7">
        <v>1255</v>
      </c>
      <c r="D61" s="7">
        <v>1138</v>
      </c>
      <c r="E61" s="8">
        <v>1094</v>
      </c>
      <c r="F61" s="30"/>
      <c r="G61" s="36">
        <v>32</v>
      </c>
      <c r="H61" s="13" t="s">
        <v>65</v>
      </c>
      <c r="I61" s="37">
        <v>1020</v>
      </c>
      <c r="J61" s="7" t="str">
        <f t="shared" si="3"/>
        <v>△</v>
      </c>
      <c r="K61" s="56">
        <v>-5.3</v>
      </c>
      <c r="L61" s="36">
        <v>32</v>
      </c>
      <c r="M61" s="13" t="s">
        <v>26</v>
      </c>
      <c r="N61" s="7">
        <v>2662</v>
      </c>
      <c r="O61" s="7">
        <v>2807</v>
      </c>
      <c r="P61" s="8">
        <v>1959</v>
      </c>
      <c r="Q61" s="30"/>
      <c r="R61" s="38">
        <v>32</v>
      </c>
      <c r="S61" s="39" t="s">
        <v>65</v>
      </c>
      <c r="T61" s="7">
        <v>2458</v>
      </c>
      <c r="U61" s="7">
        <f t="shared" si="2"/>
      </c>
      <c r="V61" s="55">
        <v>25.5</v>
      </c>
    </row>
    <row r="62" spans="2:19" ht="14.25">
      <c r="B62" s="48" t="s">
        <v>67</v>
      </c>
      <c r="M62" s="48" t="s">
        <v>67</v>
      </c>
      <c r="N62" s="49"/>
      <c r="O62" s="49"/>
      <c r="P62" s="49"/>
      <c r="Q62" s="49"/>
      <c r="R62" s="50"/>
      <c r="S62" s="49"/>
    </row>
    <row r="63" spans="2:13" ht="14.25">
      <c r="B63" s="48"/>
      <c r="M63" s="51"/>
    </row>
  </sheetData>
  <sheetProtection/>
  <mergeCells count="28">
    <mergeCell ref="A36:B36"/>
    <mergeCell ref="G36:H36"/>
    <mergeCell ref="L36:M36"/>
    <mergeCell ref="R36:S36"/>
    <mergeCell ref="A34:B35"/>
    <mergeCell ref="C34:E34"/>
    <mergeCell ref="G34:H35"/>
    <mergeCell ref="I34:K34"/>
    <mergeCell ref="L34:M35"/>
    <mergeCell ref="N34:P34"/>
    <mergeCell ref="R3:S4"/>
    <mergeCell ref="T3:V3"/>
    <mergeCell ref="J4:K4"/>
    <mergeCell ref="U4:V4"/>
    <mergeCell ref="R34:S35"/>
    <mergeCell ref="T34:V34"/>
    <mergeCell ref="J35:K35"/>
    <mergeCell ref="U35:V35"/>
    <mergeCell ref="A5:B5"/>
    <mergeCell ref="G5:H5"/>
    <mergeCell ref="L5:M5"/>
    <mergeCell ref="R5:S5"/>
    <mergeCell ref="A3:B4"/>
    <mergeCell ref="C3:E3"/>
    <mergeCell ref="G3:H4"/>
    <mergeCell ref="I3:K3"/>
    <mergeCell ref="L3:M4"/>
    <mergeCell ref="N3:P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colBreaks count="2" manualBreakCount="2">
    <brk id="11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014656</cp:lastModifiedBy>
  <cp:lastPrinted>2010-03-16T10:59:53Z</cp:lastPrinted>
  <dcterms:created xsi:type="dcterms:W3CDTF">2007-01-15T03:49:35Z</dcterms:created>
  <dcterms:modified xsi:type="dcterms:W3CDTF">2010-03-24T07:22:01Z</dcterms:modified>
  <cp:category/>
  <cp:version/>
  <cp:contentType/>
  <cp:contentStatus/>
</cp:coreProperties>
</file>