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8035" windowHeight="12555"/>
  </bookViews>
  <sheets>
    <sheet name="069" sheetId="1" r:id="rId1"/>
  </sheets>
  <calcPr calcId="145621"/>
</workbook>
</file>

<file path=xl/calcChain.xml><?xml version="1.0" encoding="utf-8"?>
<calcChain xmlns="http://schemas.openxmlformats.org/spreadsheetml/2006/main">
  <c r="U16" i="1" l="1"/>
  <c r="T16" i="1"/>
  <c r="K16" i="1"/>
  <c r="J16" i="1"/>
</calcChain>
</file>

<file path=xl/sharedStrings.xml><?xml version="1.0" encoding="utf-8"?>
<sst xmlns="http://schemas.openxmlformats.org/spreadsheetml/2006/main" count="59" uniqueCount="23">
  <si>
    <t>６９   建築主，構造別着工建築物</t>
    <rPh sb="5" eb="6">
      <t>タツル</t>
    </rPh>
    <rPh sb="6" eb="7">
      <t>チク</t>
    </rPh>
    <rPh sb="7" eb="8">
      <t>ヌシ</t>
    </rPh>
    <rPh sb="9" eb="10">
      <t>ガマエ</t>
    </rPh>
    <rPh sb="10" eb="11">
      <t>ヅクリ</t>
    </rPh>
    <rPh sb="11" eb="12">
      <t>ベツ</t>
    </rPh>
    <rPh sb="12" eb="13">
      <t>キ</t>
    </rPh>
    <rPh sb="13" eb="14">
      <t>タクミ</t>
    </rPh>
    <rPh sb="14" eb="15">
      <t>タツル</t>
    </rPh>
    <rPh sb="15" eb="16">
      <t>チク</t>
    </rPh>
    <rPh sb="16" eb="17">
      <t>モノ</t>
    </rPh>
    <phoneticPr fontId="5"/>
  </si>
  <si>
    <t>　 この表は，建築基準法の規定によって建築主から知事に届出のあった建築工事届によるものであり，その調査対象は延床面積が１０平方ﾒｰﾄﾙをこえる建築物である。</t>
    <phoneticPr fontId="3"/>
  </si>
  <si>
    <t>（単位　㎡，万円）</t>
  </si>
  <si>
    <t>国土交通省総合政策局「建築統計年報」</t>
    <rPh sb="0" eb="2">
      <t>コクド</t>
    </rPh>
    <rPh sb="2" eb="4">
      <t>コウツウ</t>
    </rPh>
    <rPh sb="5" eb="7">
      <t>ソウゴウ</t>
    </rPh>
    <rPh sb="7" eb="9">
      <t>セイサク</t>
    </rPh>
    <phoneticPr fontId="5"/>
  </si>
  <si>
    <t>総               数</t>
  </si>
  <si>
    <t>建                  築                主                 別</t>
  </si>
  <si>
    <t>構                 造                別</t>
  </si>
  <si>
    <t>年     度</t>
  </si>
  <si>
    <t>国</t>
  </si>
  <si>
    <t>県</t>
  </si>
  <si>
    <t>市      町      村</t>
  </si>
  <si>
    <t>会 社 そ の 他 の 団 体</t>
  </si>
  <si>
    <t>個                人</t>
  </si>
  <si>
    <t>木              造</t>
  </si>
  <si>
    <t>鉄筋コンクリート造</t>
  </si>
  <si>
    <t>鉄      骨      造</t>
  </si>
  <si>
    <t>そ      の      他  １）</t>
    <phoneticPr fontId="3"/>
  </si>
  <si>
    <t>床 面 積</t>
  </si>
  <si>
    <t>工 事 費</t>
  </si>
  <si>
    <t>の 合 計</t>
    <rPh sb="2" eb="3">
      <t>ゴウ</t>
    </rPh>
    <rPh sb="4" eb="5">
      <t>ケイ</t>
    </rPh>
    <phoneticPr fontId="5"/>
  </si>
  <si>
    <t>予 定 額</t>
  </si>
  <si>
    <t>平成24年度</t>
    <rPh sb="0" eb="1">
      <t>ヒラ</t>
    </rPh>
    <rPh sb="1" eb="2">
      <t>シゲル</t>
    </rPh>
    <rPh sb="4" eb="5">
      <t>トシ</t>
    </rPh>
    <rPh sb="5" eb="6">
      <t>ド</t>
    </rPh>
    <phoneticPr fontId="5"/>
  </si>
  <si>
    <t>注　１） 鉄骨鉄筋コンクリート造，コンクリートブロック造を含む。</t>
    <rPh sb="5" eb="7">
      <t>テッコツ</t>
    </rPh>
    <rPh sb="7" eb="9">
      <t>テッキン</t>
    </rPh>
    <rPh sb="15" eb="16">
      <t>ゾウ</t>
    </rPh>
    <rPh sb="27" eb="28">
      <t>ゾウ</t>
    </rPh>
    <rPh sb="29" eb="30">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</si>
</sst>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 ##0"/>
  </numFmts>
  <fonts count="8">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7"/>
      <name val="ＭＳ Ｐ明朝"/>
      <family val="1"/>
      <charset val="128"/>
    </font>
    <font>
      <sz val="10"/>
      <name val="ＭＳ Ｐ明朝"/>
      <family val="1"/>
      <charset val="128"/>
    </font>
    <font>
      <b/>
      <sz val="11"/>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17">
    <border>
      <left/>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42">
    <xf numFmtId="0" fontId="0" fillId="0" borderId="0" xfId="0">
      <alignment vertical="center"/>
    </xf>
    <xf numFmtId="37" fontId="2" fillId="0" borderId="0" xfId="0" applyNumberFormat="1" applyFont="1" applyAlignment="1"/>
    <xf numFmtId="49" fontId="4" fillId="0" borderId="0" xfId="0" applyNumberFormat="1" applyFont="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xf numFmtId="37" fontId="2" fillId="0" borderId="0" xfId="0" applyNumberFormat="1" applyFont="1" applyBorder="1" applyAlignment="1" applyProtection="1">
      <alignment horizontal="right"/>
    </xf>
    <xf numFmtId="37" fontId="2" fillId="2" borderId="1" xfId="0" applyNumberFormat="1" applyFont="1" applyFill="1" applyBorder="1" applyAlignment="1"/>
    <xf numFmtId="37" fontId="2" fillId="2" borderId="3" xfId="0" applyNumberFormat="1" applyFont="1" applyFill="1" applyBorder="1" applyAlignment="1"/>
    <xf numFmtId="37" fontId="2" fillId="2" borderId="4" xfId="0" applyNumberFormat="1" applyFont="1" applyFill="1" applyBorder="1" applyAlignment="1"/>
    <xf numFmtId="37" fontId="2" fillId="2" borderId="4" xfId="0" applyNumberFormat="1" applyFont="1" applyFill="1" applyBorder="1" applyAlignment="1" applyProtection="1">
      <alignment horizontal="left"/>
    </xf>
    <xf numFmtId="37" fontId="2" fillId="2" borderId="5" xfId="0" applyNumberFormat="1" applyFont="1" applyFill="1" applyBorder="1" applyAlignment="1" applyProtection="1">
      <alignment horizontal="left"/>
    </xf>
    <xf numFmtId="37" fontId="2" fillId="2" borderId="6" xfId="0" applyNumberFormat="1" applyFont="1" applyFill="1" applyBorder="1" applyAlignment="1" applyProtection="1">
      <alignment horizontal="center"/>
    </xf>
    <xf numFmtId="37" fontId="2" fillId="2" borderId="9" xfId="0" applyNumberFormat="1" applyFont="1" applyFill="1" applyBorder="1" applyAlignment="1" applyProtection="1">
      <alignment horizontal="centerContinuous" vertical="center"/>
    </xf>
    <xf numFmtId="37" fontId="2" fillId="2" borderId="10" xfId="0" applyNumberFormat="1" applyFont="1" applyFill="1" applyBorder="1" applyAlignment="1" applyProtection="1">
      <alignment horizontal="centerContinuous" vertical="center"/>
    </xf>
    <xf numFmtId="37" fontId="2" fillId="2" borderId="10" xfId="0" applyNumberFormat="1" applyFont="1" applyFill="1" applyBorder="1" applyAlignment="1">
      <alignment horizontal="centerContinuous" vertical="center"/>
    </xf>
    <xf numFmtId="37" fontId="2" fillId="2" borderId="11" xfId="0" applyNumberFormat="1" applyFont="1" applyFill="1" applyBorder="1" applyAlignment="1" applyProtection="1">
      <alignment horizontal="centerContinuous" vertical="center"/>
    </xf>
    <xf numFmtId="37" fontId="2" fillId="2" borderId="6" xfId="0" applyNumberFormat="1" applyFont="1" applyFill="1" applyBorder="1" applyAlignment="1"/>
    <xf numFmtId="37" fontId="2" fillId="2" borderId="12"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xf numFmtId="37" fontId="2" fillId="2" borderId="13" xfId="0" applyNumberFormat="1" applyFont="1" applyFill="1" applyBorder="1" applyAlignment="1" applyProtection="1">
      <alignment horizontal="center"/>
    </xf>
    <xf numFmtId="37" fontId="2" fillId="2" borderId="8" xfId="0" applyNumberFormat="1" applyFont="1" applyFill="1" applyBorder="1" applyAlignment="1" applyProtection="1">
      <alignment horizontal="center"/>
    </xf>
    <xf numFmtId="37" fontId="2" fillId="2" borderId="14" xfId="0" applyNumberFormat="1" applyFont="1" applyFill="1" applyBorder="1" applyAlignment="1" applyProtection="1">
      <alignment horizontal="center"/>
    </xf>
    <xf numFmtId="37" fontId="1" fillId="2" borderId="6" xfId="0" applyNumberFormat="1" applyFont="1" applyFill="1" applyBorder="1" applyAlignment="1"/>
    <xf numFmtId="176" fontId="1" fillId="0" borderId="0" xfId="0" applyNumberFormat="1" applyFont="1" applyBorder="1" applyAlignment="1"/>
    <xf numFmtId="176" fontId="1" fillId="0" borderId="15" xfId="0" applyNumberFormat="1" applyFont="1" applyBorder="1" applyAlignment="1"/>
    <xf numFmtId="176" fontId="0" fillId="3" borderId="0" xfId="0" applyNumberFormat="1" applyFont="1" applyFill="1" applyBorder="1" applyAlignment="1" applyProtection="1"/>
    <xf numFmtId="37" fontId="2" fillId="2" borderId="6" xfId="0" quotePrefix="1" applyNumberFormat="1" applyFont="1" applyFill="1" applyBorder="1" applyAlignment="1" applyProtection="1">
      <alignment horizontal="center"/>
    </xf>
    <xf numFmtId="176" fontId="0" fillId="3" borderId="16" xfId="0" applyNumberFormat="1" applyFont="1" applyFill="1" applyBorder="1" applyAlignment="1" applyProtection="1"/>
    <xf numFmtId="0" fontId="0" fillId="0" borderId="0" xfId="0" applyFont="1">
      <alignment vertical="center"/>
    </xf>
    <xf numFmtId="37" fontId="1" fillId="2" borderId="0" xfId="0" applyNumberFormat="1" applyFont="1" applyFill="1" applyBorder="1" applyAlignment="1"/>
    <xf numFmtId="176" fontId="1" fillId="3" borderId="16" xfId="0" applyNumberFormat="1" applyFont="1" applyFill="1" applyBorder="1" applyAlignment="1"/>
    <xf numFmtId="176" fontId="1" fillId="3" borderId="0" xfId="0" applyNumberFormat="1" applyFont="1" applyFill="1" applyBorder="1" applyAlignment="1"/>
    <xf numFmtId="37" fontId="7" fillId="2" borderId="8" xfId="0" quotePrefix="1" applyNumberFormat="1" applyFont="1" applyFill="1" applyBorder="1" applyAlignment="1" applyProtection="1">
      <alignment horizontal="center"/>
    </xf>
    <xf numFmtId="176" fontId="7" fillId="3" borderId="14" xfId="0" applyNumberFormat="1" applyFont="1" applyFill="1" applyBorder="1" applyAlignment="1" applyProtection="1"/>
    <xf numFmtId="0" fontId="2" fillId="0" borderId="0" xfId="0" applyFont="1">
      <alignment vertical="center"/>
    </xf>
    <xf numFmtId="176" fontId="0" fillId="0" borderId="0" xfId="0" applyNumberFormat="1">
      <alignment vertical="center"/>
    </xf>
    <xf numFmtId="37" fontId="6" fillId="0" borderId="0" xfId="0" applyNumberFormat="1" applyFont="1" applyAlignment="1" applyProtection="1">
      <alignment wrapText="1"/>
    </xf>
    <xf numFmtId="37" fontId="2" fillId="2" borderId="2" xfId="0" applyNumberFormat="1" applyFont="1" applyFill="1" applyBorder="1" applyAlignment="1" applyProtection="1">
      <alignment horizontal="center" vertical="center"/>
    </xf>
    <xf numFmtId="37" fontId="2" fillId="2" borderId="1" xfId="0" applyNumberFormat="1" applyFont="1" applyFill="1" applyBorder="1" applyAlignment="1" applyProtection="1">
      <alignment horizontal="center" vertical="center"/>
    </xf>
    <xf numFmtId="37" fontId="2" fillId="2" borderId="7" xfId="0" applyNumberFormat="1" applyFont="1" applyFill="1" applyBorder="1" applyAlignment="1" applyProtection="1">
      <alignment horizontal="center" vertical="center"/>
    </xf>
    <xf numFmtId="37" fontId="2" fillId="2" borderId="8"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8"/>
  <sheetViews>
    <sheetView showGridLines="0" tabSelected="1" zoomScaleNormal="100" workbookViewId="0"/>
  </sheetViews>
  <sheetFormatPr defaultRowHeight="13.5"/>
  <cols>
    <col min="1" max="1" width="10.875" customWidth="1"/>
    <col min="2" max="2" width="11" customWidth="1"/>
    <col min="3" max="3" width="12.25" customWidth="1"/>
    <col min="4" max="10" width="11" customWidth="1"/>
    <col min="11" max="11" width="12.25" customWidth="1"/>
    <col min="12" max="12" width="11.5" customWidth="1"/>
    <col min="13" max="13" width="12.25" customWidth="1"/>
    <col min="14" max="18" width="11.5" customWidth="1"/>
    <col min="19" max="19" width="12.125" customWidth="1"/>
    <col min="20" max="21" width="11.5" customWidth="1"/>
  </cols>
  <sheetData>
    <row r="1" spans="1:21" ht="17.25">
      <c r="A1" s="1"/>
      <c r="B1" s="1"/>
      <c r="C1" s="2" t="s">
        <v>0</v>
      </c>
      <c r="D1" s="1"/>
      <c r="E1" s="1"/>
      <c r="F1" s="1"/>
      <c r="G1" s="1"/>
      <c r="H1" s="1"/>
      <c r="I1" s="1"/>
      <c r="J1" s="1"/>
      <c r="K1" s="1"/>
      <c r="L1" s="1"/>
      <c r="M1" s="1"/>
      <c r="N1" s="1"/>
      <c r="O1" s="1"/>
      <c r="P1" s="1"/>
      <c r="Q1" s="1"/>
      <c r="R1" s="1"/>
      <c r="S1" s="1"/>
      <c r="T1" s="1"/>
      <c r="U1" s="1"/>
    </row>
    <row r="2" spans="1:21" ht="13.5" customHeight="1">
      <c r="A2" s="1"/>
      <c r="B2" s="37" t="s">
        <v>1</v>
      </c>
      <c r="C2" s="37"/>
      <c r="D2" s="37"/>
      <c r="E2" s="37"/>
      <c r="F2" s="37"/>
      <c r="G2" s="37"/>
      <c r="H2" s="37"/>
      <c r="I2" s="37"/>
      <c r="J2" s="37"/>
      <c r="K2" s="37"/>
      <c r="L2" s="1"/>
      <c r="M2" s="1"/>
      <c r="N2" s="1"/>
      <c r="O2" s="1"/>
      <c r="P2" s="1"/>
      <c r="Q2" s="1"/>
      <c r="R2" s="1"/>
      <c r="S2" s="1"/>
      <c r="T2" s="1"/>
      <c r="U2" s="1"/>
    </row>
    <row r="3" spans="1:21" ht="13.5" customHeight="1">
      <c r="A3" s="1"/>
      <c r="B3" s="37"/>
      <c r="C3" s="37"/>
      <c r="D3" s="37"/>
      <c r="E3" s="37"/>
      <c r="F3" s="37"/>
      <c r="G3" s="37"/>
      <c r="H3" s="37"/>
      <c r="I3" s="37"/>
      <c r="J3" s="37"/>
      <c r="K3" s="37"/>
      <c r="L3" s="1"/>
      <c r="M3" s="1"/>
      <c r="N3" s="1"/>
      <c r="O3" s="1"/>
      <c r="P3" s="1"/>
      <c r="Q3" s="1"/>
      <c r="R3" s="1"/>
      <c r="S3" s="1"/>
      <c r="T3" s="1"/>
      <c r="U3" s="1"/>
    </row>
    <row r="4" spans="1:21" ht="17.25" customHeight="1" thickBot="1">
      <c r="A4" s="3" t="s">
        <v>2</v>
      </c>
      <c r="B4" s="4"/>
      <c r="C4" s="4"/>
      <c r="D4" s="4"/>
      <c r="E4" s="4"/>
      <c r="F4" s="4"/>
      <c r="G4" s="4"/>
      <c r="H4" s="4"/>
      <c r="I4" s="4"/>
      <c r="J4" s="4"/>
      <c r="K4" s="4"/>
      <c r="L4" s="4"/>
      <c r="M4" s="4"/>
      <c r="N4" s="4"/>
      <c r="O4" s="4"/>
      <c r="P4" s="4"/>
      <c r="Q4" s="4"/>
      <c r="R4" s="4"/>
      <c r="S4" s="4"/>
      <c r="T4" s="1"/>
      <c r="U4" s="5" t="s">
        <v>3</v>
      </c>
    </row>
    <row r="5" spans="1:21" ht="17.25" customHeight="1" thickTop="1">
      <c r="A5" s="6"/>
      <c r="B5" s="38" t="s">
        <v>4</v>
      </c>
      <c r="C5" s="39"/>
      <c r="D5" s="7"/>
      <c r="E5" s="8"/>
      <c r="F5" s="9" t="s">
        <v>5</v>
      </c>
      <c r="G5" s="9"/>
      <c r="H5" s="9"/>
      <c r="I5" s="9"/>
      <c r="J5" s="9"/>
      <c r="K5" s="9"/>
      <c r="L5" s="9"/>
      <c r="M5" s="10"/>
      <c r="N5" s="8"/>
      <c r="O5" s="8"/>
      <c r="P5" s="9" t="s">
        <v>6</v>
      </c>
      <c r="Q5" s="9"/>
      <c r="R5" s="9"/>
      <c r="S5" s="9"/>
      <c r="T5" s="9"/>
      <c r="U5" s="9"/>
    </row>
    <row r="6" spans="1:21" ht="17.25" customHeight="1">
      <c r="A6" s="11" t="s">
        <v>7</v>
      </c>
      <c r="B6" s="40"/>
      <c r="C6" s="41"/>
      <c r="D6" s="12" t="s">
        <v>8</v>
      </c>
      <c r="E6" s="13"/>
      <c r="F6" s="12" t="s">
        <v>9</v>
      </c>
      <c r="G6" s="13"/>
      <c r="H6" s="12" t="s">
        <v>10</v>
      </c>
      <c r="I6" s="13"/>
      <c r="J6" s="12" t="s">
        <v>11</v>
      </c>
      <c r="K6" s="13"/>
      <c r="L6" s="12" t="s">
        <v>12</v>
      </c>
      <c r="M6" s="13"/>
      <c r="N6" s="12" t="s">
        <v>13</v>
      </c>
      <c r="O6" s="13"/>
      <c r="P6" s="12" t="s">
        <v>14</v>
      </c>
      <c r="Q6" s="14"/>
      <c r="R6" s="12" t="s">
        <v>15</v>
      </c>
      <c r="S6" s="13"/>
      <c r="T6" s="12" t="s">
        <v>16</v>
      </c>
      <c r="U6" s="15"/>
    </row>
    <row r="7" spans="1:21" ht="17.25" customHeight="1">
      <c r="A7" s="16"/>
      <c r="B7" s="17" t="s">
        <v>17</v>
      </c>
      <c r="C7" s="11" t="s">
        <v>18</v>
      </c>
      <c r="D7" s="17" t="s">
        <v>17</v>
      </c>
      <c r="E7" s="11" t="s">
        <v>18</v>
      </c>
      <c r="F7" s="17" t="s">
        <v>17</v>
      </c>
      <c r="G7" s="11" t="s">
        <v>18</v>
      </c>
      <c r="H7" s="17" t="s">
        <v>17</v>
      </c>
      <c r="I7" s="11" t="s">
        <v>18</v>
      </c>
      <c r="J7" s="17" t="s">
        <v>17</v>
      </c>
      <c r="K7" s="11" t="s">
        <v>18</v>
      </c>
      <c r="L7" s="17" t="s">
        <v>17</v>
      </c>
      <c r="M7" s="11" t="s">
        <v>18</v>
      </c>
      <c r="N7" s="17" t="s">
        <v>17</v>
      </c>
      <c r="O7" s="11" t="s">
        <v>18</v>
      </c>
      <c r="P7" s="17" t="s">
        <v>17</v>
      </c>
      <c r="Q7" s="11" t="s">
        <v>18</v>
      </c>
      <c r="R7" s="17" t="s">
        <v>17</v>
      </c>
      <c r="S7" s="11" t="s">
        <v>18</v>
      </c>
      <c r="T7" s="17" t="s">
        <v>17</v>
      </c>
      <c r="U7" s="18" t="s">
        <v>18</v>
      </c>
    </row>
    <row r="8" spans="1:21" ht="17.25" customHeight="1">
      <c r="A8" s="19"/>
      <c r="B8" s="20" t="s">
        <v>19</v>
      </c>
      <c r="C8" s="21" t="s">
        <v>20</v>
      </c>
      <c r="D8" s="20" t="s">
        <v>19</v>
      </c>
      <c r="E8" s="21" t="s">
        <v>20</v>
      </c>
      <c r="F8" s="20" t="s">
        <v>19</v>
      </c>
      <c r="G8" s="21" t="s">
        <v>20</v>
      </c>
      <c r="H8" s="20" t="s">
        <v>19</v>
      </c>
      <c r="I8" s="21" t="s">
        <v>20</v>
      </c>
      <c r="J8" s="20" t="s">
        <v>19</v>
      </c>
      <c r="K8" s="21" t="s">
        <v>20</v>
      </c>
      <c r="L8" s="20" t="s">
        <v>19</v>
      </c>
      <c r="M8" s="21" t="s">
        <v>20</v>
      </c>
      <c r="N8" s="20" t="s">
        <v>19</v>
      </c>
      <c r="O8" s="21" t="s">
        <v>20</v>
      </c>
      <c r="P8" s="20" t="s">
        <v>19</v>
      </c>
      <c r="Q8" s="21" t="s">
        <v>20</v>
      </c>
      <c r="R8" s="20" t="s">
        <v>19</v>
      </c>
      <c r="S8" s="21" t="s">
        <v>20</v>
      </c>
      <c r="T8" s="20" t="s">
        <v>19</v>
      </c>
      <c r="U8" s="22" t="s">
        <v>20</v>
      </c>
    </row>
    <row r="9" spans="1:21" ht="17.25" customHeight="1">
      <c r="A9" s="23"/>
      <c r="B9" s="24"/>
      <c r="C9" s="24"/>
      <c r="D9" s="24"/>
      <c r="E9" s="24"/>
      <c r="F9" s="24"/>
      <c r="G9" s="24"/>
      <c r="H9" s="24"/>
      <c r="I9" s="24"/>
      <c r="J9" s="24"/>
      <c r="K9" s="24"/>
      <c r="L9" s="25"/>
      <c r="M9" s="24"/>
      <c r="N9" s="24"/>
      <c r="O9" s="24"/>
      <c r="P9" s="24"/>
      <c r="Q9" s="24"/>
      <c r="R9" s="24"/>
      <c r="S9" s="24"/>
      <c r="T9" s="24"/>
      <c r="U9" s="24"/>
    </row>
    <row r="10" spans="1:21" ht="17.25" customHeight="1">
      <c r="A10" s="11" t="s">
        <v>21</v>
      </c>
      <c r="B10" s="26">
        <v>1356673</v>
      </c>
      <c r="C10" s="26">
        <v>23290790</v>
      </c>
      <c r="D10" s="26">
        <v>85929</v>
      </c>
      <c r="E10" s="26">
        <v>1647056</v>
      </c>
      <c r="F10" s="26">
        <v>11012</v>
      </c>
      <c r="G10" s="26">
        <v>189860</v>
      </c>
      <c r="H10" s="26">
        <v>83239</v>
      </c>
      <c r="I10" s="26">
        <v>2313840</v>
      </c>
      <c r="J10" s="26">
        <v>569899</v>
      </c>
      <c r="K10" s="26">
        <v>8755635</v>
      </c>
      <c r="L10" s="26">
        <v>606594</v>
      </c>
      <c r="M10" s="26">
        <v>10384399</v>
      </c>
      <c r="N10" s="26">
        <v>503399</v>
      </c>
      <c r="O10" s="26">
        <v>8207675</v>
      </c>
      <c r="P10" s="26">
        <v>293911</v>
      </c>
      <c r="Q10" s="26">
        <v>5456052</v>
      </c>
      <c r="R10" s="26">
        <v>538885</v>
      </c>
      <c r="S10" s="26">
        <v>9214926</v>
      </c>
      <c r="T10" s="26">
        <v>20478</v>
      </c>
      <c r="U10" s="26">
        <v>412137</v>
      </c>
    </row>
    <row r="11" spans="1:21" ht="17.25" customHeight="1">
      <c r="A11" s="27">
        <v>25</v>
      </c>
      <c r="B11" s="26">
        <v>1345831</v>
      </c>
      <c r="C11" s="26">
        <v>22833237</v>
      </c>
      <c r="D11" s="26">
        <v>55010</v>
      </c>
      <c r="E11" s="26">
        <v>1100536</v>
      </c>
      <c r="F11" s="26">
        <v>13467</v>
      </c>
      <c r="G11" s="26">
        <v>243481</v>
      </c>
      <c r="H11" s="26">
        <v>67508</v>
      </c>
      <c r="I11" s="26">
        <v>1701544</v>
      </c>
      <c r="J11" s="26">
        <v>556758</v>
      </c>
      <c r="K11" s="26">
        <v>8465154</v>
      </c>
      <c r="L11" s="26">
        <v>653088</v>
      </c>
      <c r="M11" s="26">
        <v>11322522</v>
      </c>
      <c r="N11" s="26">
        <v>558579</v>
      </c>
      <c r="O11" s="26">
        <v>9212735</v>
      </c>
      <c r="P11" s="26">
        <v>199904</v>
      </c>
      <c r="Q11" s="26">
        <v>4025380</v>
      </c>
      <c r="R11" s="26">
        <v>575317</v>
      </c>
      <c r="S11" s="26">
        <v>9379373</v>
      </c>
      <c r="T11" s="26">
        <v>12031</v>
      </c>
      <c r="U11" s="26">
        <v>215749</v>
      </c>
    </row>
    <row r="12" spans="1:21" ht="17.25" customHeight="1">
      <c r="A12" s="27">
        <v>26</v>
      </c>
      <c r="B12" s="26">
        <v>1177703</v>
      </c>
      <c r="C12" s="26">
        <v>22246123</v>
      </c>
      <c r="D12" s="26">
        <v>112739</v>
      </c>
      <c r="E12" s="26">
        <v>2878306</v>
      </c>
      <c r="F12" s="26">
        <v>35197</v>
      </c>
      <c r="G12" s="26">
        <v>821152</v>
      </c>
      <c r="H12" s="26">
        <v>61517</v>
      </c>
      <c r="I12" s="26">
        <v>1519512</v>
      </c>
      <c r="J12" s="26">
        <v>434130</v>
      </c>
      <c r="K12" s="26">
        <v>7438820</v>
      </c>
      <c r="L12" s="26">
        <v>534120</v>
      </c>
      <c r="M12" s="26">
        <v>9588333</v>
      </c>
      <c r="N12" s="26">
        <v>485511</v>
      </c>
      <c r="O12" s="26">
        <v>8220238</v>
      </c>
      <c r="P12" s="26">
        <v>243633</v>
      </c>
      <c r="Q12" s="26">
        <v>6047605</v>
      </c>
      <c r="R12" s="26">
        <v>412066</v>
      </c>
      <c r="S12" s="26">
        <v>7512602</v>
      </c>
      <c r="T12" s="26">
        <v>36493</v>
      </c>
      <c r="U12" s="26">
        <v>465678</v>
      </c>
    </row>
    <row r="13" spans="1:21" ht="17.25" customHeight="1">
      <c r="A13" s="27">
        <v>27</v>
      </c>
      <c r="B13" s="28">
        <v>1248021</v>
      </c>
      <c r="C13" s="26">
        <v>23747836</v>
      </c>
      <c r="D13" s="26">
        <v>110630</v>
      </c>
      <c r="E13" s="26">
        <v>3367809</v>
      </c>
      <c r="F13" s="26">
        <v>21264</v>
      </c>
      <c r="G13" s="26">
        <v>513905</v>
      </c>
      <c r="H13" s="26">
        <v>51677</v>
      </c>
      <c r="I13" s="26">
        <v>1134389</v>
      </c>
      <c r="J13" s="26">
        <v>539890</v>
      </c>
      <c r="K13" s="26">
        <v>9226730</v>
      </c>
      <c r="L13" s="26">
        <v>524560</v>
      </c>
      <c r="M13" s="26">
        <v>9505003</v>
      </c>
      <c r="N13" s="26">
        <v>478933</v>
      </c>
      <c r="O13" s="26">
        <v>8155632</v>
      </c>
      <c r="P13" s="26">
        <v>196778</v>
      </c>
      <c r="Q13" s="26">
        <v>4591098</v>
      </c>
      <c r="R13" s="26">
        <v>498514</v>
      </c>
      <c r="S13" s="26">
        <v>9009555</v>
      </c>
      <c r="T13" s="26">
        <v>73796</v>
      </c>
      <c r="U13" s="26">
        <v>1991551</v>
      </c>
    </row>
    <row r="14" spans="1:21" s="29" customFormat="1" ht="17.25" customHeight="1">
      <c r="A14" s="27">
        <v>28</v>
      </c>
      <c r="B14" s="28">
        <v>1269514</v>
      </c>
      <c r="C14" s="26">
        <v>25566437</v>
      </c>
      <c r="D14" s="26">
        <v>131180</v>
      </c>
      <c r="E14" s="26">
        <v>3178091</v>
      </c>
      <c r="F14" s="26">
        <v>29560</v>
      </c>
      <c r="G14" s="26">
        <v>1183567</v>
      </c>
      <c r="H14" s="26">
        <v>101843</v>
      </c>
      <c r="I14" s="26">
        <v>3715858</v>
      </c>
      <c r="J14" s="26">
        <v>475337</v>
      </c>
      <c r="K14" s="26">
        <v>7765887</v>
      </c>
      <c r="L14" s="26">
        <v>531594</v>
      </c>
      <c r="M14" s="26">
        <v>9723034</v>
      </c>
      <c r="N14" s="26">
        <v>506708</v>
      </c>
      <c r="O14" s="26">
        <v>8686652</v>
      </c>
      <c r="P14" s="26">
        <v>264592</v>
      </c>
      <c r="Q14" s="26">
        <v>7386562</v>
      </c>
      <c r="R14" s="26">
        <v>461727</v>
      </c>
      <c r="S14" s="26">
        <v>8187991</v>
      </c>
      <c r="T14" s="26">
        <v>36487</v>
      </c>
      <c r="U14" s="26">
        <v>1305232</v>
      </c>
    </row>
    <row r="15" spans="1:21" ht="17.25" customHeight="1">
      <c r="A15" s="30"/>
      <c r="B15" s="31"/>
      <c r="C15" s="32"/>
      <c r="D15" s="32"/>
      <c r="E15" s="32"/>
      <c r="F15" s="32"/>
      <c r="G15" s="32"/>
      <c r="H15" s="32"/>
      <c r="I15" s="32"/>
      <c r="J15" s="32"/>
      <c r="K15" s="32"/>
      <c r="L15" s="32"/>
      <c r="M15" s="32"/>
      <c r="N15" s="32"/>
      <c r="O15" s="32"/>
      <c r="P15" s="32"/>
      <c r="Q15" s="32"/>
      <c r="R15" s="32"/>
      <c r="S15" s="32"/>
      <c r="T15" s="32"/>
      <c r="U15" s="32"/>
    </row>
    <row r="16" spans="1:21" ht="17.25" customHeight="1">
      <c r="A16" s="33">
        <v>29</v>
      </c>
      <c r="B16" s="34">
        <v>1305573</v>
      </c>
      <c r="C16" s="34">
        <v>25490040</v>
      </c>
      <c r="D16" s="34">
        <v>27993</v>
      </c>
      <c r="E16" s="34">
        <v>1055634</v>
      </c>
      <c r="F16" s="34">
        <v>28484</v>
      </c>
      <c r="G16" s="34">
        <v>958435</v>
      </c>
      <c r="H16" s="34">
        <v>82974</v>
      </c>
      <c r="I16" s="34">
        <v>2528673</v>
      </c>
      <c r="J16" s="34">
        <f>570225+56012</f>
        <v>626237</v>
      </c>
      <c r="K16" s="34">
        <f>9734111+1249003</f>
        <v>10983114</v>
      </c>
      <c r="L16" s="34">
        <v>539885</v>
      </c>
      <c r="M16" s="34">
        <v>9964184</v>
      </c>
      <c r="N16" s="34">
        <v>561040</v>
      </c>
      <c r="O16" s="34">
        <v>9795093</v>
      </c>
      <c r="P16" s="34">
        <v>171360</v>
      </c>
      <c r="Q16" s="34">
        <v>5064419</v>
      </c>
      <c r="R16" s="34">
        <v>552226</v>
      </c>
      <c r="S16" s="34">
        <v>10188273</v>
      </c>
      <c r="T16" s="34">
        <f>13537+307+7103</f>
        <v>20947</v>
      </c>
      <c r="U16" s="34">
        <f>369500+2588+70167</f>
        <v>442255</v>
      </c>
    </row>
    <row r="17" spans="1:3">
      <c r="A17" s="35" t="s">
        <v>22</v>
      </c>
      <c r="B17" s="36"/>
      <c r="C17" s="36"/>
    </row>
    <row r="18" spans="1:3">
      <c r="B18" s="36"/>
      <c r="C18" s="36"/>
    </row>
  </sheetData>
  <mergeCells count="2">
    <mergeCell ref="B2:K3"/>
    <mergeCell ref="B5:C6"/>
  </mergeCells>
  <phoneticPr fontId="3"/>
  <pageMargins left="0.70866141732283472" right="0.70866141732283472" top="0.74803149606299213" bottom="0.74803149606299213" header="0.31496062992125984" footer="0.31496062992125984"/>
  <pageSetup paperSize="8"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2020-06-04T05:54:57Z</dcterms:created>
  <dcterms:modified xsi:type="dcterms:W3CDTF">2020-06-04T05:55:02Z</dcterms:modified>
</cp:coreProperties>
</file>