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083" sheetId="1" r:id="rId1"/>
  </sheets>
  <calcPr calcId="145621"/>
</workbook>
</file>

<file path=xl/calcChain.xml><?xml version="1.0" encoding="utf-8"?>
<calcChain xmlns="http://schemas.openxmlformats.org/spreadsheetml/2006/main">
  <c r="A37" i="1" l="1"/>
  <c r="J36" i="1"/>
  <c r="I36" i="1"/>
  <c r="H36" i="1"/>
  <c r="G36" i="1"/>
  <c r="F36" i="1"/>
  <c r="E36" i="1"/>
  <c r="D36" i="1"/>
  <c r="C36" i="1"/>
</calcChain>
</file>

<file path=xl/sharedStrings.xml><?xml version="1.0" encoding="utf-8"?>
<sst xmlns="http://schemas.openxmlformats.org/spreadsheetml/2006/main" count="60" uniqueCount="38">
  <si>
    <t>８３　公共下水道（平成31年3月31日）</t>
    <phoneticPr fontId="3"/>
  </si>
  <si>
    <t>　(単位　ha，％)</t>
  </si>
  <si>
    <t>県都市計画課</t>
  </si>
  <si>
    <t>行政人口 1)</t>
  </si>
  <si>
    <t>市    街    地 2)</t>
  </si>
  <si>
    <t>事業計画</t>
    <rPh sb="2" eb="4">
      <t>ケイカク</t>
    </rPh>
    <phoneticPr fontId="3"/>
  </si>
  <si>
    <t>管 渠 整 備 区 域</t>
  </si>
  <si>
    <t>処   理   区   域</t>
  </si>
  <si>
    <t>水 洗 化</t>
  </si>
  <si>
    <t>普 及 率</t>
  </si>
  <si>
    <t xml:space="preserve"> 市     町    </t>
    <phoneticPr fontId="3"/>
  </si>
  <si>
    <t>Ａ</t>
  </si>
  <si>
    <t>人    口</t>
  </si>
  <si>
    <t>面    積</t>
  </si>
  <si>
    <t>人 口 Ｂ</t>
  </si>
  <si>
    <t>B/A×100</t>
  </si>
  <si>
    <t>総          数</t>
  </si>
  <si>
    <t>下関市</t>
  </si>
  <si>
    <t>宇部市</t>
  </si>
  <si>
    <t/>
  </si>
  <si>
    <t>山口市</t>
  </si>
  <si>
    <t>萩市</t>
  </si>
  <si>
    <t>防府市</t>
  </si>
  <si>
    <t>下松市</t>
  </si>
  <si>
    <t>岩国市</t>
  </si>
  <si>
    <t>光市</t>
  </si>
  <si>
    <t>長門市</t>
  </si>
  <si>
    <t>-</t>
  </si>
  <si>
    <t>柳井市</t>
  </si>
  <si>
    <t>美祢市</t>
  </si>
  <si>
    <t>周南市</t>
  </si>
  <si>
    <t>山陽小野田市</t>
  </si>
  <si>
    <t>周防大島町</t>
  </si>
  <si>
    <t>和木町</t>
  </si>
  <si>
    <t>田布施町</t>
  </si>
  <si>
    <t>平生町</t>
  </si>
  <si>
    <t xml:space="preserve"> 注　1)  平成３1年３月末の住民基本台帳の数値である。総数は県全体の人口であり，実施市町の計とは一致しない。</t>
    <rPh sb="11" eb="12">
      <t>ネン</t>
    </rPh>
    <phoneticPr fontId="3"/>
  </si>
  <si>
    <t xml:space="preserve">    　2)  平成２７年国勢調査による人口集中地区の数値である。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</si>
</sst>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#\ ##0"/>
    <numFmt numFmtId="177" formatCode="#,##0.0;[Red]\-#,##0.0"/>
    <numFmt numFmtId="178" formatCode="0.0;&quot;△ &quot;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3" fontId="9" fillId="0" borderId="0"/>
    <xf numFmtId="0" fontId="10" fillId="0" borderId="0"/>
    <xf numFmtId="0" fontId="11" fillId="0" borderId="0"/>
    <xf numFmtId="0" fontId="12" fillId="0" borderId="0">
      <alignment vertical="center"/>
    </xf>
  </cellStyleXfs>
  <cellXfs count="43">
    <xf numFmtId="0" fontId="0" fillId="0" borderId="0" xfId="0">
      <alignment vertical="center"/>
    </xf>
    <xf numFmtId="37" fontId="2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0" fontId="0" fillId="0" borderId="0" xfId="0" applyProtection="1">
      <alignment vertical="center"/>
    </xf>
    <xf numFmtId="37" fontId="2" fillId="0" borderId="0" xfId="0" applyNumberFormat="1" applyFont="1" applyBorder="1" applyAlignment="1" applyProtection="1">
      <alignment horizontal="left"/>
    </xf>
    <xf numFmtId="37" fontId="2" fillId="0" borderId="0" xfId="0" applyNumberFormat="1" applyFont="1" applyBorder="1" applyAlignment="1" applyProtection="1"/>
    <xf numFmtId="37" fontId="2" fillId="0" borderId="0" xfId="0" applyNumberFormat="1" applyFont="1" applyBorder="1" applyAlignment="1" applyProtection="1">
      <alignment horizontal="right"/>
    </xf>
    <xf numFmtId="37" fontId="2" fillId="2" borderId="1" xfId="0" applyNumberFormat="1" applyFont="1" applyFill="1" applyBorder="1" applyAlignment="1" applyProtection="1"/>
    <xf numFmtId="37" fontId="2" fillId="2" borderId="2" xfId="0" applyNumberFormat="1" applyFont="1" applyFill="1" applyBorder="1" applyAlignment="1" applyProtection="1">
      <alignment horizontal="center"/>
    </xf>
    <xf numFmtId="37" fontId="2" fillId="2" borderId="3" xfId="0" applyNumberFormat="1" applyFont="1" applyFill="1" applyBorder="1" applyAlignment="1" applyProtection="1">
      <alignment horizontal="centerContinuous"/>
    </xf>
    <xf numFmtId="37" fontId="2" fillId="2" borderId="4" xfId="0" applyNumberFormat="1" applyFont="1" applyFill="1" applyBorder="1" applyAlignment="1" applyProtection="1">
      <alignment horizontal="centerContinuous"/>
    </xf>
    <xf numFmtId="37" fontId="2" fillId="2" borderId="5" xfId="0" applyNumberFormat="1" applyFont="1" applyFill="1" applyBorder="1" applyAlignment="1" applyProtection="1">
      <alignment horizontal="center"/>
    </xf>
    <xf numFmtId="37" fontId="2" fillId="2" borderId="6" xfId="0" applyNumberFormat="1" applyFont="1" applyFill="1" applyBorder="1" applyAlignment="1" applyProtection="1">
      <alignment horizontal="center"/>
    </xf>
    <xf numFmtId="37" fontId="2" fillId="2" borderId="7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9" xfId="0" applyNumberFormat="1" applyFont="1" applyFill="1" applyBorder="1" applyAlignment="1" applyProtection="1">
      <alignment horizontal="center"/>
    </xf>
    <xf numFmtId="37" fontId="1" fillId="2" borderId="10" xfId="0" applyNumberFormat="1" applyFont="1" applyFill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right"/>
    </xf>
    <xf numFmtId="37" fontId="5" fillId="2" borderId="10" xfId="0" applyNumberFormat="1" applyFont="1" applyFill="1" applyBorder="1" applyAlignment="1" applyProtection="1">
      <alignment horizontal="center"/>
    </xf>
    <xf numFmtId="176" fontId="5" fillId="3" borderId="0" xfId="1" applyNumberFormat="1" applyFont="1" applyFill="1" applyBorder="1" applyProtection="1"/>
    <xf numFmtId="176" fontId="5" fillId="3" borderId="0" xfId="0" applyNumberFormat="1" applyFont="1" applyFill="1" applyBorder="1" applyAlignment="1" applyProtection="1">
      <alignment horizontal="right"/>
    </xf>
    <xf numFmtId="177" fontId="5" fillId="3" borderId="0" xfId="1" applyNumberFormat="1" applyFont="1" applyFill="1" applyBorder="1" applyProtection="1"/>
    <xf numFmtId="176" fontId="1" fillId="3" borderId="0" xfId="0" applyNumberFormat="1" applyFont="1" applyFill="1" applyBorder="1" applyAlignment="1" applyProtection="1">
      <alignment horizontal="right"/>
    </xf>
    <xf numFmtId="178" fontId="1" fillId="3" borderId="0" xfId="0" applyNumberFormat="1" applyFont="1" applyFill="1" applyBorder="1" applyAlignment="1" applyProtection="1">
      <alignment horizontal="right"/>
    </xf>
    <xf numFmtId="37" fontId="2" fillId="2" borderId="10" xfId="0" applyNumberFormat="1" applyFont="1" applyFill="1" applyBorder="1" applyAlignment="1" applyProtection="1">
      <alignment horizontal="distributed" indent="1"/>
    </xf>
    <xf numFmtId="176" fontId="1" fillId="3" borderId="0" xfId="1" applyNumberFormat="1" applyFont="1" applyFill="1" applyBorder="1" applyProtection="1"/>
    <xf numFmtId="177" fontId="1" fillId="3" borderId="0" xfId="1" applyNumberFormat="1" applyFont="1" applyFill="1" applyBorder="1" applyProtection="1"/>
    <xf numFmtId="177" fontId="1" fillId="3" borderId="0" xfId="0" applyNumberFormat="1" applyFont="1" applyFill="1" applyBorder="1" applyAlignment="1" applyProtection="1">
      <alignment horizontal="right"/>
    </xf>
    <xf numFmtId="37" fontId="2" fillId="2" borderId="10" xfId="0" quotePrefix="1" applyNumberFormat="1" applyFont="1" applyFill="1" applyBorder="1" applyAlignment="1" applyProtection="1">
      <alignment horizontal="distributed" indent="1"/>
    </xf>
    <xf numFmtId="176" fontId="1" fillId="3" borderId="0" xfId="0" quotePrefix="1" applyNumberFormat="1" applyFont="1" applyFill="1" applyBorder="1" applyAlignment="1" applyProtection="1">
      <alignment horizontal="right"/>
    </xf>
    <xf numFmtId="176" fontId="1" fillId="0" borderId="0" xfId="1" applyNumberFormat="1" applyFont="1" applyBorder="1" applyAlignment="1" applyProtection="1">
      <alignment horizontal="right"/>
    </xf>
    <xf numFmtId="38" fontId="1" fillId="0" borderId="0" xfId="1" applyFont="1" applyBorder="1" applyAlignment="1" applyProtection="1">
      <alignment horizontal="right"/>
    </xf>
    <xf numFmtId="37" fontId="2" fillId="2" borderId="10" xfId="0" applyNumberFormat="1" applyFont="1" applyFill="1" applyBorder="1" applyAlignment="1" applyProtection="1">
      <alignment horizontal="center"/>
    </xf>
    <xf numFmtId="176" fontId="1" fillId="0" borderId="9" xfId="0" applyNumberFormat="1" applyFont="1" applyBorder="1" applyAlignment="1" applyProtection="1">
      <alignment horizontal="right"/>
    </xf>
    <xf numFmtId="176" fontId="1" fillId="0" borderId="9" xfId="0" quotePrefix="1" applyNumberFormat="1" applyFont="1" applyBorder="1" applyAlignment="1" applyProtection="1">
      <alignment horizontal="right"/>
    </xf>
    <xf numFmtId="178" fontId="1" fillId="0" borderId="9" xfId="0" applyNumberFormat="1" applyFont="1" applyBorder="1" applyAlignment="1" applyProtection="1">
      <alignment horizontal="right"/>
    </xf>
    <xf numFmtId="37" fontId="6" fillId="0" borderId="0" xfId="0" applyNumberFormat="1" applyFont="1" applyFill="1" applyBorder="1" applyAlignment="1" applyProtection="1">
      <alignment horizontal="left"/>
    </xf>
    <xf numFmtId="176" fontId="1" fillId="0" borderId="0" xfId="0" quotePrefix="1" applyNumberFormat="1" applyFont="1" applyBorder="1" applyAlignment="1" applyProtection="1">
      <alignment horizontal="right"/>
    </xf>
    <xf numFmtId="178" fontId="1" fillId="0" borderId="0" xfId="0" quotePrefix="1" applyNumberFormat="1" applyFont="1" applyBorder="1" applyAlignment="1" applyProtection="1">
      <alignment horizontal="right"/>
    </xf>
    <xf numFmtId="178" fontId="1" fillId="0" borderId="0" xfId="0" applyNumberFormat="1" applyFont="1" applyBorder="1" applyAlignment="1" applyProtection="1">
      <alignment horizontal="right"/>
    </xf>
    <xf numFmtId="176" fontId="0" fillId="0" borderId="0" xfId="0" applyNumberFormat="1" applyProtection="1">
      <alignment vertical="center"/>
    </xf>
    <xf numFmtId="0" fontId="7" fillId="0" borderId="0" xfId="0" applyFont="1" applyProtection="1">
      <alignment vertical="center"/>
    </xf>
  </cellXfs>
  <cellStyles count="10">
    <cellStyle name="パーセント 2" xfId="2"/>
    <cellStyle name="桁区切り 2" xfId="1"/>
    <cellStyle name="桁区切り 2 2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7"/>
  <sheetViews>
    <sheetView showGridLines="0" tabSelected="1" zoomScaleNormal="100" workbookViewId="0"/>
  </sheetViews>
  <sheetFormatPr defaultRowHeight="13.5"/>
  <cols>
    <col min="1" max="1" width="14.375" style="3" customWidth="1"/>
    <col min="2" max="2" width="11.125" style="3" customWidth="1"/>
    <col min="3" max="11" width="10.625" style="3" customWidth="1"/>
    <col min="12" max="12" width="9" style="3"/>
    <col min="13" max="13" width="9.375" style="3" bestFit="1" customWidth="1"/>
    <col min="14" max="14" width="9.125" style="3" bestFit="1" customWidth="1"/>
    <col min="15" max="15" width="9.375" style="3" bestFit="1" customWidth="1"/>
    <col min="16" max="16" width="9.125" style="3" bestFit="1" customWidth="1"/>
    <col min="17" max="17" width="9.375" style="3" bestFit="1" customWidth="1"/>
    <col min="18" max="16384" width="9" style="3"/>
  </cols>
  <sheetData>
    <row r="1" spans="1:11" ht="17.25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</row>
    <row r="2" spans="1:11" ht="14.25" thickBot="1">
      <c r="A2" s="4" t="s">
        <v>1</v>
      </c>
      <c r="B2" s="5"/>
      <c r="C2" s="5"/>
      <c r="D2" s="5"/>
      <c r="E2" s="5"/>
      <c r="F2" s="5"/>
      <c r="G2" s="5"/>
      <c r="H2" s="5"/>
      <c r="I2" s="5"/>
      <c r="J2" s="1"/>
      <c r="K2" s="6" t="s">
        <v>2</v>
      </c>
    </row>
    <row r="3" spans="1:11" ht="14.25" thickTop="1">
      <c r="A3" s="7"/>
      <c r="B3" s="8" t="s">
        <v>3</v>
      </c>
      <c r="C3" s="9" t="s">
        <v>4</v>
      </c>
      <c r="D3" s="10"/>
      <c r="E3" s="8" t="s">
        <v>5</v>
      </c>
      <c r="F3" s="9" t="s">
        <v>6</v>
      </c>
      <c r="G3" s="10"/>
      <c r="H3" s="9" t="s">
        <v>7</v>
      </c>
      <c r="I3" s="10"/>
      <c r="J3" s="8" t="s">
        <v>8</v>
      </c>
      <c r="K3" s="11" t="s">
        <v>9</v>
      </c>
    </row>
    <row r="4" spans="1:11">
      <c r="A4" s="12" t="s">
        <v>10</v>
      </c>
      <c r="B4" s="13" t="s">
        <v>11</v>
      </c>
      <c r="C4" s="14" t="s">
        <v>12</v>
      </c>
      <c r="D4" s="12" t="s">
        <v>13</v>
      </c>
      <c r="E4" s="13" t="s">
        <v>13</v>
      </c>
      <c r="F4" s="14" t="s">
        <v>12</v>
      </c>
      <c r="G4" s="12" t="s">
        <v>13</v>
      </c>
      <c r="H4" s="14" t="s">
        <v>14</v>
      </c>
      <c r="I4" s="12" t="s">
        <v>13</v>
      </c>
      <c r="J4" s="13" t="s">
        <v>12</v>
      </c>
      <c r="K4" s="15" t="s">
        <v>15</v>
      </c>
    </row>
    <row r="5" spans="1:11">
      <c r="A5" s="16"/>
      <c r="B5" s="17"/>
      <c r="C5" s="17"/>
      <c r="D5" s="17"/>
      <c r="E5" s="17"/>
      <c r="F5" s="17"/>
      <c r="G5" s="17"/>
      <c r="H5" s="17"/>
      <c r="I5" s="17"/>
      <c r="J5" s="17"/>
      <c r="K5" s="18"/>
    </row>
    <row r="6" spans="1:11">
      <c r="A6" s="19" t="s">
        <v>16</v>
      </c>
      <c r="B6" s="20">
        <v>1375757</v>
      </c>
      <c r="C6" s="21">
        <v>691421</v>
      </c>
      <c r="D6" s="21">
        <v>21026</v>
      </c>
      <c r="E6" s="20">
        <v>31237</v>
      </c>
      <c r="F6" s="20">
        <v>913303</v>
      </c>
      <c r="G6" s="20">
        <v>24439</v>
      </c>
      <c r="H6" s="20">
        <v>910838</v>
      </c>
      <c r="I6" s="20">
        <v>24429</v>
      </c>
      <c r="J6" s="20">
        <v>864143</v>
      </c>
      <c r="K6" s="22">
        <v>66.2</v>
      </c>
    </row>
    <row r="7" spans="1:11">
      <c r="A7" s="16"/>
      <c r="B7" s="23"/>
      <c r="C7" s="23"/>
      <c r="D7" s="23"/>
      <c r="E7" s="23"/>
      <c r="F7" s="23"/>
      <c r="G7" s="23"/>
      <c r="H7" s="23"/>
      <c r="I7" s="23"/>
      <c r="J7" s="23"/>
      <c r="K7" s="24"/>
    </row>
    <row r="8" spans="1:11">
      <c r="A8" s="25" t="s">
        <v>17</v>
      </c>
      <c r="B8" s="26">
        <v>262255</v>
      </c>
      <c r="C8" s="23">
        <v>176520</v>
      </c>
      <c r="D8" s="23">
        <v>4050</v>
      </c>
      <c r="E8" s="26">
        <v>5549</v>
      </c>
      <c r="F8" s="26">
        <v>201688</v>
      </c>
      <c r="G8" s="26">
        <v>4626</v>
      </c>
      <c r="H8" s="26">
        <v>201688</v>
      </c>
      <c r="I8" s="26">
        <v>4626</v>
      </c>
      <c r="J8" s="26">
        <v>195810</v>
      </c>
      <c r="K8" s="27">
        <v>76.900000000000006</v>
      </c>
    </row>
    <row r="9" spans="1:11">
      <c r="A9" s="25" t="s">
        <v>18</v>
      </c>
      <c r="B9" s="26">
        <v>164899</v>
      </c>
      <c r="C9" s="23">
        <v>89846</v>
      </c>
      <c r="D9" s="23">
        <v>2911</v>
      </c>
      <c r="E9" s="26">
        <v>4404</v>
      </c>
      <c r="F9" s="26">
        <v>127294</v>
      </c>
      <c r="G9" s="26">
        <v>3364</v>
      </c>
      <c r="H9" s="26">
        <v>127228</v>
      </c>
      <c r="I9" s="26">
        <v>3361</v>
      </c>
      <c r="J9" s="26">
        <v>121555</v>
      </c>
      <c r="K9" s="27">
        <v>77.2</v>
      </c>
    </row>
    <row r="10" spans="1:11">
      <c r="A10" s="25" t="s">
        <v>19</v>
      </c>
      <c r="B10" s="23"/>
      <c r="C10" s="23"/>
      <c r="D10" s="23"/>
      <c r="E10" s="23"/>
      <c r="F10" s="23"/>
      <c r="G10" s="23"/>
      <c r="H10" s="23"/>
      <c r="I10" s="23"/>
      <c r="J10" s="23"/>
      <c r="K10" s="28"/>
    </row>
    <row r="11" spans="1:11">
      <c r="A11" s="25" t="s">
        <v>20</v>
      </c>
      <c r="B11" s="26">
        <v>191129</v>
      </c>
      <c r="C11" s="23">
        <v>99468</v>
      </c>
      <c r="D11" s="23">
        <v>2289</v>
      </c>
      <c r="E11" s="26">
        <v>4257</v>
      </c>
      <c r="F11" s="26">
        <v>129280</v>
      </c>
      <c r="G11" s="26">
        <v>3525</v>
      </c>
      <c r="H11" s="26">
        <v>126881</v>
      </c>
      <c r="I11" s="26">
        <v>3519</v>
      </c>
      <c r="J11" s="26">
        <v>122065</v>
      </c>
      <c r="K11" s="27">
        <v>66.400000000000006</v>
      </c>
    </row>
    <row r="12" spans="1:11">
      <c r="A12" s="25" t="s">
        <v>21</v>
      </c>
      <c r="B12" s="26">
        <v>47099</v>
      </c>
      <c r="C12" s="23">
        <v>18764</v>
      </c>
      <c r="D12" s="23">
        <v>618</v>
      </c>
      <c r="E12" s="26">
        <v>853</v>
      </c>
      <c r="F12" s="26">
        <v>19893</v>
      </c>
      <c r="G12" s="26">
        <v>669</v>
      </c>
      <c r="H12" s="26">
        <v>19893</v>
      </c>
      <c r="I12" s="26">
        <v>669</v>
      </c>
      <c r="J12" s="26">
        <v>18240</v>
      </c>
      <c r="K12" s="27">
        <v>42.2</v>
      </c>
    </row>
    <row r="13" spans="1:11">
      <c r="A13" s="25" t="s">
        <v>19</v>
      </c>
      <c r="B13" s="23"/>
      <c r="C13" s="23"/>
      <c r="D13" s="23"/>
      <c r="E13" s="23"/>
      <c r="F13" s="23"/>
      <c r="G13" s="23"/>
      <c r="H13" s="23"/>
      <c r="I13" s="23"/>
      <c r="J13" s="23"/>
      <c r="K13" s="28"/>
    </row>
    <row r="14" spans="1:11">
      <c r="A14" s="25" t="s">
        <v>22</v>
      </c>
      <c r="B14" s="26">
        <v>116150</v>
      </c>
      <c r="C14" s="23">
        <v>71556</v>
      </c>
      <c r="D14" s="23">
        <v>2413</v>
      </c>
      <c r="E14" s="26">
        <v>2407</v>
      </c>
      <c r="F14" s="26">
        <v>78598</v>
      </c>
      <c r="G14" s="26">
        <v>2030</v>
      </c>
      <c r="H14" s="26">
        <v>78598</v>
      </c>
      <c r="I14" s="26">
        <v>2030</v>
      </c>
      <c r="J14" s="26">
        <v>70859</v>
      </c>
      <c r="K14" s="27">
        <v>67.7</v>
      </c>
    </row>
    <row r="15" spans="1:11">
      <c r="A15" s="25" t="s">
        <v>23</v>
      </c>
      <c r="B15" s="26">
        <v>57194</v>
      </c>
      <c r="C15" s="23">
        <v>26359</v>
      </c>
      <c r="D15" s="23">
        <v>976</v>
      </c>
      <c r="E15" s="26">
        <v>1365</v>
      </c>
      <c r="F15" s="26">
        <v>50072</v>
      </c>
      <c r="G15" s="26">
        <v>1151</v>
      </c>
      <c r="H15" s="26">
        <v>50072</v>
      </c>
      <c r="I15" s="26">
        <v>1151</v>
      </c>
      <c r="J15" s="26">
        <v>48541</v>
      </c>
      <c r="K15" s="27">
        <v>87.5</v>
      </c>
    </row>
    <row r="16" spans="1:11">
      <c r="A16" s="25" t="s">
        <v>19</v>
      </c>
      <c r="B16" s="23"/>
      <c r="C16" s="23"/>
      <c r="D16" s="23"/>
      <c r="E16" s="23"/>
      <c r="F16" s="23"/>
      <c r="G16" s="23"/>
      <c r="H16" s="23"/>
      <c r="I16" s="23"/>
      <c r="J16" s="23"/>
      <c r="K16" s="28"/>
    </row>
    <row r="17" spans="1:18">
      <c r="A17" s="29" t="s">
        <v>24</v>
      </c>
      <c r="B17" s="26">
        <v>134197</v>
      </c>
      <c r="C17" s="23">
        <v>66466</v>
      </c>
      <c r="D17" s="23">
        <v>2647</v>
      </c>
      <c r="E17" s="26">
        <v>2103</v>
      </c>
      <c r="F17" s="26">
        <v>47809</v>
      </c>
      <c r="G17" s="26">
        <v>1333</v>
      </c>
      <c r="H17" s="26">
        <v>47809</v>
      </c>
      <c r="I17" s="26">
        <v>1333</v>
      </c>
      <c r="J17" s="26">
        <v>43842</v>
      </c>
      <c r="K17" s="27">
        <v>35.6</v>
      </c>
    </row>
    <row r="18" spans="1:18">
      <c r="A18" s="25" t="s">
        <v>25</v>
      </c>
      <c r="B18" s="26">
        <v>51081</v>
      </c>
      <c r="C18" s="30">
        <v>25836</v>
      </c>
      <c r="D18" s="30">
        <v>982</v>
      </c>
      <c r="E18" s="26">
        <v>1324</v>
      </c>
      <c r="F18" s="26">
        <v>41314</v>
      </c>
      <c r="G18" s="26">
        <v>979</v>
      </c>
      <c r="H18" s="26">
        <v>41314</v>
      </c>
      <c r="I18" s="26">
        <v>979</v>
      </c>
      <c r="J18" s="26">
        <v>39616</v>
      </c>
      <c r="K18" s="27">
        <v>80.900000000000006</v>
      </c>
    </row>
    <row r="19" spans="1:18">
      <c r="A19" s="25" t="s">
        <v>19</v>
      </c>
      <c r="B19" s="23"/>
      <c r="C19" s="23"/>
      <c r="D19" s="23"/>
      <c r="E19" s="23"/>
      <c r="F19" s="23"/>
      <c r="G19" s="23"/>
      <c r="H19" s="23"/>
      <c r="I19" s="23"/>
      <c r="J19" s="23"/>
      <c r="K19" s="28"/>
    </row>
    <row r="20" spans="1:18">
      <c r="A20" s="25" t="s">
        <v>26</v>
      </c>
      <c r="B20" s="26">
        <v>33969</v>
      </c>
      <c r="C20" s="30" t="s">
        <v>27</v>
      </c>
      <c r="D20" s="30" t="s">
        <v>27</v>
      </c>
      <c r="E20" s="26">
        <v>864</v>
      </c>
      <c r="F20" s="26">
        <v>16670</v>
      </c>
      <c r="G20" s="26">
        <v>755</v>
      </c>
      <c r="H20" s="26">
        <v>16670</v>
      </c>
      <c r="I20" s="26">
        <v>755</v>
      </c>
      <c r="J20" s="26">
        <v>15923</v>
      </c>
      <c r="K20" s="27">
        <v>49.1</v>
      </c>
    </row>
    <row r="21" spans="1:18">
      <c r="A21" s="25" t="s">
        <v>28</v>
      </c>
      <c r="B21" s="26">
        <v>31790</v>
      </c>
      <c r="C21" s="23">
        <v>9993</v>
      </c>
      <c r="D21" s="23">
        <v>435</v>
      </c>
      <c r="E21" s="26">
        <v>556</v>
      </c>
      <c r="F21" s="26">
        <v>9858</v>
      </c>
      <c r="G21" s="26">
        <v>334</v>
      </c>
      <c r="H21" s="26">
        <v>9858</v>
      </c>
      <c r="I21" s="26">
        <v>334</v>
      </c>
      <c r="J21" s="26">
        <v>8945</v>
      </c>
      <c r="K21" s="27">
        <v>31</v>
      </c>
    </row>
    <row r="22" spans="1:18">
      <c r="A22" s="25" t="s">
        <v>19</v>
      </c>
      <c r="B22" s="23"/>
      <c r="C22" s="30"/>
      <c r="D22" s="30"/>
      <c r="E22" s="23"/>
      <c r="F22" s="23"/>
      <c r="G22" s="23"/>
      <c r="H22" s="23"/>
      <c r="I22" s="23"/>
      <c r="J22" s="23"/>
      <c r="K22" s="28"/>
    </row>
    <row r="23" spans="1:18">
      <c r="A23" s="29" t="s">
        <v>29</v>
      </c>
      <c r="B23" s="26">
        <v>24317</v>
      </c>
      <c r="C23" s="30" t="s">
        <v>27</v>
      </c>
      <c r="D23" s="30" t="s">
        <v>27</v>
      </c>
      <c r="E23" s="26">
        <v>759</v>
      </c>
      <c r="F23" s="26">
        <v>8828</v>
      </c>
      <c r="G23" s="26">
        <v>628</v>
      </c>
      <c r="H23" s="26">
        <v>8828</v>
      </c>
      <c r="I23" s="26">
        <v>628</v>
      </c>
      <c r="J23" s="26">
        <v>8195</v>
      </c>
      <c r="K23" s="27">
        <v>36.299999999999997</v>
      </c>
    </row>
    <row r="24" spans="1:18">
      <c r="A24" s="25" t="s">
        <v>30</v>
      </c>
      <c r="B24" s="26">
        <v>143113</v>
      </c>
      <c r="C24" s="23">
        <v>88865</v>
      </c>
      <c r="D24" s="23">
        <v>3028</v>
      </c>
      <c r="E24" s="26">
        <v>3899</v>
      </c>
      <c r="F24" s="26">
        <v>124162</v>
      </c>
      <c r="G24" s="26">
        <v>3050</v>
      </c>
      <c r="H24" s="26">
        <v>124162</v>
      </c>
      <c r="I24" s="26">
        <v>3050</v>
      </c>
      <c r="J24" s="26">
        <v>117165</v>
      </c>
      <c r="K24" s="27">
        <v>86.8</v>
      </c>
      <c r="M24" s="31"/>
      <c r="N24" s="31"/>
      <c r="O24" s="31"/>
      <c r="P24" s="31"/>
      <c r="Q24" s="31"/>
      <c r="R24" s="32"/>
    </row>
    <row r="25" spans="1:18">
      <c r="A25" s="33" t="s">
        <v>31</v>
      </c>
      <c r="B25" s="26">
        <v>62836</v>
      </c>
      <c r="C25" s="23">
        <v>17748</v>
      </c>
      <c r="D25" s="23">
        <v>677</v>
      </c>
      <c r="E25" s="26">
        <v>1434</v>
      </c>
      <c r="F25" s="26">
        <v>33998</v>
      </c>
      <c r="G25" s="26">
        <v>1071</v>
      </c>
      <c r="H25" s="26">
        <v>33998</v>
      </c>
      <c r="I25" s="26">
        <v>1071</v>
      </c>
      <c r="J25" s="26">
        <v>30817</v>
      </c>
      <c r="K25" s="27">
        <v>54.1</v>
      </c>
    </row>
    <row r="26" spans="1:18">
      <c r="A26" s="25" t="s">
        <v>19</v>
      </c>
      <c r="B26" s="23"/>
      <c r="C26" s="30"/>
      <c r="D26" s="30"/>
      <c r="E26" s="23"/>
      <c r="F26" s="23"/>
      <c r="G26" s="23"/>
      <c r="H26" s="23"/>
      <c r="I26" s="23"/>
      <c r="J26" s="23"/>
      <c r="K26" s="28"/>
    </row>
    <row r="27" spans="1:18">
      <c r="A27" s="25" t="s">
        <v>19</v>
      </c>
      <c r="B27" s="23"/>
      <c r="C27" s="30"/>
      <c r="D27" s="30"/>
      <c r="E27" s="23"/>
      <c r="F27" s="23"/>
      <c r="G27" s="23"/>
      <c r="H27" s="23"/>
      <c r="I27" s="23"/>
      <c r="J27" s="23"/>
      <c r="K27" s="28"/>
    </row>
    <row r="28" spans="1:18">
      <c r="A28" s="33" t="s">
        <v>32</v>
      </c>
      <c r="B28" s="26">
        <v>16132</v>
      </c>
      <c r="C28" s="30" t="s">
        <v>27</v>
      </c>
      <c r="D28" s="30" t="s">
        <v>27</v>
      </c>
      <c r="E28" s="26">
        <v>461</v>
      </c>
      <c r="F28" s="26">
        <v>2819</v>
      </c>
      <c r="G28" s="26">
        <v>204</v>
      </c>
      <c r="H28" s="26">
        <v>2819</v>
      </c>
      <c r="I28" s="26">
        <v>204</v>
      </c>
      <c r="J28" s="26">
        <v>2104</v>
      </c>
      <c r="K28" s="27">
        <v>17.5</v>
      </c>
    </row>
    <row r="29" spans="1:18">
      <c r="A29" s="25" t="s">
        <v>33</v>
      </c>
      <c r="B29" s="26">
        <v>6447</v>
      </c>
      <c r="C29" s="30" t="s">
        <v>27</v>
      </c>
      <c r="D29" s="30" t="s">
        <v>27</v>
      </c>
      <c r="E29" s="26">
        <v>164</v>
      </c>
      <c r="F29" s="26">
        <v>6415</v>
      </c>
      <c r="G29" s="26">
        <v>164</v>
      </c>
      <c r="H29" s="26">
        <v>6415</v>
      </c>
      <c r="I29" s="26">
        <v>164</v>
      </c>
      <c r="J29" s="26">
        <v>6415</v>
      </c>
      <c r="K29" s="27">
        <v>99.5</v>
      </c>
    </row>
    <row r="30" spans="1:18">
      <c r="A30" s="25" t="s">
        <v>34</v>
      </c>
      <c r="B30" s="26">
        <v>15271</v>
      </c>
      <c r="C30" s="30" t="s">
        <v>27</v>
      </c>
      <c r="D30" s="30" t="s">
        <v>27</v>
      </c>
      <c r="E30" s="26">
        <v>377</v>
      </c>
      <c r="F30" s="26">
        <v>7407</v>
      </c>
      <c r="G30" s="26">
        <v>285</v>
      </c>
      <c r="H30" s="26">
        <v>7407</v>
      </c>
      <c r="I30" s="26">
        <v>285</v>
      </c>
      <c r="J30" s="26">
        <v>7296</v>
      </c>
      <c r="K30" s="27">
        <v>48.5</v>
      </c>
    </row>
    <row r="31" spans="1:18">
      <c r="A31" s="25" t="s">
        <v>35</v>
      </c>
      <c r="B31" s="26">
        <v>11863</v>
      </c>
      <c r="C31" s="30" t="s">
        <v>27</v>
      </c>
      <c r="D31" s="30" t="s">
        <v>27</v>
      </c>
      <c r="E31" s="26">
        <v>460</v>
      </c>
      <c r="F31" s="26">
        <v>7198</v>
      </c>
      <c r="G31" s="26">
        <v>271</v>
      </c>
      <c r="H31" s="26">
        <v>7198</v>
      </c>
      <c r="I31" s="26">
        <v>271</v>
      </c>
      <c r="J31" s="26">
        <v>6755</v>
      </c>
      <c r="K31" s="27">
        <v>60.7</v>
      </c>
    </row>
    <row r="32" spans="1:18">
      <c r="A32" s="12"/>
      <c r="B32" s="34"/>
      <c r="C32" s="35"/>
      <c r="D32" s="35"/>
      <c r="E32" s="34"/>
      <c r="F32" s="34"/>
      <c r="G32" s="34"/>
      <c r="H32" s="34"/>
      <c r="I32" s="34"/>
      <c r="J32" s="34"/>
      <c r="K32" s="36"/>
    </row>
    <row r="33" spans="1:11">
      <c r="A33" s="37" t="s">
        <v>36</v>
      </c>
      <c r="B33" s="17"/>
      <c r="C33" s="38"/>
      <c r="D33" s="38"/>
      <c r="E33" s="17"/>
      <c r="F33" s="17"/>
      <c r="G33" s="17"/>
      <c r="H33" s="38"/>
      <c r="I33" s="38"/>
      <c r="J33" s="38"/>
      <c r="K33" s="39"/>
    </row>
    <row r="34" spans="1:11">
      <c r="A34" s="37" t="s">
        <v>37</v>
      </c>
      <c r="B34" s="17"/>
      <c r="C34" s="38"/>
      <c r="D34" s="38"/>
      <c r="E34" s="17"/>
      <c r="F34" s="17"/>
      <c r="G34" s="17"/>
      <c r="H34" s="17"/>
      <c r="I34" s="17"/>
      <c r="J34" s="38"/>
      <c r="K34" s="40"/>
    </row>
    <row r="36" spans="1:11" hidden="1">
      <c r="B36" s="41"/>
      <c r="C36" s="41">
        <f>SUM(C8:C31)-C6</f>
        <v>0</v>
      </c>
      <c r="D36" s="41">
        <f t="shared" ref="D36:J36" si="0">SUM(D8:D31)-D6</f>
        <v>0</v>
      </c>
      <c r="E36" s="41">
        <f t="shared" si="0"/>
        <v>-1</v>
      </c>
      <c r="F36" s="41">
        <f t="shared" si="0"/>
        <v>0</v>
      </c>
      <c r="G36" s="41">
        <f t="shared" si="0"/>
        <v>0</v>
      </c>
      <c r="H36" s="41">
        <f t="shared" si="0"/>
        <v>0</v>
      </c>
      <c r="I36" s="41">
        <f t="shared" si="0"/>
        <v>1</v>
      </c>
      <c r="J36" s="41">
        <f t="shared" si="0"/>
        <v>0</v>
      </c>
      <c r="K36" s="41"/>
    </row>
    <row r="37" spans="1:11">
      <c r="A37" s="3" t="str">
        <f>SUBSTITUTE(SUBSTITUTE(A35," ",""),"　","")</f>
        <v/>
      </c>
      <c r="B37" s="42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2020-06-05T00:08:42Z</dcterms:created>
  <dcterms:modified xsi:type="dcterms:W3CDTF">2020-06-05T00:08:46Z</dcterms:modified>
</cp:coreProperties>
</file>