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017" sheetId="1" r:id="rId1"/>
  </sheets>
  <externalReferences>
    <externalReference r:id="rId2"/>
  </externalReferences>
  <definedNames>
    <definedName name="_xlnm.Print_Area" localSheetId="0">'017'!$A$1:$L$42</definedName>
    <definedName name="web用範囲">'[1]18500000'!$A$3:$C$36,'[1]18500000'!$E$3:$G$36,'[1]18500000'!$I$3:$J$36</definedName>
  </definedNames>
  <calcPr calcId="145621"/>
</workbook>
</file>

<file path=xl/calcChain.xml><?xml version="1.0" encoding="utf-8"?>
<calcChain xmlns="http://schemas.openxmlformats.org/spreadsheetml/2006/main">
  <c r="V30" i="1" l="1"/>
  <c r="U30" i="1"/>
  <c r="T30" i="1"/>
  <c r="S30" i="1"/>
  <c r="R30" i="1"/>
  <c r="Q30" i="1"/>
  <c r="P30" i="1"/>
  <c r="O30" i="1"/>
  <c r="Y30" i="1" s="1"/>
  <c r="N30" i="1"/>
  <c r="X30" i="1" s="1"/>
  <c r="V14" i="1"/>
  <c r="U14" i="1"/>
  <c r="T14" i="1"/>
  <c r="S14" i="1"/>
  <c r="R14" i="1"/>
  <c r="Q14" i="1"/>
  <c r="P14" i="1"/>
  <c r="O14" i="1"/>
  <c r="Y12" i="1" s="1"/>
  <c r="N14" i="1"/>
  <c r="X14" i="1" s="1"/>
  <c r="V12" i="1"/>
  <c r="U12" i="1"/>
  <c r="T12" i="1"/>
  <c r="S12" i="1"/>
  <c r="R12" i="1"/>
  <c r="Q12" i="1"/>
  <c r="P12" i="1"/>
  <c r="O12" i="1"/>
  <c r="N12" i="1"/>
  <c r="X12" i="1" l="1"/>
  <c r="Y14" i="1"/>
</calcChain>
</file>

<file path=xl/sharedStrings.xml><?xml version="1.0" encoding="utf-8"?>
<sst xmlns="http://schemas.openxmlformats.org/spreadsheetml/2006/main" count="49" uniqueCount="46">
  <si>
    <t>１７ 　市  町  別  人  口  動  態  （日 本 人）</t>
    <phoneticPr fontId="5"/>
  </si>
  <si>
    <t xml:space="preserve">   この表は厚生労働省の人口動態調査による。同調査の範囲は日本で発生した事件を集計したもので，いずれも住所地による。</t>
    <phoneticPr fontId="5"/>
  </si>
  <si>
    <t>県健康福祉部「保健統計年報」</t>
  </si>
  <si>
    <t>年    次</t>
  </si>
  <si>
    <t>出生数</t>
  </si>
  <si>
    <t>死亡数</t>
  </si>
  <si>
    <t>1)</t>
  </si>
  <si>
    <t>乳　児</t>
  </si>
  <si>
    <t>自   然</t>
    <phoneticPr fontId="5"/>
  </si>
  <si>
    <t>死   産   数</t>
  </si>
  <si>
    <t>周産期</t>
    <phoneticPr fontId="5"/>
  </si>
  <si>
    <t>婚  姻</t>
    <phoneticPr fontId="5"/>
  </si>
  <si>
    <t>離　婚</t>
    <phoneticPr fontId="5"/>
  </si>
  <si>
    <t xml:space="preserve">市    町 </t>
    <phoneticPr fontId="5"/>
  </si>
  <si>
    <t xml:space="preserve"> (1歳未満)</t>
  </si>
  <si>
    <t>増   加</t>
    <phoneticPr fontId="5"/>
  </si>
  <si>
    <t>死亡数</t>
    <phoneticPr fontId="5"/>
  </si>
  <si>
    <t>件  数</t>
    <phoneticPr fontId="5"/>
  </si>
  <si>
    <t>自  然</t>
  </si>
  <si>
    <t>人  工</t>
  </si>
  <si>
    <t xml:space="preserve"> </t>
    <phoneticPr fontId="5"/>
  </si>
  <si>
    <t>平成</t>
    <rPh sb="0" eb="2">
      <t>ヘイセイ</t>
    </rPh>
    <phoneticPr fontId="5"/>
  </si>
  <si>
    <t>年</t>
    <phoneticPr fontId="5"/>
  </si>
  <si>
    <t>市    計</t>
  </si>
  <si>
    <t>下 関 市</t>
  </si>
  <si>
    <t>宇 部 市</t>
    <rPh sb="0" eb="1">
      <t>タカ</t>
    </rPh>
    <rPh sb="2" eb="3">
      <t>ブ</t>
    </rPh>
    <phoneticPr fontId="5"/>
  </si>
  <si>
    <t xml:space="preserve">山 口 市 </t>
    <phoneticPr fontId="5"/>
  </si>
  <si>
    <t>萩     市</t>
    <phoneticPr fontId="5"/>
  </si>
  <si>
    <t>防 府 市</t>
  </si>
  <si>
    <t>下 松 市</t>
  </si>
  <si>
    <t>岩 国 市</t>
  </si>
  <si>
    <t>光     市</t>
    <phoneticPr fontId="5"/>
  </si>
  <si>
    <t>長 門 市</t>
  </si>
  <si>
    <t>柳 井 市</t>
  </si>
  <si>
    <t>美 祢 市</t>
  </si>
  <si>
    <t>周 南 市</t>
    <phoneticPr fontId="5"/>
  </si>
  <si>
    <t>山陽小野田市</t>
  </si>
  <si>
    <t/>
  </si>
  <si>
    <t>町    計</t>
    <rPh sb="0" eb="1">
      <t>チョウ</t>
    </rPh>
    <phoneticPr fontId="5"/>
  </si>
  <si>
    <t>周防大島町</t>
  </si>
  <si>
    <t>和 木 町</t>
  </si>
  <si>
    <t>上 関 町</t>
  </si>
  <si>
    <t>田布施町</t>
  </si>
  <si>
    <t>平 生 町</t>
  </si>
  <si>
    <t>阿 武 町</t>
  </si>
  <si>
    <t>注  1） 生後1週未満の死亡と妊娠満22週以後の死産を合わせたものである。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</si>
</sst>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##\ ##0;&quot;△&quot;?\ ??0;&quot;－&quot;"/>
    <numFmt numFmtId="177" formatCode="###\ ###\ ##0;&quot;△&quot;###\ ###\ ##0;&quot;－&quot;"/>
    <numFmt numFmtId="178" formatCode="###\ ###\ ##0;&quot;△&quot;###\ ###\ ##0;\-"/>
    <numFmt numFmtId="179" formatCode="###\ ##0;&quot;△&quot;###\ ##0"/>
  </numFmts>
  <fonts count="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0">
    <xf numFmtId="0" fontId="0" fillId="0" borderId="0" xfId="0">
      <alignment vertical="center"/>
    </xf>
    <xf numFmtId="0" fontId="1" fillId="0" borderId="0" xfId="1" applyFont="1" applyFill="1"/>
    <xf numFmtId="0" fontId="3" fillId="0" borderId="0" xfId="1" applyFont="1" applyFill="1" applyAlignment="1"/>
    <xf numFmtId="0" fontId="4" fillId="0" borderId="0" xfId="1" applyNumberFormat="1" applyFont="1" applyFill="1" applyAlignment="1"/>
    <xf numFmtId="0" fontId="6" fillId="0" borderId="0" xfId="1" applyNumberFormat="1" applyFont="1" applyFill="1" applyAlignment="1"/>
    <xf numFmtId="0" fontId="3" fillId="0" borderId="0" xfId="1" applyNumberFormat="1" applyFont="1" applyFill="1" applyAlignment="1"/>
    <xf numFmtId="0" fontId="3" fillId="0" borderId="0" xfId="1" applyNumberFormat="1" applyFont="1" applyFill="1" applyAlignment="1">
      <alignment horizontal="right"/>
    </xf>
    <xf numFmtId="0" fontId="3" fillId="3" borderId="5" xfId="1" applyNumberFormat="1" applyFont="1" applyFill="1" applyBorder="1" applyAlignment="1"/>
    <xf numFmtId="0" fontId="3" fillId="2" borderId="4" xfId="1" applyNumberFormat="1" applyFont="1" applyFill="1" applyBorder="1" applyAlignment="1">
      <alignment horizontal="center"/>
    </xf>
    <xf numFmtId="0" fontId="3" fillId="3" borderId="4" xfId="1" applyNumberFormat="1" applyFont="1" applyFill="1" applyBorder="1" applyAlignment="1"/>
    <xf numFmtId="0" fontId="3" fillId="3" borderId="5" xfId="1" applyFont="1" applyFill="1" applyBorder="1"/>
    <xf numFmtId="0" fontId="3" fillId="3" borderId="4" xfId="1" applyNumberFormat="1" applyFont="1" applyFill="1" applyBorder="1" applyAlignment="1">
      <alignment horizontal="right"/>
    </xf>
    <xf numFmtId="0" fontId="3" fillId="3" borderId="4" xfId="1" applyNumberFormat="1" applyFont="1" applyFill="1" applyBorder="1" applyAlignment="1">
      <alignment horizontal="center"/>
    </xf>
    <xf numFmtId="0" fontId="1" fillId="2" borderId="0" xfId="1" applyFont="1" applyFill="1"/>
    <xf numFmtId="0" fontId="3" fillId="2" borderId="6" xfId="1" applyNumberFormat="1" applyFont="1" applyFill="1" applyBorder="1" applyAlignment="1">
      <alignment vertical="center"/>
    </xf>
    <xf numFmtId="0" fontId="3" fillId="3" borderId="9" xfId="1" applyNumberFormat="1" applyFont="1" applyFill="1" applyBorder="1" applyAlignment="1">
      <alignment horizontal="center"/>
    </xf>
    <xf numFmtId="0" fontId="3" fillId="2" borderId="8" xfId="1" applyNumberFormat="1" applyFont="1" applyFill="1" applyBorder="1" applyAlignment="1">
      <alignment horizontal="center"/>
    </xf>
    <xf numFmtId="0" fontId="3" fillId="3" borderId="8" xfId="1" applyNumberFormat="1" applyFont="1" applyFill="1" applyBorder="1" applyAlignment="1">
      <alignment horizontal="centerContinuous"/>
    </xf>
    <xf numFmtId="0" fontId="3" fillId="3" borderId="0" xfId="1" applyFont="1" applyFill="1" applyAlignment="1">
      <alignment horizontal="centerContinuous"/>
    </xf>
    <xf numFmtId="0" fontId="3" fillId="3" borderId="8" xfId="1" applyNumberFormat="1" applyFont="1" applyFill="1" applyBorder="1" applyAlignment="1">
      <alignment horizontal="center" vertical="center"/>
    </xf>
    <xf numFmtId="0" fontId="3" fillId="3" borderId="8" xfId="1" applyNumberFormat="1" applyFont="1" applyFill="1" applyBorder="1" applyAlignment="1">
      <alignment horizontal="center"/>
    </xf>
    <xf numFmtId="0" fontId="3" fillId="3" borderId="8" xfId="1" applyNumberFormat="1" applyFont="1" applyFill="1" applyBorder="1" applyAlignment="1"/>
    <xf numFmtId="0" fontId="3" fillId="3" borderId="0" xfId="1" applyNumberFormat="1" applyFont="1" applyFill="1" applyAlignment="1"/>
    <xf numFmtId="0" fontId="1" fillId="2" borderId="10" xfId="1" applyFont="1" applyFill="1" applyBorder="1"/>
    <xf numFmtId="0" fontId="3" fillId="2" borderId="11" xfId="1" applyNumberFormat="1" applyFont="1" applyFill="1" applyBorder="1" applyAlignment="1">
      <alignment vertical="center"/>
    </xf>
    <xf numFmtId="0" fontId="1" fillId="2" borderId="0" xfId="1" applyFont="1" applyFill="1" applyBorder="1" applyAlignment="1">
      <alignment horizontal="center"/>
    </xf>
    <xf numFmtId="176" fontId="1" fillId="0" borderId="14" xfId="1" applyNumberFormat="1" applyFont="1" applyFill="1" applyBorder="1" applyAlignment="1"/>
    <xf numFmtId="176" fontId="1" fillId="0" borderId="15" xfId="1" applyNumberFormat="1" applyFont="1" applyFill="1" applyBorder="1"/>
    <xf numFmtId="0" fontId="3" fillId="2" borderId="0" xfId="1" applyFont="1" applyFill="1" applyAlignment="1">
      <alignment horizontal="right"/>
    </xf>
    <xf numFmtId="0" fontId="3" fillId="2" borderId="0" xfId="1" applyFont="1" applyFill="1"/>
    <xf numFmtId="0" fontId="3" fillId="2" borderId="6" xfId="1" applyNumberFormat="1" applyFont="1" applyFill="1" applyBorder="1" applyAlignment="1">
      <alignment horizontal="left" justifyLastLine="1"/>
    </xf>
    <xf numFmtId="177" fontId="1" fillId="0" borderId="0" xfId="1" applyNumberFormat="1" applyFont="1" applyFill="1" applyBorder="1" applyAlignment="1">
      <alignment horizontal="right"/>
    </xf>
    <xf numFmtId="177" fontId="1" fillId="0" borderId="0" xfId="1" applyNumberFormat="1" applyFont="1" applyFill="1" applyAlignment="1">
      <alignment horizontal="right"/>
    </xf>
    <xf numFmtId="176" fontId="1" fillId="0" borderId="0" xfId="1" applyNumberFormat="1" applyFont="1" applyFill="1" applyAlignment="1">
      <alignment horizontal="right"/>
    </xf>
    <xf numFmtId="0" fontId="1" fillId="2" borderId="6" xfId="1" applyFont="1" applyFill="1" applyBorder="1" applyAlignment="1">
      <alignment horizontal="distributed"/>
    </xf>
    <xf numFmtId="0" fontId="7" fillId="2" borderId="0" xfId="1" applyFont="1" applyFill="1"/>
    <xf numFmtId="0" fontId="7" fillId="2" borderId="6" xfId="1" applyNumberFormat="1" applyFont="1" applyFill="1" applyBorder="1" applyAlignment="1">
      <alignment horizontal="center"/>
    </xf>
    <xf numFmtId="177" fontId="7" fillId="0" borderId="0" xfId="1" applyNumberFormat="1" applyFont="1" applyFill="1" applyAlignment="1">
      <alignment horizontal="right"/>
    </xf>
    <xf numFmtId="178" fontId="7" fillId="0" borderId="0" xfId="1" applyNumberFormat="1" applyFont="1" applyFill="1" applyAlignment="1">
      <alignment horizontal="right"/>
    </xf>
    <xf numFmtId="176" fontId="1" fillId="0" borderId="0" xfId="1" applyNumberFormat="1" applyFont="1" applyFill="1"/>
    <xf numFmtId="178" fontId="1" fillId="0" borderId="0" xfId="1" applyNumberFormat="1" applyFont="1" applyFill="1" applyAlignment="1">
      <alignment horizontal="right"/>
    </xf>
    <xf numFmtId="178" fontId="1" fillId="0" borderId="0" xfId="1" applyNumberFormat="1" applyFont="1" applyFill="1"/>
    <xf numFmtId="0" fontId="1" fillId="2" borderId="6" xfId="1" applyNumberFormat="1" applyFont="1" applyFill="1" applyBorder="1" applyAlignment="1">
      <alignment horizontal="distributed"/>
    </xf>
    <xf numFmtId="0" fontId="3" fillId="2" borderId="6" xfId="1" applyNumberFormat="1" applyFont="1" applyFill="1" applyBorder="1" applyAlignment="1">
      <alignment horizontal="distributed"/>
    </xf>
    <xf numFmtId="177" fontId="1" fillId="0" borderId="0" xfId="1" applyNumberFormat="1" applyFont="1" applyFill="1" applyAlignment="1"/>
    <xf numFmtId="0" fontId="1" fillId="2" borderId="11" xfId="1" applyNumberFormat="1" applyFont="1" applyFill="1" applyBorder="1" applyAlignment="1">
      <alignment horizontal="distributed"/>
    </xf>
    <xf numFmtId="177" fontId="1" fillId="0" borderId="10" xfId="1" applyNumberFormat="1" applyFont="1" applyFill="1" applyBorder="1" applyAlignment="1">
      <alignment horizontal="right"/>
    </xf>
    <xf numFmtId="176" fontId="1" fillId="0" borderId="10" xfId="1" applyNumberFormat="1" applyFont="1" applyFill="1" applyBorder="1" applyAlignment="1">
      <alignment horizontal="right"/>
    </xf>
    <xf numFmtId="177" fontId="1" fillId="0" borderId="10" xfId="1" quotePrefix="1" applyNumberFormat="1" applyFont="1" applyFill="1" applyBorder="1" applyAlignment="1">
      <alignment horizontal="right"/>
    </xf>
    <xf numFmtId="0" fontId="6" fillId="0" borderId="0" xfId="1" applyNumberFormat="1" applyFont="1" applyFill="1" applyBorder="1" applyAlignment="1"/>
    <xf numFmtId="0" fontId="1" fillId="0" borderId="0" xfId="1" applyFont="1" applyFill="1" applyAlignment="1"/>
    <xf numFmtId="0" fontId="1" fillId="0" borderId="0" xfId="1" applyFont="1" applyFill="1" applyBorder="1"/>
    <xf numFmtId="179" fontId="1" fillId="0" borderId="0" xfId="1" applyNumberFormat="1" applyFont="1" applyFill="1" applyBorder="1"/>
    <xf numFmtId="0" fontId="3" fillId="2" borderId="0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0" xfId="1" applyNumberFormat="1" applyFont="1" applyFill="1" applyBorder="1" applyAlignment="1">
      <alignment horizontal="center"/>
    </xf>
    <xf numFmtId="0" fontId="3" fillId="2" borderId="6" xfId="1" applyNumberFormat="1" applyFont="1" applyFill="1" applyBorder="1" applyAlignment="1">
      <alignment horizontal="center"/>
    </xf>
    <xf numFmtId="0" fontId="7" fillId="2" borderId="0" xfId="1" applyNumberFormat="1" applyFont="1" applyFill="1" applyBorder="1" applyAlignment="1">
      <alignment horizontal="center"/>
    </xf>
    <xf numFmtId="0" fontId="7" fillId="2" borderId="6" xfId="1" applyNumberFormat="1" applyFont="1" applyFill="1" applyBorder="1" applyAlignment="1">
      <alignment horizontal="center"/>
    </xf>
    <xf numFmtId="0" fontId="6" fillId="0" borderId="0" xfId="1" applyNumberFormat="1" applyFont="1" applyFill="1" applyAlignment="1">
      <alignment vertical="center" wrapText="1"/>
    </xf>
    <xf numFmtId="0" fontId="3" fillId="2" borderId="1" xfId="1" applyNumberFormat="1" applyFont="1" applyFill="1" applyBorder="1" applyAlignment="1">
      <alignment horizontal="center" vertical="center"/>
    </xf>
    <xf numFmtId="0" fontId="3" fillId="2" borderId="2" xfId="1" applyNumberFormat="1" applyFont="1" applyFill="1" applyBorder="1" applyAlignment="1">
      <alignment horizontal="center" vertical="center"/>
    </xf>
    <xf numFmtId="0" fontId="3" fillId="3" borderId="3" xfId="1" applyNumberFormat="1" applyFont="1" applyFill="1" applyBorder="1" applyAlignment="1">
      <alignment horizontal="center" vertical="center"/>
    </xf>
    <xf numFmtId="0" fontId="3" fillId="3" borderId="7" xfId="1" applyNumberFormat="1" applyFont="1" applyFill="1" applyBorder="1" applyAlignment="1">
      <alignment horizontal="center" vertical="center"/>
    </xf>
    <xf numFmtId="0" fontId="3" fillId="3" borderId="12" xfId="1" applyNumberFormat="1" applyFont="1" applyFill="1" applyBorder="1" applyAlignment="1">
      <alignment horizontal="center" vertical="center"/>
    </xf>
    <xf numFmtId="0" fontId="3" fillId="3" borderId="4" xfId="1" applyNumberFormat="1" applyFont="1" applyFill="1" applyBorder="1" applyAlignment="1">
      <alignment horizontal="center" vertical="center"/>
    </xf>
    <xf numFmtId="0" fontId="3" fillId="3" borderId="8" xfId="1" applyNumberFormat="1" applyFont="1" applyFill="1" applyBorder="1" applyAlignment="1">
      <alignment horizontal="center" vertical="center"/>
    </xf>
    <xf numFmtId="0" fontId="3" fillId="3" borderId="13" xfId="1" applyNumberFormat="1" applyFont="1" applyFill="1" applyBorder="1" applyAlignment="1">
      <alignment horizontal="center" vertical="center"/>
    </xf>
    <xf numFmtId="0" fontId="3" fillId="2" borderId="0" xfId="1" applyNumberFormat="1" applyFont="1" applyFill="1" applyBorder="1" applyAlignment="1">
      <alignment horizontal="center" vertical="center"/>
    </xf>
    <xf numFmtId="0" fontId="3" fillId="2" borderId="6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43"/>
  <sheetViews>
    <sheetView showGridLines="0" tabSelected="1" zoomScaleNormal="100" workbookViewId="0">
      <pane xSplit="3" ySplit="8" topLeftCell="D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/>
  <cols>
    <col min="1" max="1" width="5.25" style="1" bestFit="1" customWidth="1"/>
    <col min="2" max="2" width="4" style="1" bestFit="1" customWidth="1"/>
    <col min="3" max="3" width="5" style="50" customWidth="1"/>
    <col min="4" max="12" width="9.625" style="50" customWidth="1"/>
    <col min="13" max="16384" width="9" style="1"/>
  </cols>
  <sheetData>
    <row r="1" spans="1:25" ht="17.25">
      <c r="C1" s="2"/>
      <c r="D1" s="3" t="s">
        <v>0</v>
      </c>
      <c r="E1" s="2"/>
      <c r="F1" s="2"/>
      <c r="G1" s="2"/>
      <c r="H1" s="2"/>
      <c r="I1" s="2"/>
      <c r="J1" s="2"/>
      <c r="K1" s="2"/>
      <c r="L1" s="2"/>
    </row>
    <row r="2" spans="1:25" ht="16.5" customHeight="1">
      <c r="C2" s="4"/>
      <c r="D2" s="59" t="s">
        <v>1</v>
      </c>
      <c r="E2" s="59"/>
      <c r="F2" s="59"/>
      <c r="G2" s="59"/>
      <c r="H2" s="59"/>
      <c r="I2" s="59"/>
      <c r="J2" s="59"/>
      <c r="K2" s="59"/>
      <c r="L2" s="2"/>
    </row>
    <row r="3" spans="1:25" ht="16.5" customHeight="1">
      <c r="C3" s="4"/>
      <c r="D3" s="59"/>
      <c r="E3" s="59"/>
      <c r="F3" s="59"/>
      <c r="G3" s="59"/>
      <c r="H3" s="59"/>
      <c r="I3" s="59"/>
      <c r="J3" s="59"/>
      <c r="K3" s="59"/>
      <c r="L3" s="2"/>
    </row>
    <row r="4" spans="1:25" ht="16.5" customHeight="1" thickBot="1">
      <c r="C4" s="5"/>
      <c r="D4" s="5"/>
      <c r="E4" s="5"/>
      <c r="F4" s="5"/>
      <c r="G4" s="5"/>
      <c r="H4" s="5"/>
      <c r="I4" s="5"/>
      <c r="J4" s="2"/>
      <c r="K4" s="5"/>
      <c r="L4" s="6" t="s">
        <v>2</v>
      </c>
    </row>
    <row r="5" spans="1:25" ht="20.100000000000001" customHeight="1" thickTop="1">
      <c r="A5" s="60" t="s">
        <v>3</v>
      </c>
      <c r="B5" s="60"/>
      <c r="C5" s="61"/>
      <c r="D5" s="62" t="s">
        <v>4</v>
      </c>
      <c r="E5" s="65" t="s">
        <v>5</v>
      </c>
      <c r="F5" s="7"/>
      <c r="G5" s="8"/>
      <c r="H5" s="9"/>
      <c r="I5" s="10"/>
      <c r="J5" s="11" t="s">
        <v>6</v>
      </c>
      <c r="K5" s="12"/>
      <c r="L5" s="12"/>
    </row>
    <row r="6" spans="1:25" ht="20.100000000000001" customHeight="1">
      <c r="A6" s="13"/>
      <c r="B6" s="13"/>
      <c r="C6" s="14"/>
      <c r="D6" s="63"/>
      <c r="E6" s="66"/>
      <c r="F6" s="15" t="s">
        <v>7</v>
      </c>
      <c r="G6" s="16" t="s">
        <v>8</v>
      </c>
      <c r="H6" s="17" t="s">
        <v>9</v>
      </c>
      <c r="I6" s="18"/>
      <c r="J6" s="19" t="s">
        <v>10</v>
      </c>
      <c r="K6" s="20" t="s">
        <v>11</v>
      </c>
      <c r="L6" s="20" t="s">
        <v>12</v>
      </c>
    </row>
    <row r="7" spans="1:25" ht="20.100000000000001" customHeight="1">
      <c r="A7" s="68" t="s">
        <v>13</v>
      </c>
      <c r="B7" s="68"/>
      <c r="C7" s="69"/>
      <c r="D7" s="63"/>
      <c r="E7" s="66"/>
      <c r="F7" s="20" t="s">
        <v>14</v>
      </c>
      <c r="G7" s="16" t="s">
        <v>15</v>
      </c>
      <c r="H7" s="21"/>
      <c r="I7" s="22"/>
      <c r="J7" s="19" t="s">
        <v>16</v>
      </c>
      <c r="K7" s="20" t="s">
        <v>17</v>
      </c>
      <c r="L7" s="20" t="s">
        <v>17</v>
      </c>
    </row>
    <row r="8" spans="1:25" ht="20.100000000000001" customHeight="1">
      <c r="A8" s="23"/>
      <c r="B8" s="23"/>
      <c r="C8" s="24"/>
      <c r="D8" s="64"/>
      <c r="E8" s="67"/>
      <c r="F8" s="20" t="s">
        <v>5</v>
      </c>
      <c r="G8" s="16"/>
      <c r="H8" s="15" t="s">
        <v>18</v>
      </c>
      <c r="I8" s="15" t="s">
        <v>19</v>
      </c>
      <c r="J8" s="21" t="s">
        <v>20</v>
      </c>
      <c r="K8" s="20"/>
      <c r="L8" s="20"/>
    </row>
    <row r="9" spans="1:25" ht="20.100000000000001" customHeight="1">
      <c r="A9" s="13"/>
      <c r="B9" s="13"/>
      <c r="C9" s="25"/>
      <c r="D9" s="26"/>
      <c r="E9" s="27"/>
      <c r="F9" s="27"/>
      <c r="G9" s="27"/>
      <c r="H9" s="27"/>
      <c r="I9" s="27"/>
      <c r="J9" s="27"/>
      <c r="K9" s="27"/>
      <c r="L9" s="27"/>
    </row>
    <row r="10" spans="1:25" ht="20.100000000000001" customHeight="1">
      <c r="A10" s="28" t="s">
        <v>21</v>
      </c>
      <c r="B10" s="29">
        <v>28</v>
      </c>
      <c r="C10" s="30" t="s">
        <v>22</v>
      </c>
      <c r="D10" s="31">
        <v>9844</v>
      </c>
      <c r="E10" s="32">
        <v>18366</v>
      </c>
      <c r="F10" s="32">
        <v>24</v>
      </c>
      <c r="G10" s="33">
        <v>-8522</v>
      </c>
      <c r="H10" s="32">
        <v>103</v>
      </c>
      <c r="I10" s="32">
        <v>92</v>
      </c>
      <c r="J10" s="32">
        <v>43</v>
      </c>
      <c r="K10" s="32">
        <v>5906</v>
      </c>
      <c r="L10" s="32">
        <v>2149</v>
      </c>
    </row>
    <row r="11" spans="1:25" ht="20.100000000000001" customHeight="1">
      <c r="A11" s="13"/>
      <c r="B11" s="13"/>
      <c r="C11" s="34"/>
      <c r="D11" s="31"/>
      <c r="E11" s="32"/>
      <c r="F11" s="32"/>
      <c r="G11" s="33"/>
      <c r="H11" s="32"/>
      <c r="I11" s="32"/>
      <c r="J11" s="32"/>
      <c r="K11" s="32"/>
      <c r="L11" s="32"/>
    </row>
    <row r="12" spans="1:25" ht="20.100000000000001" customHeight="1">
      <c r="A12" s="13"/>
      <c r="B12" s="35">
        <v>29</v>
      </c>
      <c r="C12" s="36"/>
      <c r="D12" s="37">
        <v>9455</v>
      </c>
      <c r="E12" s="37">
        <v>18712</v>
      </c>
      <c r="F12" s="37">
        <v>34</v>
      </c>
      <c r="G12" s="38">
        <v>-9257</v>
      </c>
      <c r="H12" s="37">
        <v>101</v>
      </c>
      <c r="I12" s="37">
        <v>80</v>
      </c>
      <c r="J12" s="37">
        <v>38</v>
      </c>
      <c r="K12" s="37">
        <v>5681</v>
      </c>
      <c r="L12" s="37">
        <v>2194</v>
      </c>
      <c r="N12" s="39">
        <f>D14+D30-D12</f>
        <v>0</v>
      </c>
      <c r="O12" s="39">
        <f t="shared" ref="O12:Y12" si="0">E14+E30-E12</f>
        <v>0</v>
      </c>
      <c r="P12" s="39">
        <f t="shared" si="0"/>
        <v>0</v>
      </c>
      <c r="Q12" s="39">
        <f t="shared" si="0"/>
        <v>0</v>
      </c>
      <c r="R12" s="39">
        <f t="shared" si="0"/>
        <v>0</v>
      </c>
      <c r="S12" s="39">
        <f t="shared" si="0"/>
        <v>0</v>
      </c>
      <c r="T12" s="39">
        <f t="shared" si="0"/>
        <v>0</v>
      </c>
      <c r="U12" s="39">
        <f t="shared" si="0"/>
        <v>0</v>
      </c>
      <c r="V12" s="39">
        <f t="shared" si="0"/>
        <v>0</v>
      </c>
      <c r="W12" s="39"/>
      <c r="X12" s="39">
        <f t="shared" si="0"/>
        <v>0</v>
      </c>
      <c r="Y12" s="39">
        <f t="shared" si="0"/>
        <v>0</v>
      </c>
    </row>
    <row r="13" spans="1:25" ht="20.100000000000001" customHeight="1">
      <c r="A13" s="13"/>
      <c r="B13" s="13"/>
      <c r="C13" s="34"/>
      <c r="D13" s="37"/>
      <c r="E13" s="37"/>
      <c r="F13" s="37"/>
      <c r="G13" s="38"/>
      <c r="H13" s="37"/>
      <c r="I13" s="37"/>
      <c r="J13" s="37"/>
      <c r="K13" s="37"/>
      <c r="L13" s="37"/>
    </row>
    <row r="14" spans="1:25" ht="20.100000000000001" customHeight="1">
      <c r="A14" s="57" t="s">
        <v>23</v>
      </c>
      <c r="B14" s="57"/>
      <c r="C14" s="58"/>
      <c r="D14" s="37">
        <v>9157</v>
      </c>
      <c r="E14" s="37">
        <v>17606</v>
      </c>
      <c r="F14" s="37">
        <v>31</v>
      </c>
      <c r="G14" s="38">
        <v>-8449</v>
      </c>
      <c r="H14" s="37">
        <v>97</v>
      </c>
      <c r="I14" s="37">
        <v>77</v>
      </c>
      <c r="J14" s="37">
        <v>36</v>
      </c>
      <c r="K14" s="37">
        <v>5520</v>
      </c>
      <c r="L14" s="37">
        <v>2126</v>
      </c>
      <c r="N14" s="39">
        <f>SUM(D16:D28)-D14</f>
        <v>0</v>
      </c>
      <c r="O14" s="39">
        <f t="shared" ref="O14:Y14" si="1">SUM(E16:E28)-E14</f>
        <v>0</v>
      </c>
      <c r="P14" s="39">
        <f t="shared" si="1"/>
        <v>0</v>
      </c>
      <c r="Q14" s="39">
        <f t="shared" si="1"/>
        <v>0</v>
      </c>
      <c r="R14" s="39">
        <f t="shared" si="1"/>
        <v>0</v>
      </c>
      <c r="S14" s="39">
        <f t="shared" si="1"/>
        <v>0</v>
      </c>
      <c r="T14" s="39">
        <f t="shared" si="1"/>
        <v>0</v>
      </c>
      <c r="U14" s="39">
        <f>SUM(K16:K28)-K14</f>
        <v>0</v>
      </c>
      <c r="V14" s="39">
        <f t="shared" si="1"/>
        <v>0</v>
      </c>
      <c r="W14" s="39"/>
      <c r="X14" s="39">
        <f t="shared" si="1"/>
        <v>0</v>
      </c>
      <c r="Y14" s="39">
        <f t="shared" si="1"/>
        <v>0</v>
      </c>
    </row>
    <row r="15" spans="1:25" ht="20.100000000000001" customHeight="1">
      <c r="A15" s="13"/>
      <c r="B15" s="13"/>
      <c r="C15" s="34"/>
      <c r="D15" s="31"/>
      <c r="E15" s="32"/>
      <c r="F15" s="32"/>
      <c r="G15" s="33"/>
      <c r="H15" s="32"/>
      <c r="I15" s="32"/>
      <c r="J15" s="32"/>
      <c r="K15" s="32"/>
      <c r="L15" s="32"/>
    </row>
    <row r="16" spans="1:25" ht="20.100000000000001" customHeight="1">
      <c r="A16" s="55" t="s">
        <v>24</v>
      </c>
      <c r="B16" s="55"/>
      <c r="C16" s="56"/>
      <c r="D16" s="32">
        <v>1668</v>
      </c>
      <c r="E16" s="32">
        <v>3710</v>
      </c>
      <c r="F16" s="32">
        <v>7</v>
      </c>
      <c r="G16" s="40">
        <v>-2042</v>
      </c>
      <c r="H16" s="32">
        <v>15</v>
      </c>
      <c r="I16" s="32">
        <v>12</v>
      </c>
      <c r="J16" s="32">
        <v>9</v>
      </c>
      <c r="K16" s="32">
        <v>1055</v>
      </c>
      <c r="L16" s="32">
        <v>414</v>
      </c>
      <c r="U16" s="41"/>
    </row>
    <row r="17" spans="1:25" ht="20.100000000000001" customHeight="1">
      <c r="A17" s="55" t="s">
        <v>25</v>
      </c>
      <c r="B17" s="55"/>
      <c r="C17" s="56"/>
      <c r="D17" s="32">
        <v>1229</v>
      </c>
      <c r="E17" s="32">
        <v>1962</v>
      </c>
      <c r="F17" s="32">
        <v>5</v>
      </c>
      <c r="G17" s="40">
        <v>-733</v>
      </c>
      <c r="H17" s="32">
        <v>14</v>
      </c>
      <c r="I17" s="32">
        <v>11</v>
      </c>
      <c r="J17" s="32">
        <v>8</v>
      </c>
      <c r="K17" s="32">
        <v>736</v>
      </c>
      <c r="L17" s="32">
        <v>311</v>
      </c>
    </row>
    <row r="18" spans="1:25" ht="20.100000000000001" customHeight="1">
      <c r="A18" s="55" t="s">
        <v>26</v>
      </c>
      <c r="B18" s="55"/>
      <c r="C18" s="56"/>
      <c r="D18" s="32">
        <v>1476</v>
      </c>
      <c r="E18" s="32">
        <v>2205</v>
      </c>
      <c r="F18" s="32">
        <v>2</v>
      </c>
      <c r="G18" s="40">
        <v>-729</v>
      </c>
      <c r="H18" s="32">
        <v>16</v>
      </c>
      <c r="I18" s="32">
        <v>16</v>
      </c>
      <c r="J18" s="32">
        <v>4</v>
      </c>
      <c r="K18" s="32">
        <v>887</v>
      </c>
      <c r="L18" s="32">
        <v>315</v>
      </c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</row>
    <row r="19" spans="1:25" ht="20.100000000000001" customHeight="1">
      <c r="A19" s="55" t="s">
        <v>27</v>
      </c>
      <c r="B19" s="55"/>
      <c r="C19" s="56"/>
      <c r="D19" s="32">
        <v>228</v>
      </c>
      <c r="E19" s="32">
        <v>880</v>
      </c>
      <c r="F19" s="32">
        <v>0</v>
      </c>
      <c r="G19" s="40">
        <v>-652</v>
      </c>
      <c r="H19" s="32">
        <v>4</v>
      </c>
      <c r="I19" s="32">
        <v>1</v>
      </c>
      <c r="J19" s="32">
        <v>0</v>
      </c>
      <c r="K19" s="32">
        <v>138</v>
      </c>
      <c r="L19" s="32">
        <v>70</v>
      </c>
    </row>
    <row r="20" spans="1:25" ht="20.100000000000001" customHeight="1">
      <c r="A20" s="55" t="s">
        <v>28</v>
      </c>
      <c r="B20" s="55"/>
      <c r="C20" s="56"/>
      <c r="D20" s="32">
        <v>990</v>
      </c>
      <c r="E20" s="32">
        <v>1451</v>
      </c>
      <c r="F20" s="32">
        <v>6</v>
      </c>
      <c r="G20" s="40">
        <v>-461</v>
      </c>
      <c r="H20" s="32">
        <v>10</v>
      </c>
      <c r="I20" s="32">
        <v>10</v>
      </c>
      <c r="J20" s="32">
        <v>2</v>
      </c>
      <c r="K20" s="32">
        <v>528</v>
      </c>
      <c r="L20" s="32">
        <v>202</v>
      </c>
    </row>
    <row r="21" spans="1:25" ht="20.100000000000001" customHeight="1">
      <c r="A21" s="55" t="s">
        <v>29</v>
      </c>
      <c r="B21" s="55"/>
      <c r="C21" s="56"/>
      <c r="D21" s="32">
        <v>510</v>
      </c>
      <c r="E21" s="32">
        <v>591</v>
      </c>
      <c r="F21" s="32">
        <v>1</v>
      </c>
      <c r="G21" s="40">
        <v>-81</v>
      </c>
      <c r="H21" s="32">
        <v>6</v>
      </c>
      <c r="I21" s="32">
        <v>3</v>
      </c>
      <c r="J21" s="32">
        <v>2</v>
      </c>
      <c r="K21" s="32">
        <v>313</v>
      </c>
      <c r="L21" s="32">
        <v>89</v>
      </c>
    </row>
    <row r="22" spans="1:25" ht="20.100000000000001" customHeight="1">
      <c r="A22" s="55" t="s">
        <v>30</v>
      </c>
      <c r="B22" s="55"/>
      <c r="C22" s="56"/>
      <c r="D22" s="32">
        <v>854</v>
      </c>
      <c r="E22" s="32">
        <v>1976</v>
      </c>
      <c r="F22" s="32">
        <v>3</v>
      </c>
      <c r="G22" s="40">
        <v>-1122</v>
      </c>
      <c r="H22" s="32">
        <v>10</v>
      </c>
      <c r="I22" s="32">
        <v>11</v>
      </c>
      <c r="J22" s="32">
        <v>4</v>
      </c>
      <c r="K22" s="32">
        <v>549</v>
      </c>
      <c r="L22" s="32">
        <v>224</v>
      </c>
    </row>
    <row r="23" spans="1:25" ht="20.100000000000001" customHeight="1">
      <c r="A23" s="55" t="s">
        <v>31</v>
      </c>
      <c r="B23" s="55"/>
      <c r="C23" s="56"/>
      <c r="D23" s="32">
        <v>318</v>
      </c>
      <c r="E23" s="32">
        <v>648</v>
      </c>
      <c r="F23" s="32">
        <v>1</v>
      </c>
      <c r="G23" s="40">
        <v>-330</v>
      </c>
      <c r="H23" s="32">
        <v>4</v>
      </c>
      <c r="I23" s="32">
        <v>3</v>
      </c>
      <c r="J23" s="32">
        <v>1</v>
      </c>
      <c r="K23" s="32">
        <v>196</v>
      </c>
      <c r="L23" s="32">
        <v>67</v>
      </c>
    </row>
    <row r="24" spans="1:25" ht="20.100000000000001" customHeight="1">
      <c r="A24" s="55" t="s">
        <v>32</v>
      </c>
      <c r="B24" s="55"/>
      <c r="C24" s="56"/>
      <c r="D24" s="32">
        <v>147</v>
      </c>
      <c r="E24" s="32">
        <v>692</v>
      </c>
      <c r="F24" s="32">
        <v>1</v>
      </c>
      <c r="G24" s="40">
        <v>-545</v>
      </c>
      <c r="H24" s="32">
        <v>1</v>
      </c>
      <c r="I24" s="32">
        <v>1</v>
      </c>
      <c r="J24" s="32">
        <v>1</v>
      </c>
      <c r="K24" s="32">
        <v>93</v>
      </c>
      <c r="L24" s="32">
        <v>45</v>
      </c>
    </row>
    <row r="25" spans="1:25" ht="20.100000000000001" customHeight="1">
      <c r="A25" s="55" t="s">
        <v>33</v>
      </c>
      <c r="B25" s="55"/>
      <c r="C25" s="56"/>
      <c r="D25" s="32">
        <v>198</v>
      </c>
      <c r="E25" s="32">
        <v>541</v>
      </c>
      <c r="F25" s="32">
        <v>1</v>
      </c>
      <c r="G25" s="40">
        <v>-343</v>
      </c>
      <c r="H25" s="32">
        <v>3</v>
      </c>
      <c r="I25" s="32">
        <v>0</v>
      </c>
      <c r="J25" s="32">
        <v>0</v>
      </c>
      <c r="K25" s="32">
        <v>112</v>
      </c>
      <c r="L25" s="32">
        <v>35</v>
      </c>
    </row>
    <row r="26" spans="1:25" ht="20.100000000000001" customHeight="1">
      <c r="A26" s="55" t="s">
        <v>34</v>
      </c>
      <c r="B26" s="55"/>
      <c r="C26" s="56"/>
      <c r="D26" s="32">
        <v>92</v>
      </c>
      <c r="E26" s="32">
        <v>430</v>
      </c>
      <c r="F26" s="32">
        <v>0</v>
      </c>
      <c r="G26" s="40">
        <v>-338</v>
      </c>
      <c r="H26" s="32">
        <v>0</v>
      </c>
      <c r="I26" s="32">
        <v>1</v>
      </c>
      <c r="J26" s="32">
        <v>0</v>
      </c>
      <c r="K26" s="32">
        <v>84</v>
      </c>
      <c r="L26" s="32">
        <v>32</v>
      </c>
    </row>
    <row r="27" spans="1:25" ht="20.100000000000001" customHeight="1">
      <c r="A27" s="55" t="s">
        <v>35</v>
      </c>
      <c r="B27" s="55"/>
      <c r="C27" s="56"/>
      <c r="D27" s="32">
        <v>1007</v>
      </c>
      <c r="E27" s="32">
        <v>1766</v>
      </c>
      <c r="F27" s="32">
        <v>3</v>
      </c>
      <c r="G27" s="40">
        <v>-759</v>
      </c>
      <c r="H27" s="32">
        <v>9</v>
      </c>
      <c r="I27" s="32">
        <v>4</v>
      </c>
      <c r="J27" s="32">
        <v>3</v>
      </c>
      <c r="K27" s="32">
        <v>588</v>
      </c>
      <c r="L27" s="32">
        <v>227</v>
      </c>
    </row>
    <row r="28" spans="1:25" ht="20.100000000000001" customHeight="1">
      <c r="A28" s="55" t="s">
        <v>36</v>
      </c>
      <c r="B28" s="55"/>
      <c r="C28" s="56"/>
      <c r="D28" s="32">
        <v>440</v>
      </c>
      <c r="E28" s="32">
        <v>754</v>
      </c>
      <c r="F28" s="32">
        <v>1</v>
      </c>
      <c r="G28" s="40">
        <v>-314</v>
      </c>
      <c r="H28" s="32">
        <v>5</v>
      </c>
      <c r="I28" s="32">
        <v>4</v>
      </c>
      <c r="J28" s="32">
        <v>2</v>
      </c>
      <c r="K28" s="32">
        <v>241</v>
      </c>
      <c r="L28" s="32">
        <v>95</v>
      </c>
    </row>
    <row r="29" spans="1:25" ht="20.100000000000001" customHeight="1">
      <c r="A29" s="13"/>
      <c r="B29" s="13"/>
      <c r="C29" s="42" t="s">
        <v>37</v>
      </c>
      <c r="D29" s="31"/>
      <c r="E29" s="32"/>
      <c r="F29" s="32"/>
      <c r="G29" s="33"/>
      <c r="H29" s="32"/>
      <c r="I29" s="32"/>
      <c r="J29" s="32"/>
      <c r="K29" s="32"/>
      <c r="L29" s="32"/>
    </row>
    <row r="30" spans="1:25" ht="20.100000000000001" customHeight="1">
      <c r="A30" s="57" t="s">
        <v>38</v>
      </c>
      <c r="B30" s="57"/>
      <c r="C30" s="58"/>
      <c r="D30" s="37">
        <v>298</v>
      </c>
      <c r="E30" s="37">
        <v>1106</v>
      </c>
      <c r="F30" s="37">
        <v>3</v>
      </c>
      <c r="G30" s="38">
        <v>-808</v>
      </c>
      <c r="H30" s="37">
        <v>4</v>
      </c>
      <c r="I30" s="37">
        <v>3</v>
      </c>
      <c r="J30" s="37">
        <v>2</v>
      </c>
      <c r="K30" s="37">
        <v>161</v>
      </c>
      <c r="L30" s="37">
        <v>68</v>
      </c>
      <c r="N30" s="39">
        <f>SUM(D32:D40)-D30</f>
        <v>0</v>
      </c>
      <c r="O30" s="39">
        <f>SUM(E32:E40)-E30</f>
        <v>0</v>
      </c>
      <c r="P30" s="39">
        <f t="shared" ref="P30:Y30" si="2">SUM(F32:F40)-F30</f>
        <v>0</v>
      </c>
      <c r="Q30" s="39">
        <f>SUM(G32:G40)-G30</f>
        <v>0</v>
      </c>
      <c r="R30" s="39">
        <f t="shared" si="2"/>
        <v>0</v>
      </c>
      <c r="S30" s="39">
        <f t="shared" si="2"/>
        <v>0</v>
      </c>
      <c r="T30" s="39">
        <f t="shared" si="2"/>
        <v>0</v>
      </c>
      <c r="U30" s="39">
        <f t="shared" si="2"/>
        <v>0</v>
      </c>
      <c r="V30" s="39">
        <f t="shared" si="2"/>
        <v>0</v>
      </c>
      <c r="W30" s="39"/>
      <c r="X30" s="39">
        <f t="shared" si="2"/>
        <v>0</v>
      </c>
      <c r="Y30" s="39">
        <f t="shared" si="2"/>
        <v>0</v>
      </c>
    </row>
    <row r="31" spans="1:25" ht="20.100000000000001" customHeight="1">
      <c r="A31" s="13"/>
      <c r="B31" s="13"/>
      <c r="C31" s="42" t="s">
        <v>37</v>
      </c>
      <c r="D31" s="31"/>
      <c r="E31" s="32"/>
      <c r="F31" s="32"/>
      <c r="G31" s="33"/>
      <c r="H31" s="32"/>
      <c r="I31" s="32"/>
      <c r="J31" s="32"/>
      <c r="K31" s="32"/>
      <c r="L31" s="32"/>
    </row>
    <row r="32" spans="1:25" ht="20.100000000000001" customHeight="1">
      <c r="A32" s="55" t="s">
        <v>39</v>
      </c>
      <c r="B32" s="55"/>
      <c r="C32" s="56"/>
      <c r="D32" s="32">
        <v>60</v>
      </c>
      <c r="E32" s="32">
        <v>476</v>
      </c>
      <c r="F32" s="32">
        <v>0</v>
      </c>
      <c r="G32" s="40">
        <v>-416</v>
      </c>
      <c r="H32" s="32">
        <v>2</v>
      </c>
      <c r="I32" s="32">
        <v>0</v>
      </c>
      <c r="J32" s="32">
        <v>1</v>
      </c>
      <c r="K32" s="32">
        <v>36</v>
      </c>
      <c r="L32" s="32">
        <v>13</v>
      </c>
      <c r="O32" s="41"/>
      <c r="Q32" s="41"/>
    </row>
    <row r="33" spans="1:12" ht="20.100000000000001" customHeight="1">
      <c r="A33" s="13"/>
      <c r="B33" s="13"/>
      <c r="C33" s="43"/>
      <c r="D33" s="32"/>
      <c r="E33" s="32"/>
      <c r="F33" s="32"/>
      <c r="G33" s="40"/>
      <c r="H33" s="32"/>
      <c r="I33" s="32"/>
      <c r="J33" s="32"/>
      <c r="K33" s="32"/>
      <c r="L33" s="32"/>
    </row>
    <row r="34" spans="1:12" ht="20.100000000000001" customHeight="1">
      <c r="A34" s="55" t="s">
        <v>40</v>
      </c>
      <c r="B34" s="55"/>
      <c r="C34" s="56"/>
      <c r="D34" s="32">
        <v>76</v>
      </c>
      <c r="E34" s="32">
        <v>70</v>
      </c>
      <c r="F34" s="32">
        <v>1</v>
      </c>
      <c r="G34" s="40">
        <v>6</v>
      </c>
      <c r="H34" s="32">
        <v>2</v>
      </c>
      <c r="I34" s="32">
        <v>1</v>
      </c>
      <c r="J34" s="32">
        <v>1</v>
      </c>
      <c r="K34" s="32">
        <v>32</v>
      </c>
      <c r="L34" s="32">
        <v>19</v>
      </c>
    </row>
    <row r="35" spans="1:12" ht="20.100000000000001" customHeight="1">
      <c r="A35" s="13"/>
      <c r="B35" s="13"/>
      <c r="C35" s="43"/>
      <c r="D35" s="32"/>
      <c r="E35" s="32"/>
      <c r="F35" s="32"/>
      <c r="G35" s="40"/>
      <c r="H35" s="32"/>
      <c r="I35" s="32"/>
      <c r="J35" s="32"/>
      <c r="K35" s="32"/>
      <c r="L35" s="44"/>
    </row>
    <row r="36" spans="1:12" ht="20.100000000000001" customHeight="1">
      <c r="A36" s="55" t="s">
        <v>41</v>
      </c>
      <c r="B36" s="55"/>
      <c r="C36" s="56"/>
      <c r="D36" s="32">
        <v>10</v>
      </c>
      <c r="E36" s="32">
        <v>77</v>
      </c>
      <c r="F36" s="32">
        <v>0</v>
      </c>
      <c r="G36" s="40">
        <v>-67</v>
      </c>
      <c r="H36" s="32">
        <v>0</v>
      </c>
      <c r="I36" s="32">
        <v>0</v>
      </c>
      <c r="J36" s="32">
        <v>0</v>
      </c>
      <c r="K36" s="32">
        <v>4</v>
      </c>
      <c r="L36" s="32">
        <v>4</v>
      </c>
    </row>
    <row r="37" spans="1:12" ht="20.100000000000001" customHeight="1">
      <c r="A37" s="55" t="s">
        <v>42</v>
      </c>
      <c r="B37" s="55"/>
      <c r="C37" s="56"/>
      <c r="D37" s="32">
        <v>79</v>
      </c>
      <c r="E37" s="32">
        <v>191</v>
      </c>
      <c r="F37" s="32">
        <v>0</v>
      </c>
      <c r="G37" s="40">
        <v>-112</v>
      </c>
      <c r="H37" s="32">
        <v>0</v>
      </c>
      <c r="I37" s="32">
        <v>0</v>
      </c>
      <c r="J37" s="32">
        <v>0</v>
      </c>
      <c r="K37" s="32">
        <v>44</v>
      </c>
      <c r="L37" s="32">
        <v>15</v>
      </c>
    </row>
    <row r="38" spans="1:12" ht="20.100000000000001" customHeight="1">
      <c r="A38" s="53" t="s">
        <v>43</v>
      </c>
      <c r="B38" s="53"/>
      <c r="C38" s="54"/>
      <c r="D38" s="32">
        <v>68</v>
      </c>
      <c r="E38" s="32">
        <v>187</v>
      </c>
      <c r="F38" s="32">
        <v>2</v>
      </c>
      <c r="G38" s="40">
        <v>-119</v>
      </c>
      <c r="H38" s="32">
        <v>0</v>
      </c>
      <c r="I38" s="32">
        <v>1</v>
      </c>
      <c r="J38" s="32">
        <v>0</v>
      </c>
      <c r="K38" s="32">
        <v>43</v>
      </c>
      <c r="L38" s="32">
        <v>15</v>
      </c>
    </row>
    <row r="39" spans="1:12" ht="20.100000000000001" customHeight="1">
      <c r="A39" s="13"/>
      <c r="B39" s="13"/>
      <c r="C39" s="43"/>
      <c r="D39" s="32"/>
      <c r="E39" s="32"/>
      <c r="F39" s="32"/>
      <c r="G39" s="40"/>
      <c r="H39" s="32"/>
      <c r="I39" s="32"/>
      <c r="J39" s="32"/>
      <c r="K39" s="32"/>
      <c r="L39" s="32"/>
    </row>
    <row r="40" spans="1:12" ht="20.100000000000001" customHeight="1">
      <c r="A40" s="55" t="s">
        <v>44</v>
      </c>
      <c r="B40" s="55"/>
      <c r="C40" s="56"/>
      <c r="D40" s="32">
        <v>5</v>
      </c>
      <c r="E40" s="32">
        <v>105</v>
      </c>
      <c r="F40" s="32">
        <v>0</v>
      </c>
      <c r="G40" s="40">
        <v>-100</v>
      </c>
      <c r="H40" s="32">
        <v>0</v>
      </c>
      <c r="I40" s="32">
        <v>1</v>
      </c>
      <c r="J40" s="32">
        <v>0</v>
      </c>
      <c r="K40" s="32">
        <v>2</v>
      </c>
      <c r="L40" s="32">
        <v>2</v>
      </c>
    </row>
    <row r="41" spans="1:12" ht="20.100000000000001" customHeight="1">
      <c r="A41" s="23"/>
      <c r="B41" s="23"/>
      <c r="C41" s="45"/>
      <c r="D41" s="46"/>
      <c r="E41" s="46"/>
      <c r="F41" s="46"/>
      <c r="G41" s="47"/>
      <c r="H41" s="48"/>
      <c r="I41" s="48"/>
      <c r="J41" s="46"/>
      <c r="K41" s="46"/>
      <c r="L41" s="46"/>
    </row>
    <row r="42" spans="1:12">
      <c r="A42" s="49" t="s">
        <v>45</v>
      </c>
      <c r="D42" s="51"/>
      <c r="E42" s="51"/>
      <c r="F42" s="51"/>
      <c r="G42" s="52"/>
      <c r="H42" s="51"/>
      <c r="I42" s="51"/>
      <c r="J42" s="51"/>
      <c r="K42" s="51"/>
      <c r="L42" s="51"/>
    </row>
    <row r="43" spans="1:12">
      <c r="C43" s="51"/>
    </row>
  </sheetData>
  <mergeCells count="26">
    <mergeCell ref="A14:C14"/>
    <mergeCell ref="D2:K3"/>
    <mergeCell ref="A5:C5"/>
    <mergeCell ref="D5:D8"/>
    <mergeCell ref="E5:E8"/>
    <mergeCell ref="A7:C7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38:C38"/>
    <mergeCell ref="A40:C40"/>
    <mergeCell ref="A28:C28"/>
    <mergeCell ref="A30:C30"/>
    <mergeCell ref="A32:C32"/>
    <mergeCell ref="A34:C34"/>
    <mergeCell ref="A36:C36"/>
    <mergeCell ref="A37:C37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017</vt:lpstr>
      <vt:lpstr>'017'!Print_Area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2020-06-04T04:54:53Z</dcterms:created>
  <dcterms:modified xsi:type="dcterms:W3CDTF">2020-06-04T04:54:59Z</dcterms:modified>
</cp:coreProperties>
</file>