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69" sheetId="1" r:id="rId1"/>
  </sheets>
  <calcPr calcId="145621"/>
</workbook>
</file>

<file path=xl/calcChain.xml><?xml version="1.0" encoding="utf-8"?>
<calcChain xmlns="http://schemas.openxmlformats.org/spreadsheetml/2006/main">
  <c r="H31" i="1" l="1"/>
  <c r="E31" i="1"/>
  <c r="B31" i="1"/>
  <c r="H30" i="1"/>
  <c r="E30" i="1"/>
  <c r="B30" i="1"/>
  <c r="H29" i="1"/>
  <c r="E29" i="1"/>
  <c r="B29" i="1"/>
  <c r="H28" i="1"/>
  <c r="E28" i="1"/>
  <c r="B28" i="1"/>
  <c r="H27" i="1"/>
  <c r="E27" i="1"/>
  <c r="B27" i="1"/>
  <c r="H26" i="1"/>
  <c r="H24" i="1" s="1"/>
  <c r="E26" i="1"/>
  <c r="B26" i="1"/>
  <c r="J24" i="1"/>
  <c r="I24" i="1"/>
  <c r="G24" i="1"/>
  <c r="F24" i="1"/>
  <c r="E24" i="1"/>
  <c r="D24" i="1"/>
  <c r="B24" i="1" s="1"/>
  <c r="B6" i="1" s="1"/>
  <c r="C24" i="1"/>
  <c r="H22" i="1"/>
  <c r="E22" i="1"/>
  <c r="B22" i="1"/>
  <c r="H21" i="1"/>
  <c r="E21" i="1"/>
  <c r="B21" i="1"/>
  <c r="H20" i="1"/>
  <c r="E20" i="1"/>
  <c r="B20" i="1"/>
  <c r="H19" i="1"/>
  <c r="E19" i="1"/>
  <c r="B19" i="1"/>
  <c r="H18" i="1"/>
  <c r="E18" i="1"/>
  <c r="B18" i="1"/>
  <c r="H17" i="1"/>
  <c r="E17" i="1"/>
  <c r="B17" i="1"/>
  <c r="H16" i="1"/>
  <c r="E16" i="1"/>
  <c r="B16" i="1"/>
  <c r="H15" i="1"/>
  <c r="E15" i="1"/>
  <c r="B15" i="1"/>
  <c r="H14" i="1"/>
  <c r="E14" i="1"/>
  <c r="B14" i="1"/>
  <c r="H13" i="1"/>
  <c r="E13" i="1"/>
  <c r="B13" i="1"/>
  <c r="H12" i="1"/>
  <c r="E12" i="1"/>
  <c r="B12" i="1"/>
  <c r="H11" i="1"/>
  <c r="E11" i="1"/>
  <c r="B11" i="1"/>
  <c r="H10" i="1"/>
  <c r="E10" i="1"/>
  <c r="E8" i="1" s="1"/>
  <c r="E6" i="1" s="1"/>
  <c r="B10" i="1"/>
  <c r="J8" i="1"/>
  <c r="I8" i="1"/>
  <c r="H8" i="1"/>
  <c r="G8" i="1"/>
  <c r="F8" i="1"/>
  <c r="D8" i="1"/>
  <c r="C8" i="1"/>
  <c r="B8" i="1"/>
  <c r="J6" i="1"/>
  <c r="I6" i="1"/>
  <c r="G6" i="1"/>
  <c r="F6" i="1"/>
  <c r="D6" i="1"/>
  <c r="C6" i="1"/>
  <c r="H6" i="1" l="1"/>
</calcChain>
</file>

<file path=xl/sharedStrings.xml><?xml version="1.0" encoding="utf-8"?>
<sst xmlns="http://schemas.openxmlformats.org/spreadsheetml/2006/main" count="42" uniqueCount="34">
  <si>
    <t>１６９　山口県知事選挙市町別投票状況調（平成30年2月4日）</t>
    <phoneticPr fontId="4"/>
  </si>
  <si>
    <t>県選挙管理委員会</t>
  </si>
  <si>
    <t>市 町</t>
  </si>
  <si>
    <t>当  日  有  権  者  数</t>
  </si>
  <si>
    <t>投    票    者    数</t>
  </si>
  <si>
    <t>棄    権    者    数</t>
  </si>
  <si>
    <t>投   票   率   （％）</t>
  </si>
  <si>
    <t>総    数</t>
  </si>
  <si>
    <t>男</t>
  </si>
  <si>
    <t>女</t>
  </si>
  <si>
    <t>男</t>
    <rPh sb="0" eb="1">
      <t>オトコ</t>
    </rPh>
    <phoneticPr fontId="4"/>
  </si>
  <si>
    <t>総数</t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</si>
  <si>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</si>
  <si>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</si>
  <si>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</si>
  <si>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</si>
  <si>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</si>
  <si>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</si>
  <si>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</si>
  <si>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</si>
  <si>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</si>
  <si>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</si>
  <si>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</si>
  <si>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</si>
  <si>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</si>
  <si>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phoneticPr fontId="4"/>
  </si>
  <si>
    <t>町計</t>
    <phoneticPr fontId="4"/>
  </si>
  <si>
    <t>　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</si>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</sst>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0.00_);[Red]\(0.00\)"/>
  </numFmts>
  <fonts count="7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2" xfId="0" applyNumberFormat="1" applyFont="1" applyFill="1" applyBorder="1" applyAlignment="1" applyProtection="1">
      <alignment horizontal="centerContinuous" vertical="center"/>
    </xf>
    <xf numFmtId="3" fontId="1" fillId="3" borderId="3" xfId="0" applyNumberFormat="1" applyFont="1" applyFill="1" applyBorder="1" applyAlignment="1" applyProtection="1">
      <alignment horizontal="centerContinuous" vertical="center"/>
    </xf>
    <xf numFmtId="3" fontId="1" fillId="3" borderId="4" xfId="0" applyNumberFormat="1" applyFont="1" applyFill="1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3" fontId="1" fillId="3" borderId="6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5" fillId="3" borderId="10" xfId="0" applyNumberFormat="1" applyFont="1" applyFill="1" applyBorder="1" applyAlignment="1" applyProtection="1"/>
    <xf numFmtId="176" fontId="5" fillId="0" borderId="11" xfId="0" applyNumberFormat="1" applyFont="1" applyBorder="1" applyAlignment="1" applyProtection="1"/>
    <xf numFmtId="177" fontId="5" fillId="0" borderId="11" xfId="0" applyNumberFormat="1" applyFont="1" applyBorder="1" applyAlignment="1" applyProtection="1"/>
    <xf numFmtId="3" fontId="6" fillId="3" borderId="12" xfId="0" applyNumberFormat="1" applyFont="1" applyFill="1" applyBorder="1" applyAlignment="1" applyProtection="1">
      <alignment horizontal="distributed"/>
    </xf>
    <xf numFmtId="176" fontId="6" fillId="0" borderId="0" xfId="0" applyNumberFormat="1" applyFont="1" applyBorder="1" applyAlignment="1" applyProtection="1"/>
    <xf numFmtId="176" fontId="6" fillId="0" borderId="0" xfId="0" applyNumberFormat="1" applyFont="1" applyAlignment="1" applyProtection="1"/>
    <xf numFmtId="177" fontId="6" fillId="0" borderId="0" xfId="0" applyNumberFormat="1" applyFont="1" applyAlignment="1" applyProtection="1"/>
    <xf numFmtId="3" fontId="5" fillId="3" borderId="12" xfId="0" applyNumberFormat="1" applyFont="1" applyFill="1" applyBorder="1" applyAlignment="1" applyProtection="1"/>
    <xf numFmtId="176" fontId="5" fillId="0" borderId="0" xfId="0" applyNumberFormat="1" applyFont="1" applyBorder="1" applyAlignment="1" applyProtection="1"/>
    <xf numFmtId="176" fontId="5" fillId="0" borderId="0" xfId="0" applyNumberFormat="1" applyFont="1" applyAlignment="1" applyProtection="1"/>
    <xf numFmtId="177" fontId="5" fillId="0" borderId="0" xfId="0" applyNumberFormat="1" applyFont="1" applyAlignment="1" applyProtection="1"/>
    <xf numFmtId="3" fontId="1" fillId="3" borderId="12" xfId="0" applyNumberFormat="1" applyFont="1" applyFill="1" applyBorder="1" applyAlignment="1" applyProtection="1">
      <alignment horizontal="distributed"/>
    </xf>
    <xf numFmtId="3" fontId="5" fillId="3" borderId="13" xfId="0" applyNumberFormat="1" applyFont="1" applyFill="1" applyBorder="1" applyAlignment="1" applyProtection="1"/>
    <xf numFmtId="176" fontId="5" fillId="0" borderId="14" xfId="0" applyNumberFormat="1" applyFont="1" applyBorder="1" applyAlignment="1" applyProtection="1"/>
    <xf numFmtId="177" fontId="5" fillId="0" borderId="14" xfId="0" applyNumberFormat="1" applyFont="1" applyBorder="1" applyAlignment="1" applyProtection="1"/>
    <xf numFmtId="3" fontId="1" fillId="3" borderId="1" xfId="0" applyNumberFormat="1" applyFont="1" applyFill="1" applyBorder="1" applyAlignment="1" applyProtection="1">
      <alignment horizontal="distributed" vertical="center" indent="1"/>
    </xf>
    <xf numFmtId="3" fontId="1" fillId="3" borderId="5" xfId="0" applyNumberFormat="1" applyFont="1" applyFill="1" applyBorder="1" applyAlignment="1" applyProtection="1">
      <alignment horizontal="distributed" vertical="center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3"/>
  <sheetViews>
    <sheetView showGridLines="0" tabSelected="1" workbookViewId="0"/>
  </sheetViews>
  <sheetFormatPr defaultRowHeight="13.5"/>
  <cols>
    <col min="1" max="1" width="12.875" style="4" customWidth="1"/>
    <col min="2" max="10" width="11.625" style="4" customWidth="1"/>
    <col min="11" max="13" width="8.75" style="4" customWidth="1"/>
    <col min="14" max="16384" width="9" style="4"/>
  </cols>
  <sheetData>
    <row r="1" spans="1:13" ht="17.25">
      <c r="A1" s="1"/>
      <c r="B1" s="2" t="s">
        <v>0</v>
      </c>
      <c r="C1" s="3"/>
      <c r="D1" s="3"/>
      <c r="E1" s="3"/>
      <c r="F1" s="3"/>
      <c r="G1" s="3"/>
      <c r="H1" s="1"/>
      <c r="I1" s="1"/>
      <c r="J1" s="1"/>
      <c r="K1" s="1"/>
      <c r="L1" s="1"/>
      <c r="M1" s="1"/>
    </row>
    <row r="2" spans="1:13" ht="27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 t="s">
        <v>1</v>
      </c>
    </row>
    <row r="3" spans="1:13" s="9" customFormat="1" ht="27" customHeight="1" thickTop="1">
      <c r="A3" s="29" t="s">
        <v>2</v>
      </c>
      <c r="B3" s="6" t="s">
        <v>3</v>
      </c>
      <c r="C3" s="7"/>
      <c r="D3" s="6"/>
      <c r="E3" s="8" t="s">
        <v>4</v>
      </c>
      <c r="F3" s="7"/>
      <c r="G3" s="6"/>
      <c r="H3" s="8" t="s">
        <v>5</v>
      </c>
      <c r="I3" s="7"/>
      <c r="J3" s="6"/>
      <c r="K3" s="8" t="s">
        <v>6</v>
      </c>
      <c r="L3" s="7"/>
      <c r="M3" s="6"/>
    </row>
    <row r="4" spans="1:13" s="9" customFormat="1" ht="27" customHeight="1">
      <c r="A4" s="30"/>
      <c r="B4" s="10" t="s">
        <v>7</v>
      </c>
      <c r="C4" s="11" t="s">
        <v>8</v>
      </c>
      <c r="D4" s="12" t="s">
        <v>9</v>
      </c>
      <c r="E4" s="13" t="s">
        <v>7</v>
      </c>
      <c r="F4" s="11" t="s">
        <v>8</v>
      </c>
      <c r="G4" s="12" t="s">
        <v>9</v>
      </c>
      <c r="H4" s="13" t="s">
        <v>7</v>
      </c>
      <c r="I4" s="11" t="s">
        <v>10</v>
      </c>
      <c r="J4" s="12" t="s">
        <v>9</v>
      </c>
      <c r="K4" s="13" t="s">
        <v>7</v>
      </c>
      <c r="L4" s="11" t="s">
        <v>8</v>
      </c>
      <c r="M4" s="12" t="s">
        <v>9</v>
      </c>
    </row>
    <row r="5" spans="1:13" ht="22.5" customHeight="1">
      <c r="A5" s="14"/>
      <c r="B5" s="15"/>
      <c r="C5" s="15"/>
      <c r="D5" s="15"/>
      <c r="E5" s="15"/>
      <c r="F5" s="15"/>
      <c r="G5" s="15"/>
      <c r="H5" s="15"/>
      <c r="I5" s="15"/>
      <c r="J5" s="15"/>
      <c r="K5" s="16"/>
      <c r="L5" s="16"/>
      <c r="M5" s="16"/>
    </row>
    <row r="6" spans="1:13" ht="22.5" customHeight="1">
      <c r="A6" s="17" t="s">
        <v>11</v>
      </c>
      <c r="B6" s="18">
        <f t="shared" ref="B6:J6" si="0">B8+B24</f>
        <v>1169266</v>
      </c>
      <c r="C6" s="18">
        <f t="shared" si="0"/>
        <v>546759</v>
      </c>
      <c r="D6" s="18">
        <f t="shared" si="0"/>
        <v>622507</v>
      </c>
      <c r="E6" s="18">
        <f t="shared" si="0"/>
        <v>426672</v>
      </c>
      <c r="F6" s="18">
        <f t="shared" si="0"/>
        <v>196993</v>
      </c>
      <c r="G6" s="18">
        <f t="shared" si="0"/>
        <v>229679</v>
      </c>
      <c r="H6" s="19">
        <f t="shared" si="0"/>
        <v>742594</v>
      </c>
      <c r="I6" s="19">
        <f t="shared" si="0"/>
        <v>349766</v>
      </c>
      <c r="J6" s="19">
        <f t="shared" si="0"/>
        <v>392828</v>
      </c>
      <c r="K6" s="20">
        <v>36.49</v>
      </c>
      <c r="L6" s="20">
        <v>36.03</v>
      </c>
      <c r="M6" s="20">
        <v>36.9</v>
      </c>
    </row>
    <row r="7" spans="1:13" ht="22.5" customHeight="1">
      <c r="A7" s="21"/>
      <c r="B7" s="22"/>
      <c r="C7" s="23"/>
      <c r="D7" s="23"/>
      <c r="E7" s="23"/>
      <c r="F7" s="23"/>
      <c r="G7" s="23"/>
      <c r="H7" s="23"/>
      <c r="I7" s="23"/>
      <c r="J7" s="23"/>
      <c r="K7" s="24"/>
      <c r="L7" s="24"/>
      <c r="M7" s="24"/>
    </row>
    <row r="8" spans="1:13" ht="22.5" customHeight="1">
      <c r="A8" s="17" t="s">
        <v>12</v>
      </c>
      <c r="B8" s="19">
        <f t="shared" ref="B8:J8" si="1">SUM(B10:B22)</f>
        <v>1119858</v>
      </c>
      <c r="C8" s="19">
        <f t="shared" si="1"/>
        <v>523864</v>
      </c>
      <c r="D8" s="19">
        <f t="shared" si="1"/>
        <v>595994</v>
      </c>
      <c r="E8" s="19">
        <f t="shared" si="1"/>
        <v>403317</v>
      </c>
      <c r="F8" s="19">
        <f t="shared" si="1"/>
        <v>186333</v>
      </c>
      <c r="G8" s="19">
        <f t="shared" si="1"/>
        <v>216984</v>
      </c>
      <c r="H8" s="19">
        <f t="shared" si="1"/>
        <v>716541</v>
      </c>
      <c r="I8" s="19">
        <f t="shared" si="1"/>
        <v>337531</v>
      </c>
      <c r="J8" s="19">
        <f t="shared" si="1"/>
        <v>379010</v>
      </c>
      <c r="K8" s="20">
        <v>36.020000000000003</v>
      </c>
      <c r="L8" s="20">
        <v>35.57</v>
      </c>
      <c r="M8" s="20">
        <v>36.409999999999997</v>
      </c>
    </row>
    <row r="9" spans="1:13" ht="22.5" customHeight="1">
      <c r="A9" s="21"/>
      <c r="B9" s="22"/>
      <c r="C9" s="23"/>
      <c r="D9" s="23"/>
      <c r="E9" s="23"/>
      <c r="F9" s="23"/>
      <c r="G9" s="23"/>
      <c r="H9" s="23"/>
      <c r="I9" s="23"/>
      <c r="J9" s="23"/>
      <c r="K9" s="24"/>
      <c r="L9" s="24"/>
      <c r="M9" s="24"/>
    </row>
    <row r="10" spans="1:13" ht="22.5" customHeight="1">
      <c r="A10" s="25" t="s">
        <v>13</v>
      </c>
      <c r="B10" s="22">
        <f>C10+D10</f>
        <v>224218</v>
      </c>
      <c r="C10" s="22">
        <v>102441</v>
      </c>
      <c r="D10" s="23">
        <v>121777</v>
      </c>
      <c r="E10" s="23">
        <f>F10+G10</f>
        <v>71899</v>
      </c>
      <c r="F10" s="23">
        <v>32322</v>
      </c>
      <c r="G10" s="23">
        <v>39577</v>
      </c>
      <c r="H10" s="23">
        <f>I10+J10</f>
        <v>152319</v>
      </c>
      <c r="I10" s="23">
        <v>70119</v>
      </c>
      <c r="J10" s="23">
        <v>82200</v>
      </c>
      <c r="K10" s="24">
        <v>32.07</v>
      </c>
      <c r="L10" s="24">
        <v>31.55</v>
      </c>
      <c r="M10" s="24">
        <v>32.5</v>
      </c>
    </row>
    <row r="11" spans="1:13" ht="22.5" customHeight="1">
      <c r="A11" s="25" t="s">
        <v>14</v>
      </c>
      <c r="B11" s="22">
        <f t="shared" ref="B11:B22" si="2">C11+D11</f>
        <v>139365</v>
      </c>
      <c r="C11" s="22">
        <v>65479</v>
      </c>
      <c r="D11" s="23">
        <v>73886</v>
      </c>
      <c r="E11" s="23">
        <f t="shared" ref="E11:E22" si="3">F11+G11</f>
        <v>46283</v>
      </c>
      <c r="F11" s="23">
        <v>21516</v>
      </c>
      <c r="G11" s="23">
        <v>24767</v>
      </c>
      <c r="H11" s="23">
        <f t="shared" ref="H11:H22" si="4">I11+J11</f>
        <v>93082</v>
      </c>
      <c r="I11" s="23">
        <v>43963</v>
      </c>
      <c r="J11" s="23">
        <v>49119</v>
      </c>
      <c r="K11" s="24">
        <v>33.21</v>
      </c>
      <c r="L11" s="24">
        <v>32.86</v>
      </c>
      <c r="M11" s="24">
        <v>33.520000000000003</v>
      </c>
    </row>
    <row r="12" spans="1:13" ht="22.5" customHeight="1">
      <c r="A12" s="25" t="s">
        <v>15</v>
      </c>
      <c r="B12" s="22">
        <f t="shared" si="2"/>
        <v>158962</v>
      </c>
      <c r="C12" s="22">
        <v>74731</v>
      </c>
      <c r="D12" s="23">
        <v>84231</v>
      </c>
      <c r="E12" s="23">
        <f t="shared" si="3"/>
        <v>59921</v>
      </c>
      <c r="F12" s="23">
        <v>28105</v>
      </c>
      <c r="G12" s="23">
        <v>31816</v>
      </c>
      <c r="H12" s="23">
        <f t="shared" si="4"/>
        <v>99041</v>
      </c>
      <c r="I12" s="23">
        <v>46626</v>
      </c>
      <c r="J12" s="23">
        <v>52415</v>
      </c>
      <c r="K12" s="24">
        <v>37.700000000000003</v>
      </c>
      <c r="L12" s="24">
        <v>37.61</v>
      </c>
      <c r="M12" s="24">
        <v>37.770000000000003</v>
      </c>
    </row>
    <row r="13" spans="1:13" ht="22.5" customHeight="1">
      <c r="A13" s="25" t="s">
        <v>16</v>
      </c>
      <c r="B13" s="22">
        <f t="shared" si="2"/>
        <v>42396</v>
      </c>
      <c r="C13" s="22">
        <v>19261</v>
      </c>
      <c r="D13" s="23">
        <v>23135</v>
      </c>
      <c r="E13" s="23">
        <f t="shared" si="3"/>
        <v>19237</v>
      </c>
      <c r="F13" s="23">
        <v>8522</v>
      </c>
      <c r="G13" s="23">
        <v>10715</v>
      </c>
      <c r="H13" s="23">
        <f t="shared" si="4"/>
        <v>23159</v>
      </c>
      <c r="I13" s="23">
        <v>10739</v>
      </c>
      <c r="J13" s="23">
        <v>12420</v>
      </c>
      <c r="K13" s="24">
        <v>45.37</v>
      </c>
      <c r="L13" s="24">
        <v>44.24</v>
      </c>
      <c r="M13" s="24">
        <v>46.32</v>
      </c>
    </row>
    <row r="14" spans="1:13" ht="22.5" customHeight="1">
      <c r="A14" s="25" t="s">
        <v>17</v>
      </c>
      <c r="B14" s="22">
        <f t="shared" si="2"/>
        <v>96408</v>
      </c>
      <c r="C14" s="22">
        <v>46158</v>
      </c>
      <c r="D14" s="23">
        <v>50250</v>
      </c>
      <c r="E14" s="23">
        <f t="shared" si="3"/>
        <v>33492</v>
      </c>
      <c r="F14" s="23">
        <v>15756</v>
      </c>
      <c r="G14" s="23">
        <v>17736</v>
      </c>
      <c r="H14" s="23">
        <f t="shared" si="4"/>
        <v>62916</v>
      </c>
      <c r="I14" s="23">
        <v>30402</v>
      </c>
      <c r="J14" s="23">
        <v>32514</v>
      </c>
      <c r="K14" s="24">
        <v>34.74</v>
      </c>
      <c r="L14" s="24">
        <v>34.130000000000003</v>
      </c>
      <c r="M14" s="24">
        <v>35.299999999999997</v>
      </c>
    </row>
    <row r="15" spans="1:13" ht="22.5" customHeight="1">
      <c r="A15" s="25" t="s">
        <v>18</v>
      </c>
      <c r="B15" s="22">
        <f t="shared" si="2"/>
        <v>46460</v>
      </c>
      <c r="C15" s="22">
        <v>22323</v>
      </c>
      <c r="D15" s="23">
        <v>24137</v>
      </c>
      <c r="E15" s="23">
        <f t="shared" si="3"/>
        <v>15744</v>
      </c>
      <c r="F15" s="23">
        <v>7394</v>
      </c>
      <c r="G15" s="23">
        <v>8350</v>
      </c>
      <c r="H15" s="23">
        <f t="shared" si="4"/>
        <v>30716</v>
      </c>
      <c r="I15" s="23">
        <v>14929</v>
      </c>
      <c r="J15" s="23">
        <v>15787</v>
      </c>
      <c r="K15" s="24">
        <v>33.89</v>
      </c>
      <c r="L15" s="24">
        <v>33.119999999999997</v>
      </c>
      <c r="M15" s="24">
        <v>34.590000000000003</v>
      </c>
    </row>
    <row r="16" spans="1:13" ht="22.5" customHeight="1">
      <c r="A16" s="25" t="s">
        <v>19</v>
      </c>
      <c r="B16" s="22">
        <f t="shared" si="2"/>
        <v>114552</v>
      </c>
      <c r="C16" s="22">
        <v>53796</v>
      </c>
      <c r="D16" s="23">
        <v>60756</v>
      </c>
      <c r="E16" s="23">
        <f t="shared" si="3"/>
        <v>40604</v>
      </c>
      <c r="F16" s="23">
        <v>18990</v>
      </c>
      <c r="G16" s="23">
        <v>21614</v>
      </c>
      <c r="H16" s="23">
        <f t="shared" si="4"/>
        <v>73948</v>
      </c>
      <c r="I16" s="23">
        <v>34806</v>
      </c>
      <c r="J16" s="23">
        <v>39142</v>
      </c>
      <c r="K16" s="24">
        <v>35.450000000000003</v>
      </c>
      <c r="L16" s="24">
        <v>35.299999999999997</v>
      </c>
      <c r="M16" s="24">
        <v>35.58</v>
      </c>
    </row>
    <row r="17" spans="1:13" ht="22.5" customHeight="1">
      <c r="A17" s="25" t="s">
        <v>20</v>
      </c>
      <c r="B17" s="22">
        <f t="shared" si="2"/>
        <v>43570</v>
      </c>
      <c r="C17" s="22">
        <v>20452</v>
      </c>
      <c r="D17" s="23">
        <v>23118</v>
      </c>
      <c r="E17" s="23">
        <f t="shared" si="3"/>
        <v>17469</v>
      </c>
      <c r="F17" s="23">
        <v>8168</v>
      </c>
      <c r="G17" s="23">
        <v>9301</v>
      </c>
      <c r="H17" s="23">
        <f t="shared" si="4"/>
        <v>26101</v>
      </c>
      <c r="I17" s="23">
        <v>12284</v>
      </c>
      <c r="J17" s="23">
        <v>13817</v>
      </c>
      <c r="K17" s="24">
        <v>40.090000000000003</v>
      </c>
      <c r="L17" s="24">
        <v>39.94</v>
      </c>
      <c r="M17" s="24">
        <v>40.229999999999997</v>
      </c>
    </row>
    <row r="18" spans="1:13" ht="22.5" customHeight="1">
      <c r="A18" s="25" t="s">
        <v>21</v>
      </c>
      <c r="B18" s="22">
        <f t="shared" si="2"/>
        <v>30180</v>
      </c>
      <c r="C18" s="22">
        <v>13755</v>
      </c>
      <c r="D18" s="23">
        <v>16425</v>
      </c>
      <c r="E18" s="23">
        <f t="shared" si="3"/>
        <v>14794</v>
      </c>
      <c r="F18" s="23">
        <v>6479</v>
      </c>
      <c r="G18" s="23">
        <v>8315</v>
      </c>
      <c r="H18" s="23">
        <f t="shared" si="4"/>
        <v>15386</v>
      </c>
      <c r="I18" s="23">
        <v>7276</v>
      </c>
      <c r="J18" s="23">
        <v>8110</v>
      </c>
      <c r="K18" s="24">
        <v>49.02</v>
      </c>
      <c r="L18" s="24">
        <v>47.1</v>
      </c>
      <c r="M18" s="24">
        <v>50.62</v>
      </c>
    </row>
    <row r="19" spans="1:13" ht="22.5" customHeight="1">
      <c r="A19" s="25" t="s">
        <v>22</v>
      </c>
      <c r="B19" s="22">
        <f t="shared" si="2"/>
        <v>27741</v>
      </c>
      <c r="C19" s="22">
        <v>12742</v>
      </c>
      <c r="D19" s="23">
        <v>14999</v>
      </c>
      <c r="E19" s="23">
        <f t="shared" si="3"/>
        <v>11871</v>
      </c>
      <c r="F19" s="23">
        <v>5421</v>
      </c>
      <c r="G19" s="23">
        <v>6450</v>
      </c>
      <c r="H19" s="23">
        <f t="shared" si="4"/>
        <v>15870</v>
      </c>
      <c r="I19" s="23">
        <v>7321</v>
      </c>
      <c r="J19" s="23">
        <v>8549</v>
      </c>
      <c r="K19" s="24">
        <v>42.79</v>
      </c>
      <c r="L19" s="24">
        <v>42.54</v>
      </c>
      <c r="M19" s="24">
        <v>43</v>
      </c>
    </row>
    <row r="20" spans="1:13" ht="22.5" customHeight="1">
      <c r="A20" s="25" t="s">
        <v>23</v>
      </c>
      <c r="B20" s="22">
        <f t="shared" si="2"/>
        <v>22005</v>
      </c>
      <c r="C20" s="22">
        <v>10196</v>
      </c>
      <c r="D20" s="23">
        <v>11809</v>
      </c>
      <c r="E20" s="23">
        <f t="shared" si="3"/>
        <v>11462</v>
      </c>
      <c r="F20" s="23">
        <v>5235</v>
      </c>
      <c r="G20" s="23">
        <v>6227</v>
      </c>
      <c r="H20" s="23">
        <f t="shared" si="4"/>
        <v>10543</v>
      </c>
      <c r="I20" s="23">
        <v>4961</v>
      </c>
      <c r="J20" s="23">
        <v>5582</v>
      </c>
      <c r="K20" s="24">
        <v>52.09</v>
      </c>
      <c r="L20" s="24">
        <v>51.34</v>
      </c>
      <c r="M20" s="24">
        <v>52.73</v>
      </c>
    </row>
    <row r="21" spans="1:13" ht="22.5" customHeight="1">
      <c r="A21" s="25" t="s">
        <v>24</v>
      </c>
      <c r="B21" s="22">
        <f t="shared" si="2"/>
        <v>121232</v>
      </c>
      <c r="C21" s="23">
        <v>57935</v>
      </c>
      <c r="D21" s="23">
        <v>63297</v>
      </c>
      <c r="E21" s="23">
        <f t="shared" si="3"/>
        <v>41769</v>
      </c>
      <c r="F21" s="23">
        <v>19784</v>
      </c>
      <c r="G21" s="23">
        <v>21985</v>
      </c>
      <c r="H21" s="23">
        <f t="shared" si="4"/>
        <v>79463</v>
      </c>
      <c r="I21" s="23">
        <v>38151</v>
      </c>
      <c r="J21" s="23">
        <v>41312</v>
      </c>
      <c r="K21" s="24">
        <v>34.450000000000003</v>
      </c>
      <c r="L21" s="24">
        <v>34.15</v>
      </c>
      <c r="M21" s="24">
        <v>34.729999999999997</v>
      </c>
    </row>
    <row r="22" spans="1:13" ht="22.5" customHeight="1">
      <c r="A22" s="25" t="s">
        <v>25</v>
      </c>
      <c r="B22" s="22">
        <f t="shared" si="2"/>
        <v>52769</v>
      </c>
      <c r="C22" s="23">
        <v>24595</v>
      </c>
      <c r="D22" s="23">
        <v>28174</v>
      </c>
      <c r="E22" s="23">
        <f t="shared" si="3"/>
        <v>18772</v>
      </c>
      <c r="F22" s="23">
        <v>8641</v>
      </c>
      <c r="G22" s="23">
        <v>10131</v>
      </c>
      <c r="H22" s="23">
        <f t="shared" si="4"/>
        <v>33997</v>
      </c>
      <c r="I22" s="23">
        <v>15954</v>
      </c>
      <c r="J22" s="23">
        <v>18043</v>
      </c>
      <c r="K22" s="24">
        <v>35.57</v>
      </c>
      <c r="L22" s="24">
        <v>35.130000000000003</v>
      </c>
      <c r="M22" s="24">
        <v>35.96</v>
      </c>
    </row>
    <row r="23" spans="1:13" ht="22.5" customHeight="1">
      <c r="A23" s="21"/>
      <c r="B23" s="22"/>
      <c r="C23" s="23"/>
      <c r="D23" s="23"/>
      <c r="E23" s="23"/>
      <c r="F23" s="23"/>
      <c r="G23" s="23"/>
      <c r="H23" s="23"/>
      <c r="I23" s="23"/>
      <c r="J23" s="23"/>
      <c r="K23" s="24"/>
      <c r="L23" s="24"/>
      <c r="M23" s="24"/>
    </row>
    <row r="24" spans="1:13" ht="22.5" customHeight="1">
      <c r="A24" s="17" t="s">
        <v>26</v>
      </c>
      <c r="B24" s="18">
        <f>C24+D24</f>
        <v>49408</v>
      </c>
      <c r="C24" s="19">
        <f t="shared" ref="C24:J24" si="5">SUM(C26:C31)</f>
        <v>22895</v>
      </c>
      <c r="D24" s="19">
        <f t="shared" si="5"/>
        <v>26513</v>
      </c>
      <c r="E24" s="19">
        <f t="shared" si="5"/>
        <v>23355</v>
      </c>
      <c r="F24" s="19">
        <f t="shared" si="5"/>
        <v>10660</v>
      </c>
      <c r="G24" s="19">
        <f t="shared" si="5"/>
        <v>12695</v>
      </c>
      <c r="H24" s="19">
        <f t="shared" si="5"/>
        <v>26053</v>
      </c>
      <c r="I24" s="19">
        <f t="shared" si="5"/>
        <v>12235</v>
      </c>
      <c r="J24" s="19">
        <f t="shared" si="5"/>
        <v>13818</v>
      </c>
      <c r="K24" s="20">
        <v>47.27</v>
      </c>
      <c r="L24" s="20">
        <v>46.56</v>
      </c>
      <c r="M24" s="20">
        <v>47.88</v>
      </c>
    </row>
    <row r="25" spans="1:13" ht="22.5" customHeight="1">
      <c r="A25" s="21"/>
      <c r="B25" s="22"/>
      <c r="C25" s="23"/>
      <c r="D25" s="23"/>
      <c r="E25" s="23"/>
      <c r="F25" s="23"/>
      <c r="G25" s="23"/>
      <c r="H25" s="23"/>
      <c r="I25" s="23" t="s">
        <v>27</v>
      </c>
      <c r="J25" s="23"/>
      <c r="K25" s="24"/>
      <c r="L25" s="24"/>
      <c r="M25" s="24"/>
    </row>
    <row r="26" spans="1:13" ht="22.5" customHeight="1">
      <c r="A26" s="25" t="s">
        <v>28</v>
      </c>
      <c r="B26" s="22">
        <f t="shared" ref="B26:B31" si="6">SUM(C26:D26)</f>
        <v>15083</v>
      </c>
      <c r="C26" s="23">
        <v>6792</v>
      </c>
      <c r="D26" s="23">
        <v>8291</v>
      </c>
      <c r="E26" s="23">
        <f t="shared" ref="E26:E31" si="7">F26+G26</f>
        <v>7925</v>
      </c>
      <c r="F26" s="23">
        <v>3562</v>
      </c>
      <c r="G26" s="23">
        <v>4363</v>
      </c>
      <c r="H26" s="23">
        <f t="shared" ref="H26:H31" si="8">I26+J26</f>
        <v>7158</v>
      </c>
      <c r="I26" s="23">
        <v>3230</v>
      </c>
      <c r="J26" s="23">
        <v>3928</v>
      </c>
      <c r="K26" s="24">
        <v>52.54</v>
      </c>
      <c r="L26" s="24">
        <v>52.44</v>
      </c>
      <c r="M26" s="24">
        <v>52.62</v>
      </c>
    </row>
    <row r="27" spans="1:13" ht="22.5" customHeight="1">
      <c r="A27" s="25" t="s">
        <v>29</v>
      </c>
      <c r="B27" s="22">
        <f t="shared" si="6"/>
        <v>5101</v>
      </c>
      <c r="C27" s="23">
        <v>2514</v>
      </c>
      <c r="D27" s="23">
        <v>2587</v>
      </c>
      <c r="E27" s="23">
        <f t="shared" si="7"/>
        <v>1715</v>
      </c>
      <c r="F27" s="23">
        <v>817</v>
      </c>
      <c r="G27" s="23">
        <v>898</v>
      </c>
      <c r="H27" s="23">
        <f t="shared" si="8"/>
        <v>3386</v>
      </c>
      <c r="I27" s="23">
        <v>1697</v>
      </c>
      <c r="J27" s="23">
        <v>1689</v>
      </c>
      <c r="K27" s="24">
        <v>33.619999999999997</v>
      </c>
      <c r="L27" s="24">
        <v>32.5</v>
      </c>
      <c r="M27" s="24">
        <v>34.71</v>
      </c>
    </row>
    <row r="28" spans="1:13" ht="22.5" customHeight="1">
      <c r="A28" s="25" t="s">
        <v>30</v>
      </c>
      <c r="B28" s="22">
        <f t="shared" si="6"/>
        <v>2643</v>
      </c>
      <c r="C28" s="23">
        <v>1201</v>
      </c>
      <c r="D28" s="23">
        <v>1442</v>
      </c>
      <c r="E28" s="23">
        <f t="shared" si="7"/>
        <v>1599</v>
      </c>
      <c r="F28" s="23">
        <v>700</v>
      </c>
      <c r="G28" s="23">
        <v>899</v>
      </c>
      <c r="H28" s="23">
        <f t="shared" si="8"/>
        <v>1044</v>
      </c>
      <c r="I28" s="23">
        <v>501</v>
      </c>
      <c r="J28" s="23">
        <v>543</v>
      </c>
      <c r="K28" s="24">
        <v>60.5</v>
      </c>
      <c r="L28" s="24">
        <v>58.28</v>
      </c>
      <c r="M28" s="24">
        <v>62.34</v>
      </c>
    </row>
    <row r="29" spans="1:13" ht="22.5" customHeight="1">
      <c r="A29" s="25" t="s">
        <v>31</v>
      </c>
      <c r="B29" s="22">
        <f t="shared" si="6"/>
        <v>13137</v>
      </c>
      <c r="C29" s="23">
        <v>6208</v>
      </c>
      <c r="D29" s="23">
        <v>6929</v>
      </c>
      <c r="E29" s="23">
        <f t="shared" si="7"/>
        <v>5745</v>
      </c>
      <c r="F29" s="23">
        <v>2668</v>
      </c>
      <c r="G29" s="23">
        <v>3077</v>
      </c>
      <c r="H29" s="23">
        <f t="shared" si="8"/>
        <v>7392</v>
      </c>
      <c r="I29" s="23">
        <v>3540</v>
      </c>
      <c r="J29" s="23">
        <v>3852</v>
      </c>
      <c r="K29" s="24">
        <v>43.73</v>
      </c>
      <c r="L29" s="24">
        <v>42.98</v>
      </c>
      <c r="M29" s="24">
        <v>44.41</v>
      </c>
    </row>
    <row r="30" spans="1:13" ht="22.5" customHeight="1">
      <c r="A30" s="25" t="s">
        <v>32</v>
      </c>
      <c r="B30" s="22">
        <f t="shared" si="6"/>
        <v>10439</v>
      </c>
      <c r="C30" s="23">
        <v>4872</v>
      </c>
      <c r="D30" s="23">
        <v>5567</v>
      </c>
      <c r="E30" s="23">
        <f t="shared" si="7"/>
        <v>4613</v>
      </c>
      <c r="F30" s="23">
        <v>2136</v>
      </c>
      <c r="G30" s="23">
        <v>2477</v>
      </c>
      <c r="H30" s="23">
        <f t="shared" si="8"/>
        <v>5826</v>
      </c>
      <c r="I30" s="23">
        <v>2736</v>
      </c>
      <c r="J30" s="23">
        <v>3090</v>
      </c>
      <c r="K30" s="24">
        <v>44.19</v>
      </c>
      <c r="L30" s="24">
        <v>43.84</v>
      </c>
      <c r="M30" s="24">
        <v>44.49</v>
      </c>
    </row>
    <row r="31" spans="1:13" ht="22.5" customHeight="1">
      <c r="A31" s="25" t="s">
        <v>33</v>
      </c>
      <c r="B31" s="22">
        <f t="shared" si="6"/>
        <v>3005</v>
      </c>
      <c r="C31" s="23">
        <v>1308</v>
      </c>
      <c r="D31" s="23">
        <v>1697</v>
      </c>
      <c r="E31" s="23">
        <f t="shared" si="7"/>
        <v>1758</v>
      </c>
      <c r="F31" s="23">
        <v>777</v>
      </c>
      <c r="G31" s="23">
        <v>981</v>
      </c>
      <c r="H31" s="23">
        <f t="shared" si="8"/>
        <v>1247</v>
      </c>
      <c r="I31" s="23">
        <v>531</v>
      </c>
      <c r="J31" s="23">
        <v>716</v>
      </c>
      <c r="K31" s="24">
        <v>58.5</v>
      </c>
      <c r="L31" s="24">
        <v>59.4</v>
      </c>
      <c r="M31" s="24">
        <v>57.81</v>
      </c>
    </row>
    <row r="32" spans="1:13" ht="32.25" customHeight="1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  <c r="L32" s="28"/>
      <c r="M32" s="28"/>
    </row>
    <row r="33" ht="11.25" customHeight="1"/>
  </sheetData>
  <mergeCells count="1">
    <mergeCell ref="A3:A4"/>
  </mergeCells>
  <phoneticPr fontId="2"/>
  <pageMargins left="0.70866141732283472" right="0.70866141732283472" top="0.23622047244094491" bottom="0.31496062992125984" header="0.23622047244094491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2020-06-05T02:45:28Z</dcterms:created>
  <dcterms:modified xsi:type="dcterms:W3CDTF">2020-06-05T02:45:31Z</dcterms:modified>
</cp:coreProperties>
</file>