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81" sheetId="1" r:id="rId1"/>
  </sheets>
  <externalReferences>
    <externalReference r:id="rId2"/>
    <externalReference r:id="rId3"/>
  </externalReferences>
  <definedNames>
    <definedName name="web用範囲" localSheetId="0">'[1]18600000'!$A$3:$C$28,'[1]18600000'!$E$3:$J$28,'[1]18600000'!$L$3:$P$28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N10" i="1" l="1"/>
  <c r="H8" i="1" s="1"/>
  <c r="M10" i="1"/>
  <c r="L10" i="1"/>
  <c r="K10" i="1"/>
  <c r="J10" i="1"/>
  <c r="H10" i="1"/>
  <c r="G10" i="1"/>
  <c r="F10" i="1"/>
  <c r="E10" i="1"/>
  <c r="D10" i="1" s="1"/>
  <c r="G8" i="1"/>
  <c r="F8" i="1"/>
  <c r="E8" i="1" l="1"/>
  <c r="D8" i="1" s="1"/>
</calcChain>
</file>

<file path=xl/sharedStrings.xml><?xml version="1.0" encoding="utf-8"?>
<sst xmlns="http://schemas.openxmlformats.org/spreadsheetml/2006/main" count="38" uniqueCount="31">
  <si>
    <t>１８１　宗教法人数</t>
    <phoneticPr fontId="2"/>
  </si>
  <si>
    <t>県学事文書課</t>
    <rPh sb="0" eb="1">
      <t>ケン</t>
    </rPh>
    <rPh sb="1" eb="3">
      <t>ガクジ</t>
    </rPh>
    <rPh sb="3" eb="6">
      <t>ブンショカ</t>
    </rPh>
    <phoneticPr fontId="2"/>
  </si>
  <si>
    <t>年末、市郡</t>
  </si>
  <si>
    <t>総    数</t>
  </si>
  <si>
    <t>神    道</t>
  </si>
  <si>
    <t>仏    教</t>
  </si>
  <si>
    <t>キリスト教</t>
  </si>
  <si>
    <t>諸    教</t>
  </si>
  <si>
    <t>市    郡</t>
  </si>
  <si>
    <t>平成</t>
    <rPh sb="0" eb="2">
      <t>ヘイセイ</t>
    </rPh>
    <phoneticPr fontId="2"/>
  </si>
  <si>
    <t>年末</t>
    <rPh sb="0" eb="1">
      <t>ネン</t>
    </rPh>
    <rPh sb="1" eb="2">
      <t>マツ</t>
    </rPh>
    <phoneticPr fontId="2"/>
  </si>
  <si>
    <t xml:space="preserve"> 市    計</t>
  </si>
  <si>
    <t xml:space="preserve"> 郡    計</t>
  </si>
  <si>
    <t xml:space="preserve"> 下 関 市</t>
  </si>
  <si>
    <t xml:space="preserve"> 大 島 郡</t>
  </si>
  <si>
    <t xml:space="preserve"> 宇 部 市</t>
  </si>
  <si>
    <t xml:space="preserve"> 玖 珂 郡</t>
  </si>
  <si>
    <t xml:space="preserve">             ―</t>
  </si>
  <si>
    <t xml:space="preserve"> 山 口 市</t>
  </si>
  <si>
    <t xml:space="preserve"> 熊 毛 郡</t>
  </si>
  <si>
    <t xml:space="preserve"> 萩     市</t>
    <phoneticPr fontId="2"/>
  </si>
  <si>
    <t xml:space="preserve"> 阿 武 郡</t>
  </si>
  <si>
    <t xml:space="preserve"> 防 府 市</t>
  </si>
  <si>
    <t xml:space="preserve"> 下 松 市</t>
  </si>
  <si>
    <t xml:space="preserve"> 岩 国 市</t>
  </si>
  <si>
    <t xml:space="preserve"> 光     市</t>
    <phoneticPr fontId="2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</si>
  <si>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</si>
  <si>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</si>
  <si>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</si>
  <si>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phoneticPr fontId="2"/>
  </si>
  <si>
    <t xml:space="preserve"> 山陽小野田市</t>
    <rPh sb="1" eb="3">
      <t>サンヨウ</t>
    </rPh>
    <rPh sb="3" eb="6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</si>
</sst>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36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3" fontId="4" fillId="0" borderId="0" xfId="0" applyFont="1" applyBorder="1" applyAlignment="1" applyProtection="1"/>
    <xf numFmtId="3" fontId="1" fillId="0" borderId="0" xfId="0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Continuous" vertical="center"/>
    </xf>
    <xf numFmtId="3" fontId="1" fillId="3" borderId="2" xfId="0" applyFont="1" applyFill="1" applyBorder="1" applyAlignment="1" applyProtection="1">
      <alignment horizontal="centerContinuous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4" fillId="0" borderId="0" xfId="0" applyFont="1" applyBorder="1" applyAlignment="1" applyProtection="1">
      <alignment vertical="center"/>
    </xf>
    <xf numFmtId="3" fontId="4" fillId="3" borderId="0" xfId="0" applyNumberFormat="1" applyFont="1" applyFill="1" applyBorder="1" applyAlignment="1" applyProtection="1"/>
    <xf numFmtId="176" fontId="4" fillId="0" borderId="5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3" borderId="6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6" fillId="3" borderId="0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center"/>
    </xf>
    <xf numFmtId="176" fontId="6" fillId="0" borderId="5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3" fontId="4" fillId="3" borderId="0" xfId="0" applyFont="1" applyFill="1" applyBorder="1" applyAlignment="1" applyProtection="1"/>
    <xf numFmtId="3" fontId="6" fillId="3" borderId="0" xfId="0" applyFont="1" applyFill="1" applyBorder="1" applyAlignment="1" applyProtection="1"/>
    <xf numFmtId="3" fontId="6" fillId="3" borderId="6" xfId="0" applyNumberFormat="1" applyFont="1" applyFill="1" applyBorder="1" applyAlignment="1" applyProtection="1"/>
    <xf numFmtId="3" fontId="1" fillId="3" borderId="0" xfId="0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7" xfId="0" applyNumberFormat="1" applyFont="1" applyFill="1" applyBorder="1" applyAlignment="1" applyProtection="1"/>
    <xf numFmtId="3" fontId="1" fillId="3" borderId="7" xfId="0" applyFont="1" applyFill="1" applyBorder="1" applyAlignment="1" applyProtection="1"/>
    <xf numFmtId="176" fontId="4" fillId="0" borderId="8" xfId="0" applyNumberFormat="1" applyFont="1" applyBorder="1" applyAlignment="1" applyProtection="1"/>
    <xf numFmtId="176" fontId="4" fillId="0" borderId="7" xfId="0" applyNumberFormat="1" applyFont="1" applyBorder="1" applyAlignment="1" applyProtection="1"/>
    <xf numFmtId="3" fontId="4" fillId="3" borderId="9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600000"/>
      <sheetName val="186a"/>
      <sheetName val="186b"/>
      <sheetName val="186"/>
    </sheetNames>
    <sheetDataSet>
      <sheetData sheetId="0">
        <row r="3">
          <cell r="E3" t="str">
            <v>　１８６　宗          教          法          人          数</v>
          </cell>
        </row>
        <row r="4">
          <cell r="P4" t="str">
            <v>県学事文書課</v>
          </cell>
        </row>
        <row r="5">
          <cell r="A5" t="str">
            <v>年末、市郡</v>
          </cell>
          <cell r="E5" t="str">
            <v>総    数</v>
          </cell>
          <cell r="F5" t="str">
            <v>神    道</v>
          </cell>
          <cell r="G5" t="str">
            <v>仏    教</v>
          </cell>
          <cell r="H5" t="str">
            <v>キリスト教</v>
          </cell>
          <cell r="I5" t="str">
            <v>諸    教</v>
          </cell>
          <cell r="J5" t="str">
            <v>市    郡</v>
          </cell>
          <cell r="L5" t="str">
            <v>総    数</v>
          </cell>
          <cell r="M5" t="str">
            <v>神    道</v>
          </cell>
          <cell r="N5" t="str">
            <v>仏    教</v>
          </cell>
          <cell r="O5" t="str">
            <v>キリスト教</v>
          </cell>
          <cell r="P5" t="str">
            <v>諸    教</v>
          </cell>
        </row>
        <row r="7">
          <cell r="A7" t="str">
            <v>平成</v>
          </cell>
          <cell r="B7">
            <v>16</v>
          </cell>
          <cell r="C7" t="str">
            <v>年末</v>
          </cell>
          <cell r="E7">
            <v>2735</v>
          </cell>
          <cell r="F7">
            <v>860</v>
          </cell>
          <cell r="G7">
            <v>1439</v>
          </cell>
          <cell r="H7">
            <v>62</v>
          </cell>
          <cell r="I7">
            <v>374</v>
          </cell>
          <cell r="J7" t="str">
            <v xml:space="preserve"> 郡    計</v>
          </cell>
          <cell r="L7">
            <v>373</v>
          </cell>
          <cell r="M7">
            <v>151</v>
          </cell>
          <cell r="N7">
            <v>189</v>
          </cell>
          <cell r="O7">
            <v>1</v>
          </cell>
          <cell r="P7">
            <v>32</v>
          </cell>
        </row>
        <row r="8">
          <cell r="B8">
            <v>17</v>
          </cell>
          <cell r="E8">
            <v>2742</v>
          </cell>
          <cell r="F8">
            <v>863</v>
          </cell>
          <cell r="G8">
            <v>1442</v>
          </cell>
          <cell r="H8">
            <v>64</v>
          </cell>
          <cell r="I8">
            <v>373</v>
          </cell>
        </row>
        <row r="9">
          <cell r="J9" t="str">
            <v xml:space="preserve"> 大 島 郡</v>
          </cell>
          <cell r="L9">
            <v>131</v>
          </cell>
          <cell r="M9">
            <v>59</v>
          </cell>
          <cell r="N9">
            <v>54</v>
          </cell>
          <cell r="O9">
            <v>1</v>
          </cell>
          <cell r="P9">
            <v>17</v>
          </cell>
        </row>
        <row r="10">
          <cell r="B10">
            <v>18</v>
          </cell>
          <cell r="E10">
            <v>2737</v>
          </cell>
          <cell r="F10">
            <v>860</v>
          </cell>
          <cell r="G10">
            <v>1442</v>
          </cell>
          <cell r="H10">
            <v>64</v>
          </cell>
          <cell r="I10">
            <v>371</v>
          </cell>
          <cell r="J10" t="str">
            <v xml:space="preserve"> 玖 珂 郡</v>
          </cell>
          <cell r="L10">
            <v>6</v>
          </cell>
          <cell r="M10">
            <v>1</v>
          </cell>
          <cell r="N10">
            <v>4</v>
          </cell>
          <cell r="O10" t="str">
            <v>－</v>
          </cell>
          <cell r="P10">
            <v>1</v>
          </cell>
        </row>
        <row r="11">
          <cell r="J11" t="str">
            <v xml:space="preserve"> 熊 毛 郡</v>
          </cell>
          <cell r="L11">
            <v>103</v>
          </cell>
          <cell r="M11">
            <v>37</v>
          </cell>
          <cell r="N11">
            <v>62</v>
          </cell>
          <cell r="O11" t="str">
            <v>－</v>
          </cell>
          <cell r="P11">
            <v>4</v>
          </cell>
        </row>
        <row r="12">
          <cell r="A12" t="str">
            <v xml:space="preserve"> 市    計</v>
          </cell>
          <cell r="E12">
            <v>2364</v>
          </cell>
          <cell r="F12">
            <v>709</v>
          </cell>
          <cell r="G12">
            <v>1253</v>
          </cell>
          <cell r="H12">
            <v>63</v>
          </cell>
          <cell r="I12">
            <v>339</v>
          </cell>
          <cell r="N12" t="str">
            <v>　</v>
          </cell>
        </row>
        <row r="13">
          <cell r="J13" t="str">
            <v xml:space="preserve"> 美 祢 郡</v>
          </cell>
          <cell r="L13">
            <v>52</v>
          </cell>
          <cell r="M13">
            <v>20</v>
          </cell>
          <cell r="N13">
            <v>29</v>
          </cell>
          <cell r="O13" t="str">
            <v>－</v>
          </cell>
          <cell r="P13">
            <v>3</v>
          </cell>
        </row>
        <row r="14">
          <cell r="A14" t="str">
            <v xml:space="preserve"> 下 関 市</v>
          </cell>
          <cell r="E14">
            <v>482</v>
          </cell>
          <cell r="F14">
            <v>130</v>
          </cell>
          <cell r="G14">
            <v>269</v>
          </cell>
          <cell r="H14">
            <v>15</v>
          </cell>
          <cell r="I14">
            <v>68</v>
          </cell>
          <cell r="J14" t="str">
            <v xml:space="preserve"> 阿 武 郡</v>
          </cell>
          <cell r="L14">
            <v>81</v>
          </cell>
          <cell r="M14">
            <v>34</v>
          </cell>
          <cell r="N14">
            <v>40</v>
          </cell>
          <cell r="O14" t="str">
            <v>－</v>
          </cell>
          <cell r="P14">
            <v>7</v>
          </cell>
        </row>
        <row r="15">
          <cell r="A15" t="str">
            <v xml:space="preserve"> 宇 部 市</v>
          </cell>
          <cell r="E15">
            <v>168</v>
          </cell>
          <cell r="F15">
            <v>41</v>
          </cell>
          <cell r="G15">
            <v>81</v>
          </cell>
          <cell r="H15">
            <v>6</v>
          </cell>
          <cell r="I15">
            <v>40</v>
          </cell>
        </row>
        <row r="16">
          <cell r="A16" t="str">
            <v xml:space="preserve"> 山 口 市</v>
          </cell>
          <cell r="E16">
            <v>273</v>
          </cell>
          <cell r="F16">
            <v>85</v>
          </cell>
          <cell r="G16">
            <v>138</v>
          </cell>
          <cell r="H16">
            <v>10</v>
          </cell>
          <cell r="I16">
            <v>40</v>
          </cell>
        </row>
        <row r="17">
          <cell r="A17" t="str">
            <v xml:space="preserve"> 萩    市</v>
          </cell>
          <cell r="E17">
            <v>197</v>
          </cell>
          <cell r="F17">
            <v>59</v>
          </cell>
          <cell r="G17">
            <v>118</v>
          </cell>
          <cell r="H17">
            <v>3</v>
          </cell>
          <cell r="I17">
            <v>17</v>
          </cell>
        </row>
        <row r="18">
          <cell r="A18" t="str">
            <v xml:space="preserve"> 防 府 市</v>
          </cell>
          <cell r="E18">
            <v>136</v>
          </cell>
          <cell r="F18">
            <v>35</v>
          </cell>
          <cell r="G18">
            <v>64</v>
          </cell>
          <cell r="H18">
            <v>5</v>
          </cell>
          <cell r="I18">
            <v>32</v>
          </cell>
        </row>
        <row r="19">
          <cell r="A19" t="str">
            <v xml:space="preserve"> 下 松 市</v>
          </cell>
          <cell r="E19">
            <v>72</v>
          </cell>
          <cell r="F19">
            <v>23</v>
          </cell>
          <cell r="G19">
            <v>37</v>
          </cell>
          <cell r="H19">
            <v>3</v>
          </cell>
          <cell r="I19">
            <v>9</v>
          </cell>
        </row>
        <row r="20">
          <cell r="A20" t="str">
            <v xml:space="preserve"> 岩 国 市</v>
          </cell>
          <cell r="E20">
            <v>353</v>
          </cell>
          <cell r="F20">
            <v>113</v>
          </cell>
          <cell r="G20">
            <v>184</v>
          </cell>
          <cell r="H20">
            <v>5</v>
          </cell>
          <cell r="I20">
            <v>51</v>
          </cell>
        </row>
        <row r="22">
          <cell r="A22" t="str">
            <v xml:space="preserve"> 光    市</v>
          </cell>
          <cell r="E22">
            <v>89</v>
          </cell>
          <cell r="F22">
            <v>22</v>
          </cell>
          <cell r="G22">
            <v>49</v>
          </cell>
          <cell r="H22">
            <v>3</v>
          </cell>
          <cell r="I22">
            <v>15</v>
          </cell>
        </row>
        <row r="23">
          <cell r="A23" t="str">
            <v xml:space="preserve"> 長 門 市</v>
          </cell>
          <cell r="E23">
            <v>96</v>
          </cell>
          <cell r="F23">
            <v>27</v>
          </cell>
          <cell r="G23">
            <v>62</v>
          </cell>
          <cell r="H23">
            <v>1</v>
          </cell>
          <cell r="I23">
            <v>6</v>
          </cell>
        </row>
        <row r="24">
          <cell r="A24" t="str">
            <v xml:space="preserve"> 柳 井 市</v>
          </cell>
          <cell r="E24">
            <v>113</v>
          </cell>
          <cell r="F24">
            <v>32</v>
          </cell>
          <cell r="G24">
            <v>65</v>
          </cell>
          <cell r="H24">
            <v>2</v>
          </cell>
          <cell r="I24">
            <v>14</v>
          </cell>
        </row>
        <row r="25">
          <cell r="A25" t="str">
            <v xml:space="preserve"> 美 祢 市</v>
          </cell>
          <cell r="E25">
            <v>63</v>
          </cell>
          <cell r="F25">
            <v>21</v>
          </cell>
          <cell r="G25">
            <v>35</v>
          </cell>
          <cell r="H25">
            <v>1</v>
          </cell>
          <cell r="I25">
            <v>6</v>
          </cell>
        </row>
        <row r="26">
          <cell r="A26" t="str">
            <v xml:space="preserve"> 周 南 市</v>
          </cell>
          <cell r="E26">
            <v>228</v>
          </cell>
          <cell r="F26">
            <v>86</v>
          </cell>
          <cell r="G26">
            <v>111</v>
          </cell>
          <cell r="H26">
            <v>6</v>
          </cell>
          <cell r="I26">
            <v>25</v>
          </cell>
        </row>
        <row r="27">
          <cell r="A27" t="str">
            <v xml:space="preserve"> 山陽小野田市</v>
          </cell>
          <cell r="E27">
            <v>94</v>
          </cell>
          <cell r="F27">
            <v>35</v>
          </cell>
          <cell r="G27">
            <v>40</v>
          </cell>
          <cell r="H27">
            <v>3</v>
          </cell>
          <cell r="I27">
            <v>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8"/>
  <sheetViews>
    <sheetView showGridLines="0" tabSelected="1" workbookViewId="0"/>
  </sheetViews>
  <sheetFormatPr defaultRowHeight="13.5"/>
  <cols>
    <col min="1" max="1" width="4.625" style="5" customWidth="1"/>
    <col min="2" max="2" width="3.625" style="5" customWidth="1"/>
    <col min="3" max="3" width="4.625" style="5" customWidth="1"/>
    <col min="4" max="8" width="7.5" style="5" customWidth="1"/>
    <col min="9" max="9" width="12.875" style="5" customWidth="1"/>
    <col min="10" max="14" width="7.5" style="5" customWidth="1"/>
    <col min="15" max="16384" width="9" style="5"/>
  </cols>
  <sheetData>
    <row r="1" spans="1:14" ht="17.25">
      <c r="A1" s="1"/>
      <c r="B1" s="1"/>
      <c r="C1" s="2"/>
      <c r="D1" s="3" t="s">
        <v>0</v>
      </c>
      <c r="E1" s="4"/>
      <c r="F1" s="4"/>
      <c r="G1" s="4"/>
      <c r="H1" s="4"/>
      <c r="I1" s="4"/>
      <c r="J1" s="1"/>
      <c r="K1" s="1"/>
      <c r="L1" s="1"/>
      <c r="M1" s="1"/>
      <c r="N1" s="1"/>
    </row>
    <row r="2" spans="1:14" ht="14.25" thickBo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6" t="s">
        <v>1</v>
      </c>
    </row>
    <row r="3" spans="1:14" s="13" customFormat="1" ht="25.5" customHeight="1" thickTop="1">
      <c r="A3" s="7" t="s">
        <v>2</v>
      </c>
      <c r="B3" s="8"/>
      <c r="C3" s="8"/>
      <c r="D3" s="9" t="s">
        <v>3</v>
      </c>
      <c r="E3" s="9" t="s">
        <v>4</v>
      </c>
      <c r="F3" s="9" t="s">
        <v>5</v>
      </c>
      <c r="G3" s="10" t="s">
        <v>6</v>
      </c>
      <c r="H3" s="11" t="s">
        <v>7</v>
      </c>
      <c r="I3" s="12" t="s">
        <v>8</v>
      </c>
      <c r="J3" s="9" t="s">
        <v>3</v>
      </c>
      <c r="K3" s="9" t="s">
        <v>4</v>
      </c>
      <c r="L3" s="9" t="s">
        <v>5</v>
      </c>
      <c r="M3" s="10" t="s">
        <v>6</v>
      </c>
      <c r="N3" s="11" t="s">
        <v>7</v>
      </c>
    </row>
    <row r="4" spans="1:14">
      <c r="A4" s="14"/>
      <c r="B4" s="14"/>
      <c r="C4" s="14"/>
      <c r="D4" s="15"/>
      <c r="E4" s="16"/>
      <c r="F4" s="16"/>
      <c r="G4" s="16"/>
      <c r="H4" s="16"/>
      <c r="I4" s="17"/>
      <c r="J4" s="16"/>
      <c r="K4" s="16"/>
      <c r="L4" s="16"/>
      <c r="M4" s="16"/>
      <c r="N4" s="16"/>
    </row>
    <row r="5" spans="1:14">
      <c r="A5" s="18" t="s">
        <v>9</v>
      </c>
      <c r="B5" s="19">
        <v>28</v>
      </c>
      <c r="C5" s="20" t="s">
        <v>10</v>
      </c>
      <c r="D5" s="15">
        <v>2712</v>
      </c>
      <c r="E5" s="16">
        <v>859</v>
      </c>
      <c r="F5" s="16">
        <v>1425</v>
      </c>
      <c r="G5" s="16">
        <v>73</v>
      </c>
      <c r="H5" s="16">
        <v>355</v>
      </c>
      <c r="I5" s="17"/>
      <c r="J5" s="16"/>
      <c r="K5" s="16"/>
      <c r="L5" s="16"/>
      <c r="M5" s="16"/>
      <c r="N5" s="16"/>
    </row>
    <row r="6" spans="1:14">
      <c r="A6" s="14"/>
      <c r="B6" s="19">
        <v>29</v>
      </c>
      <c r="C6" s="14"/>
      <c r="D6" s="15">
        <v>2710</v>
      </c>
      <c r="E6" s="16">
        <v>858</v>
      </c>
      <c r="F6" s="16">
        <v>1425</v>
      </c>
      <c r="G6" s="16">
        <v>74</v>
      </c>
      <c r="H6" s="16">
        <v>353</v>
      </c>
      <c r="I6" s="17"/>
      <c r="J6" s="16"/>
      <c r="K6" s="16"/>
      <c r="L6" s="16"/>
      <c r="M6" s="21"/>
      <c r="N6" s="16"/>
    </row>
    <row r="7" spans="1:14">
      <c r="A7" s="20"/>
      <c r="B7" s="19"/>
      <c r="C7" s="20"/>
      <c r="D7" s="15"/>
      <c r="E7" s="16"/>
      <c r="F7" s="16"/>
      <c r="G7" s="16"/>
      <c r="H7" s="16"/>
      <c r="I7" s="17"/>
      <c r="J7" s="16"/>
      <c r="K7" s="16"/>
      <c r="L7" s="16"/>
      <c r="M7" s="16"/>
      <c r="N7" s="16"/>
    </row>
    <row r="8" spans="1:14">
      <c r="A8" s="22"/>
      <c r="B8" s="23">
        <v>30</v>
      </c>
      <c r="C8" s="22"/>
      <c r="D8" s="24">
        <f>SUM(E8:H8)</f>
        <v>2708</v>
      </c>
      <c r="E8" s="25">
        <f>E10+K10</f>
        <v>857</v>
      </c>
      <c r="F8" s="25">
        <f>F10+L10</f>
        <v>1424</v>
      </c>
      <c r="G8" s="25">
        <f>G10+M10</f>
        <v>74</v>
      </c>
      <c r="H8" s="25">
        <f>H10+N10</f>
        <v>353</v>
      </c>
      <c r="I8" s="17"/>
      <c r="J8" s="16"/>
      <c r="K8" s="16"/>
      <c r="L8" s="16"/>
      <c r="M8" s="21"/>
      <c r="N8" s="16"/>
    </row>
    <row r="9" spans="1:14">
      <c r="A9" s="14"/>
      <c r="B9" s="26"/>
      <c r="C9" s="26"/>
      <c r="D9" s="15"/>
      <c r="E9" s="16"/>
      <c r="F9" s="16"/>
      <c r="G9" s="16"/>
      <c r="H9" s="16"/>
      <c r="I9" s="17"/>
      <c r="J9" s="16"/>
      <c r="K9" s="16"/>
      <c r="L9" s="16"/>
      <c r="M9" s="21"/>
      <c r="N9" s="16"/>
    </row>
    <row r="10" spans="1:14">
      <c r="A10" s="22" t="s">
        <v>11</v>
      </c>
      <c r="B10" s="27"/>
      <c r="C10" s="27"/>
      <c r="D10" s="24">
        <f>SUM(E10:H10)</f>
        <v>2444</v>
      </c>
      <c r="E10" s="25">
        <f>SUM(E12:E25)</f>
        <v>748</v>
      </c>
      <c r="F10" s="25">
        <f>SUM(F12:F25)</f>
        <v>1294</v>
      </c>
      <c r="G10" s="25">
        <f>SUM(G12:G25)</f>
        <v>72</v>
      </c>
      <c r="H10" s="25">
        <f>SUM(H12:H25)</f>
        <v>330</v>
      </c>
      <c r="I10" s="28" t="s">
        <v>12</v>
      </c>
      <c r="J10" s="25">
        <f>SUM(K10:N10)</f>
        <v>264</v>
      </c>
      <c r="K10" s="25">
        <f>SUM(K12:K15)</f>
        <v>109</v>
      </c>
      <c r="L10" s="25">
        <f>SUM(L12:L15)</f>
        <v>130</v>
      </c>
      <c r="M10" s="25">
        <f>SUM(M12:M15)</f>
        <v>2</v>
      </c>
      <c r="N10" s="25">
        <f>SUM(N12:N15)</f>
        <v>23</v>
      </c>
    </row>
    <row r="11" spans="1:14">
      <c r="A11" s="14"/>
      <c r="B11" s="26"/>
      <c r="C11" s="26"/>
      <c r="D11" s="15"/>
      <c r="E11" s="16"/>
      <c r="F11" s="16"/>
      <c r="G11" s="16"/>
      <c r="H11" s="16"/>
      <c r="I11" s="17"/>
      <c r="J11" s="16"/>
      <c r="K11" s="16"/>
      <c r="L11" s="16"/>
      <c r="M11" s="16"/>
      <c r="N11" s="16"/>
    </row>
    <row r="12" spans="1:14">
      <c r="A12" s="20" t="s">
        <v>13</v>
      </c>
      <c r="B12" s="29"/>
      <c r="C12" s="29"/>
      <c r="D12" s="15">
        <v>469</v>
      </c>
      <c r="E12" s="16">
        <v>128</v>
      </c>
      <c r="F12" s="16">
        <v>264</v>
      </c>
      <c r="G12" s="16">
        <v>15</v>
      </c>
      <c r="H12" s="16">
        <v>62</v>
      </c>
      <c r="I12" s="30" t="s">
        <v>14</v>
      </c>
      <c r="J12" s="16">
        <v>130</v>
      </c>
      <c r="K12" s="16">
        <v>59</v>
      </c>
      <c r="L12" s="16">
        <v>54</v>
      </c>
      <c r="M12" s="16">
        <v>2</v>
      </c>
      <c r="N12" s="16">
        <v>15</v>
      </c>
    </row>
    <row r="13" spans="1:14">
      <c r="A13" s="20" t="s">
        <v>15</v>
      </c>
      <c r="B13" s="29"/>
      <c r="C13" s="29"/>
      <c r="D13" s="15">
        <v>162</v>
      </c>
      <c r="E13" s="16">
        <v>41</v>
      </c>
      <c r="F13" s="16">
        <v>76</v>
      </c>
      <c r="G13" s="16">
        <v>7</v>
      </c>
      <c r="H13" s="16">
        <v>38</v>
      </c>
      <c r="I13" s="30" t="s">
        <v>16</v>
      </c>
      <c r="J13" s="16">
        <v>6</v>
      </c>
      <c r="K13" s="16">
        <v>1</v>
      </c>
      <c r="L13" s="16">
        <v>4</v>
      </c>
      <c r="M13" s="21" t="s">
        <v>17</v>
      </c>
      <c r="N13" s="16">
        <v>1</v>
      </c>
    </row>
    <row r="14" spans="1:14">
      <c r="A14" s="20" t="s">
        <v>18</v>
      </c>
      <c r="B14" s="29"/>
      <c r="C14" s="29"/>
      <c r="D14" s="15">
        <v>327</v>
      </c>
      <c r="E14" s="16">
        <v>106</v>
      </c>
      <c r="F14" s="16">
        <v>168</v>
      </c>
      <c r="G14" s="16">
        <v>11</v>
      </c>
      <c r="H14" s="16">
        <v>42</v>
      </c>
      <c r="I14" s="30" t="s">
        <v>19</v>
      </c>
      <c r="J14" s="16">
        <v>104</v>
      </c>
      <c r="K14" s="16">
        <v>37</v>
      </c>
      <c r="L14" s="16">
        <v>62</v>
      </c>
      <c r="M14" s="21" t="s">
        <v>17</v>
      </c>
      <c r="N14" s="16">
        <v>5</v>
      </c>
    </row>
    <row r="15" spans="1:14">
      <c r="A15" s="20" t="s">
        <v>20</v>
      </c>
      <c r="B15" s="29"/>
      <c r="C15" s="29"/>
      <c r="D15" s="15">
        <v>194</v>
      </c>
      <c r="E15" s="16">
        <v>58</v>
      </c>
      <c r="F15" s="16">
        <v>116</v>
      </c>
      <c r="G15" s="16">
        <v>3</v>
      </c>
      <c r="H15" s="16">
        <v>17</v>
      </c>
      <c r="I15" s="30" t="s">
        <v>21</v>
      </c>
      <c r="J15" s="16">
        <v>24</v>
      </c>
      <c r="K15" s="16">
        <v>12</v>
      </c>
      <c r="L15" s="16">
        <v>10</v>
      </c>
      <c r="M15" s="21" t="s">
        <v>17</v>
      </c>
      <c r="N15" s="16">
        <v>2</v>
      </c>
    </row>
    <row r="16" spans="1:14">
      <c r="A16" s="20" t="s">
        <v>22</v>
      </c>
      <c r="B16" s="29"/>
      <c r="C16" s="29"/>
      <c r="D16" s="15">
        <v>135</v>
      </c>
      <c r="E16" s="16">
        <v>35</v>
      </c>
      <c r="F16" s="16">
        <v>63</v>
      </c>
      <c r="G16" s="16">
        <v>5</v>
      </c>
      <c r="H16" s="16">
        <v>32</v>
      </c>
      <c r="I16" s="30"/>
      <c r="J16" s="16"/>
      <c r="K16" s="16"/>
      <c r="L16" s="16"/>
      <c r="M16" s="21"/>
      <c r="N16" s="16"/>
    </row>
    <row r="17" spans="1:14">
      <c r="A17" s="20" t="s">
        <v>23</v>
      </c>
      <c r="B17" s="29"/>
      <c r="C17" s="29"/>
      <c r="D17" s="15">
        <v>71</v>
      </c>
      <c r="E17" s="16">
        <v>23</v>
      </c>
      <c r="F17" s="16">
        <v>36</v>
      </c>
      <c r="G17" s="16">
        <v>2</v>
      </c>
      <c r="H17" s="16">
        <v>10</v>
      </c>
      <c r="I17" s="17"/>
      <c r="J17" s="16"/>
      <c r="K17" s="16"/>
      <c r="L17" s="16"/>
      <c r="M17" s="21"/>
      <c r="N17" s="16"/>
    </row>
    <row r="18" spans="1:14">
      <c r="A18" s="20" t="s">
        <v>24</v>
      </c>
      <c r="B18" s="29"/>
      <c r="C18" s="29"/>
      <c r="D18" s="15">
        <v>356</v>
      </c>
      <c r="E18" s="16">
        <v>114</v>
      </c>
      <c r="F18" s="16">
        <v>184</v>
      </c>
      <c r="G18" s="16">
        <v>7</v>
      </c>
      <c r="H18" s="16">
        <v>51</v>
      </c>
      <c r="I18" s="17"/>
      <c r="J18" s="16"/>
      <c r="K18" s="16"/>
      <c r="L18" s="16"/>
      <c r="M18" s="21"/>
      <c r="N18" s="16"/>
    </row>
    <row r="19" spans="1:14">
      <c r="A19" s="20"/>
      <c r="B19" s="29"/>
      <c r="C19" s="29"/>
      <c r="D19" s="15"/>
      <c r="E19" s="16"/>
      <c r="F19" s="16"/>
      <c r="G19" s="16"/>
      <c r="H19" s="16"/>
      <c r="I19" s="17"/>
      <c r="J19" s="16"/>
      <c r="K19" s="16"/>
      <c r="L19" s="16"/>
      <c r="M19" s="21"/>
      <c r="N19" s="16"/>
    </row>
    <row r="20" spans="1:14">
      <c r="A20" s="20" t="s">
        <v>25</v>
      </c>
      <c r="B20" s="29"/>
      <c r="C20" s="29"/>
      <c r="D20" s="15">
        <v>88</v>
      </c>
      <c r="E20" s="16">
        <v>22</v>
      </c>
      <c r="F20" s="16">
        <v>48</v>
      </c>
      <c r="G20" s="16">
        <v>4</v>
      </c>
      <c r="H20" s="16">
        <v>14</v>
      </c>
      <c r="I20" s="17"/>
      <c r="J20" s="16"/>
      <c r="K20" s="16"/>
      <c r="L20" s="16"/>
      <c r="M20" s="21"/>
      <c r="N20" s="16"/>
    </row>
    <row r="21" spans="1:14">
      <c r="A21" s="20" t="s">
        <v>26</v>
      </c>
      <c r="B21" s="29"/>
      <c r="C21" s="29"/>
      <c r="D21" s="15">
        <v>96</v>
      </c>
      <c r="E21" s="16">
        <v>26</v>
      </c>
      <c r="F21" s="16">
        <v>62</v>
      </c>
      <c r="G21" s="16">
        <v>2</v>
      </c>
      <c r="H21" s="16">
        <v>6</v>
      </c>
      <c r="I21" s="17"/>
      <c r="J21" s="16"/>
      <c r="K21" s="16"/>
      <c r="L21" s="16"/>
      <c r="M21" s="16"/>
      <c r="N21" s="16"/>
    </row>
    <row r="22" spans="1:14">
      <c r="A22" s="20" t="s">
        <v>27</v>
      </c>
      <c r="B22" s="29"/>
      <c r="C22" s="29"/>
      <c r="D22" s="15">
        <v>113</v>
      </c>
      <c r="E22" s="16">
        <v>32</v>
      </c>
      <c r="F22" s="16">
        <v>64</v>
      </c>
      <c r="G22" s="16">
        <v>3</v>
      </c>
      <c r="H22" s="16">
        <v>14</v>
      </c>
      <c r="I22" s="17"/>
      <c r="J22" s="16"/>
      <c r="K22" s="16"/>
      <c r="L22" s="16"/>
      <c r="M22" s="16"/>
      <c r="N22" s="16"/>
    </row>
    <row r="23" spans="1:14">
      <c r="A23" s="20" t="s">
        <v>28</v>
      </c>
      <c r="B23" s="29"/>
      <c r="C23" s="29"/>
      <c r="D23" s="15">
        <v>113</v>
      </c>
      <c r="E23" s="16">
        <v>41</v>
      </c>
      <c r="F23" s="16">
        <v>63</v>
      </c>
      <c r="G23" s="16">
        <v>2</v>
      </c>
      <c r="H23" s="16">
        <v>7</v>
      </c>
      <c r="I23" s="17"/>
      <c r="J23" s="16"/>
      <c r="K23" s="16"/>
      <c r="L23" s="16"/>
      <c r="M23" s="16"/>
      <c r="N23" s="16"/>
    </row>
    <row r="24" spans="1:14">
      <c r="A24" s="20" t="s">
        <v>29</v>
      </c>
      <c r="B24" s="29"/>
      <c r="C24" s="29"/>
      <c r="D24" s="15">
        <v>226</v>
      </c>
      <c r="E24" s="16">
        <v>86</v>
      </c>
      <c r="F24" s="16">
        <v>110</v>
      </c>
      <c r="G24" s="16">
        <v>8</v>
      </c>
      <c r="H24" s="16">
        <v>22</v>
      </c>
      <c r="I24" s="17"/>
      <c r="J24" s="16"/>
      <c r="K24" s="16"/>
      <c r="L24" s="16"/>
      <c r="M24" s="16"/>
      <c r="N24" s="16"/>
    </row>
    <row r="25" spans="1:14">
      <c r="A25" s="20" t="s">
        <v>30</v>
      </c>
      <c r="B25" s="29"/>
      <c r="C25" s="29"/>
      <c r="D25" s="15">
        <v>94</v>
      </c>
      <c r="E25" s="16">
        <v>36</v>
      </c>
      <c r="F25" s="16">
        <v>40</v>
      </c>
      <c r="G25" s="16">
        <v>3</v>
      </c>
      <c r="H25" s="16">
        <v>15</v>
      </c>
      <c r="I25" s="17"/>
      <c r="J25" s="16"/>
      <c r="K25" s="16"/>
      <c r="L25" s="16"/>
      <c r="M25" s="16"/>
      <c r="N25" s="16"/>
    </row>
    <row r="26" spans="1:14">
      <c r="A26" s="31"/>
      <c r="B26" s="32"/>
      <c r="C26" s="32"/>
      <c r="D26" s="33"/>
      <c r="E26" s="34"/>
      <c r="F26" s="34"/>
      <c r="G26" s="34"/>
      <c r="H26" s="34"/>
      <c r="I26" s="35"/>
      <c r="J26" s="34"/>
      <c r="K26" s="34"/>
      <c r="L26" s="34"/>
      <c r="M26" s="34"/>
      <c r="N26" s="34"/>
    </row>
    <row r="27" spans="1:14">
      <c r="D27" s="21"/>
      <c r="E27" s="21"/>
      <c r="F27" s="21"/>
      <c r="G27" s="21"/>
      <c r="H27" s="21"/>
      <c r="J27" s="21"/>
      <c r="K27" s="21"/>
      <c r="L27" s="21"/>
      <c r="M27" s="21"/>
      <c r="N27" s="21"/>
    </row>
    <row r="28" spans="1:14">
      <c r="D28" s="21"/>
      <c r="E28" s="21"/>
      <c r="F28" s="21"/>
      <c r="G28" s="21"/>
      <c r="H28" s="21"/>
      <c r="J28" s="21"/>
      <c r="K28" s="21"/>
      <c r="L28" s="21"/>
      <c r="M28" s="21"/>
      <c r="N28" s="21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2020-06-05T02:48:21Z</dcterms:created>
  <dcterms:modified xsi:type="dcterms:W3CDTF">2020-06-05T02:48:25Z</dcterms:modified>
</cp:coreProperties>
</file>