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60" yWindow="90" windowWidth="28035" windowHeight="12555"/>
  </bookViews>
  <sheets>
    <sheet name="054" sheetId="1" r:id="rId1"/>
  </sheets>
  <externalReferences>
    <externalReference r:id="rId2"/>
  </externalReferences>
  <definedNames>
    <definedName name="_xlnm.Print_Area" localSheetId="0">'054'!$A$1:$Z$67</definedName>
    <definedName name="web用範囲">'[1]18500000'!$A$3:$C$36,'[1]18500000'!$E$3:$G$36,'[1]18500000'!$I$3:$J$36</definedName>
  </definedNames>
  <calcPr calcId="145621"/>
</workbook>
</file>

<file path=xl/calcChain.xml><?xml version="1.0" encoding="utf-8"?>
<calcChain xmlns="http://schemas.openxmlformats.org/spreadsheetml/2006/main">
  <c r="W70" i="1" l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AC65" i="1"/>
  <c r="AB65" i="1"/>
  <c r="AC64" i="1"/>
  <c r="AB64" i="1"/>
  <c r="AC63" i="1"/>
  <c r="AB63" i="1"/>
  <c r="AC62" i="1"/>
  <c r="AB62" i="1"/>
  <c r="AC59" i="1"/>
  <c r="AB59" i="1"/>
  <c r="AC58" i="1"/>
  <c r="AB58" i="1"/>
  <c r="AC55" i="1"/>
  <c r="AB55" i="1"/>
  <c r="AC54" i="1"/>
  <c r="AB54" i="1"/>
  <c r="AC51" i="1"/>
  <c r="AB51" i="1"/>
  <c r="AC50" i="1"/>
  <c r="AB50" i="1"/>
  <c r="AC49" i="1"/>
  <c r="AB49" i="1"/>
  <c r="AC48" i="1"/>
  <c r="AB48" i="1"/>
  <c r="AC47" i="1"/>
  <c r="AB47" i="1"/>
  <c r="AC46" i="1"/>
  <c r="AB46" i="1"/>
  <c r="AC43" i="1"/>
  <c r="AB43" i="1"/>
  <c r="AC42" i="1"/>
  <c r="AB42" i="1"/>
  <c r="AC41" i="1"/>
  <c r="AB41" i="1"/>
  <c r="AC40" i="1"/>
  <c r="AB40" i="1"/>
  <c r="AC37" i="1"/>
  <c r="AB37" i="1"/>
  <c r="AC36" i="1"/>
  <c r="AB36" i="1"/>
  <c r="AC35" i="1"/>
  <c r="AB35" i="1"/>
  <c r="AC34" i="1"/>
  <c r="AB34" i="1"/>
  <c r="AC33" i="1"/>
  <c r="AB33" i="1"/>
  <c r="AC32" i="1"/>
  <c r="AB32" i="1"/>
  <c r="AC30" i="1"/>
  <c r="AB30" i="1"/>
  <c r="AC29" i="1"/>
  <c r="AB29" i="1"/>
  <c r="AC28" i="1"/>
  <c r="AB28" i="1"/>
  <c r="AC27" i="1"/>
  <c r="AB27" i="1"/>
  <c r="AC26" i="1"/>
  <c r="AB26" i="1"/>
  <c r="AC25" i="1"/>
  <c r="AB25" i="1"/>
  <c r="AC24" i="1"/>
  <c r="AB24" i="1"/>
  <c r="AC23" i="1"/>
  <c r="AB23" i="1"/>
  <c r="AC22" i="1"/>
  <c r="AB22" i="1"/>
  <c r="AC21" i="1"/>
  <c r="AB21" i="1"/>
  <c r="AC17" i="1"/>
  <c r="AB17" i="1"/>
  <c r="AC16" i="1"/>
  <c r="AB16" i="1"/>
  <c r="AC15" i="1"/>
  <c r="AB15" i="1"/>
  <c r="AC14" i="1"/>
  <c r="AB14" i="1"/>
</calcChain>
</file>

<file path=xl/sharedStrings.xml><?xml version="1.0" encoding="utf-8"?>
<sst xmlns="http://schemas.openxmlformats.org/spreadsheetml/2006/main" count="98" uniqueCount="50">
  <si>
    <t>５４　市町別民有林治山事業実績</t>
    <phoneticPr fontId="5"/>
  </si>
  <si>
    <t>(単位　1000円)</t>
    <phoneticPr fontId="5"/>
  </si>
  <si>
    <t>県森林企画課「山口県森林・林業統計要覧」</t>
    <phoneticPr fontId="5"/>
  </si>
  <si>
    <t>年     度</t>
    <phoneticPr fontId="5"/>
  </si>
  <si>
    <t>総数</t>
    <phoneticPr fontId="5"/>
  </si>
  <si>
    <t>復旧治山</t>
    <phoneticPr fontId="5"/>
  </si>
  <si>
    <t>予防治山</t>
    <phoneticPr fontId="5"/>
  </si>
  <si>
    <t>緊急予防治山</t>
    <rPh sb="0" eb="2">
      <t>キンキュウ</t>
    </rPh>
    <rPh sb="2" eb="4">
      <t>ヨボウ</t>
    </rPh>
    <rPh sb="4" eb="6">
      <t>チサン</t>
    </rPh>
    <phoneticPr fontId="5"/>
  </si>
  <si>
    <t>水源森林</t>
    <rPh sb="0" eb="2">
      <t>スイゲン</t>
    </rPh>
    <rPh sb="2" eb="4">
      <t>シンリン</t>
    </rPh>
    <phoneticPr fontId="5"/>
  </si>
  <si>
    <t>奥地保安林保全</t>
    <rPh sb="0" eb="2">
      <t>オクチ</t>
    </rPh>
    <rPh sb="2" eb="5">
      <t>ホアンリン</t>
    </rPh>
    <rPh sb="5" eb="7">
      <t>ホゼン</t>
    </rPh>
    <phoneticPr fontId="5"/>
  </si>
  <si>
    <t>保安林改良</t>
    <rPh sb="0" eb="2">
      <t>ホアン</t>
    </rPh>
    <rPh sb="2" eb="3">
      <t>リン</t>
    </rPh>
    <rPh sb="3" eb="5">
      <t>カイリョウ</t>
    </rPh>
    <phoneticPr fontId="5"/>
  </si>
  <si>
    <t>保育</t>
    <rPh sb="0" eb="2">
      <t>ホイク</t>
    </rPh>
    <phoneticPr fontId="5"/>
  </si>
  <si>
    <t>小規模治山</t>
    <phoneticPr fontId="5"/>
  </si>
  <si>
    <t>その他</t>
    <phoneticPr fontId="5"/>
  </si>
  <si>
    <t>年     度</t>
    <phoneticPr fontId="5"/>
  </si>
  <si>
    <t>再生対策</t>
    <rPh sb="0" eb="2">
      <t>サイセイ</t>
    </rPh>
    <rPh sb="2" eb="4">
      <t>タイサク</t>
    </rPh>
    <phoneticPr fontId="5"/>
  </si>
  <si>
    <t>保全緊急対策</t>
    <phoneticPr fontId="5"/>
  </si>
  <si>
    <t>市     町</t>
    <phoneticPr fontId="5"/>
  </si>
  <si>
    <t>箇所数</t>
  </si>
  <si>
    <t>事業費</t>
  </si>
  <si>
    <t xml:space="preserve">平成 </t>
  </si>
  <si>
    <t>年度</t>
  </si>
  <si>
    <t>岩国農林事務所</t>
    <rPh sb="0" eb="2">
      <t>イワクニ</t>
    </rPh>
    <rPh sb="2" eb="4">
      <t>ノウリン</t>
    </rPh>
    <rPh sb="4" eb="7">
      <t>ジムショ</t>
    </rPh>
    <phoneticPr fontId="5"/>
  </si>
  <si>
    <t>岩国市</t>
  </si>
  <si>
    <t>和木町</t>
  </si>
  <si>
    <t>柳井農林事務所</t>
    <rPh sb="0" eb="2">
      <t>ヤナイ</t>
    </rPh>
    <rPh sb="2" eb="4">
      <t>ノウリン</t>
    </rPh>
    <rPh sb="4" eb="7">
      <t>ジムショ</t>
    </rPh>
    <phoneticPr fontId="5"/>
  </si>
  <si>
    <t>柳井市</t>
  </si>
  <si>
    <t>周防大島町</t>
  </si>
  <si>
    <t>上関町</t>
  </si>
  <si>
    <t>田布施町</t>
  </si>
  <si>
    <t>平生町</t>
  </si>
  <si>
    <t>周南農林事務所</t>
    <rPh sb="0" eb="2">
      <t>シュウナン</t>
    </rPh>
    <rPh sb="2" eb="4">
      <t>ノウリン</t>
    </rPh>
    <rPh sb="4" eb="7">
      <t>ジムショ</t>
    </rPh>
    <phoneticPr fontId="5"/>
  </si>
  <si>
    <t>下松市</t>
  </si>
  <si>
    <t>光市</t>
  </si>
  <si>
    <t>周南市</t>
  </si>
  <si>
    <t>山口農林事務所</t>
    <rPh sb="0" eb="2">
      <t>ヤマグチ</t>
    </rPh>
    <rPh sb="2" eb="4">
      <t>ノウリン</t>
    </rPh>
    <rPh sb="4" eb="7">
      <t>ジムショ</t>
    </rPh>
    <phoneticPr fontId="5"/>
  </si>
  <si>
    <t>山口市</t>
  </si>
  <si>
    <t>防府市</t>
  </si>
  <si>
    <t>美祢農林事務所</t>
    <rPh sb="0" eb="2">
      <t>ミネ</t>
    </rPh>
    <rPh sb="2" eb="4">
      <t>ノウリン</t>
    </rPh>
    <rPh sb="4" eb="7">
      <t>ジムショ</t>
    </rPh>
    <phoneticPr fontId="5"/>
  </si>
  <si>
    <t>宇部市</t>
  </si>
  <si>
    <t>美祢市</t>
  </si>
  <si>
    <t>山陽小野田市</t>
    <rPh sb="0" eb="2">
      <t>サンヨウ</t>
    </rPh>
    <phoneticPr fontId="5"/>
  </si>
  <si>
    <t>下関農林事務所</t>
    <rPh sb="0" eb="2">
      <t>シモノセキ</t>
    </rPh>
    <rPh sb="2" eb="4">
      <t>ノウリン</t>
    </rPh>
    <rPh sb="4" eb="7">
      <t>ジムショ</t>
    </rPh>
    <phoneticPr fontId="5"/>
  </si>
  <si>
    <t>下関市</t>
  </si>
  <si>
    <t>長門農林事務所</t>
    <rPh sb="0" eb="2">
      <t>ナガト</t>
    </rPh>
    <rPh sb="2" eb="4">
      <t>ノウリン</t>
    </rPh>
    <rPh sb="4" eb="7">
      <t>ジムショ</t>
    </rPh>
    <phoneticPr fontId="5"/>
  </si>
  <si>
    <t>長門市</t>
  </si>
  <si>
    <t>萩農林事務所</t>
    <rPh sb="0" eb="1">
      <t>ハギ</t>
    </rPh>
    <rPh sb="1" eb="3">
      <t>ノウリン</t>
    </rPh>
    <rPh sb="3" eb="6">
      <t>ジムショ</t>
    </rPh>
    <phoneticPr fontId="5"/>
  </si>
  <si>
    <t>萩市</t>
  </si>
  <si>
    <t>阿武町</t>
  </si>
  <si>
    <t>注 　（　）は前年度からの繰越分で外数</t>
    <rPh sb="0" eb="1">
      <t>チュウ</t>
    </rPh>
    <rPh sb="7" eb="10">
      <t>ゼンネンド</t>
    </rPh>
    <rPh sb="13" eb="14">
      <t>ク</t>
    </rPh>
    <rPh sb="14" eb="15">
      <t>コ</t>
    </rPh>
    <rPh sb="15" eb="16">
      <t>ブン</t>
    </rPh>
    <rPh sb="17" eb="18">
      <t>ソト</t>
    </rPh>
    <rPh sb="18" eb="19">
      <t>スウ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</si>
</sst>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\(###\)\ "/>
    <numFmt numFmtId="177" formatCode="\(###\ ###\ ###\)\ "/>
    <numFmt numFmtId="178" formatCode="\(###\ ###\)\ "/>
    <numFmt numFmtId="179" formatCode="###\ ###\ ##0\ ;&quot;△&quot;###\ ###\ ##0\ ;&quot;－&quot;\ "/>
    <numFmt numFmtId="180" formatCode="#\ ###\ ###\ "/>
    <numFmt numFmtId="181" formatCode="###\ ###\ ##0;&quot;△&quot;###\ ###\ ##0;\-"/>
    <numFmt numFmtId="182" formatCode="###\ ###\ ##0\ ;&quot;△&quot;###\ ###\ ##0\ ;\-\ "/>
    <numFmt numFmtId="183" formatCode="###\ ###\ ###\ ##0"/>
    <numFmt numFmtId="184" formatCode="###\ ##0"/>
  </numFmts>
  <fonts count="10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3" fontId="0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45">
    <xf numFmtId="3" fontId="0" fillId="0" borderId="0" xfId="0"/>
    <xf numFmtId="0" fontId="2" fillId="0" borderId="0" xfId="2" applyFont="1" applyFill="1" applyAlignment="1" applyProtection="1"/>
    <xf numFmtId="0" fontId="4" fillId="0" borderId="0" xfId="2" applyFont="1" applyFill="1" applyAlignment="1" applyProtection="1"/>
    <xf numFmtId="0" fontId="2" fillId="0" borderId="0" xfId="2" applyFont="1" applyFill="1" applyAlignment="1" applyProtection="1">
      <alignment horizontal="left"/>
    </xf>
    <xf numFmtId="0" fontId="2" fillId="0" borderId="0" xfId="2" quotePrefix="1" applyFont="1" applyFill="1" applyBorder="1" applyAlignment="1" applyProtection="1">
      <alignment horizontal="left"/>
    </xf>
    <xf numFmtId="0" fontId="1" fillId="0" borderId="0" xfId="2" applyFill="1" applyProtection="1"/>
    <xf numFmtId="0" fontId="2" fillId="0" borderId="0" xfId="2" applyFont="1" applyFill="1" applyBorder="1" applyAlignment="1" applyProtection="1">
      <alignment horizontal="left"/>
    </xf>
    <xf numFmtId="0" fontId="2" fillId="0" borderId="0" xfId="2" applyFont="1" applyFill="1" applyBorder="1" applyAlignment="1" applyProtection="1"/>
    <xf numFmtId="0" fontId="6" fillId="0" borderId="0" xfId="2" applyFont="1" applyFill="1" applyBorder="1" applyAlignment="1" applyProtection="1">
      <alignment horizontal="left" vertical="center"/>
    </xf>
    <xf numFmtId="0" fontId="6" fillId="0" borderId="0" xfId="2" applyFont="1" applyFill="1" applyBorder="1" applyAlignment="1" applyProtection="1">
      <alignment horizontal="left"/>
    </xf>
    <xf numFmtId="0" fontId="2" fillId="0" borderId="1" xfId="2" applyFont="1" applyFill="1" applyBorder="1" applyAlignment="1" applyProtection="1"/>
    <xf numFmtId="0" fontId="2" fillId="0" borderId="0" xfId="2" applyFont="1" applyFill="1" applyBorder="1" applyAlignment="1" applyProtection="1">
      <alignment horizontal="right"/>
    </xf>
    <xf numFmtId="0" fontId="2" fillId="2" borderId="0" xfId="2" applyFont="1" applyFill="1" applyBorder="1" applyAlignment="1" applyProtection="1"/>
    <xf numFmtId="0" fontId="2" fillId="2" borderId="5" xfId="2" applyFont="1" applyFill="1" applyBorder="1" applyAlignment="1" applyProtection="1"/>
    <xf numFmtId="0" fontId="2" fillId="2" borderId="9" xfId="2" applyFont="1" applyFill="1" applyBorder="1" applyAlignment="1" applyProtection="1"/>
    <xf numFmtId="0" fontId="2" fillId="2" borderId="10" xfId="2" applyFont="1" applyFill="1" applyBorder="1" applyAlignment="1" applyProtection="1">
      <alignment horizontal="center" vertical="center"/>
    </xf>
    <xf numFmtId="0" fontId="2" fillId="2" borderId="6" xfId="2" applyFont="1" applyFill="1" applyBorder="1" applyAlignment="1" applyProtection="1">
      <alignment horizontal="center" vertical="center"/>
    </xf>
    <xf numFmtId="0" fontId="2" fillId="2" borderId="11" xfId="2" applyFont="1" applyFill="1" applyBorder="1" applyAlignment="1" applyProtection="1">
      <alignment horizontal="center" vertical="center"/>
    </xf>
    <xf numFmtId="0" fontId="2" fillId="2" borderId="12" xfId="2" applyFont="1" applyFill="1" applyBorder="1" applyAlignment="1" applyProtection="1">
      <alignment horizontal="center" vertical="center"/>
    </xf>
    <xf numFmtId="0" fontId="2" fillId="2" borderId="0" xfId="2" applyFont="1" applyFill="1" applyBorder="1" applyAlignment="1" applyProtection="1">
      <alignment horizontal="right"/>
    </xf>
    <xf numFmtId="0" fontId="2" fillId="2" borderId="5" xfId="2" applyFont="1" applyFill="1" applyBorder="1" applyAlignment="1" applyProtection="1">
      <alignment horizontal="center"/>
    </xf>
    <xf numFmtId="176" fontId="1" fillId="0" borderId="9" xfId="2" quotePrefix="1" applyNumberFormat="1" applyFont="1" applyFill="1" applyBorder="1" applyAlignment="1" applyProtection="1">
      <alignment horizontal="right"/>
    </xf>
    <xf numFmtId="177" fontId="1" fillId="0" borderId="0" xfId="2" applyNumberFormat="1" applyFont="1" applyFill="1" applyBorder="1" applyAlignment="1" applyProtection="1">
      <alignment horizontal="right"/>
    </xf>
    <xf numFmtId="176" fontId="1" fillId="0" borderId="0" xfId="2" quotePrefix="1" applyNumberFormat="1" applyFont="1" applyFill="1" applyBorder="1" applyAlignment="1" applyProtection="1">
      <alignment horizontal="right"/>
    </xf>
    <xf numFmtId="178" fontId="1" fillId="0" borderId="0" xfId="2" applyNumberFormat="1" applyFont="1" applyFill="1" applyBorder="1" applyAlignment="1" applyProtection="1">
      <alignment horizontal="right"/>
    </xf>
    <xf numFmtId="178" fontId="1" fillId="0" borderId="0" xfId="2" quotePrefix="1" applyNumberFormat="1" applyFont="1" applyFill="1" applyBorder="1" applyAlignment="1" applyProtection="1">
      <alignment horizontal="right"/>
    </xf>
    <xf numFmtId="0" fontId="2" fillId="2" borderId="9" xfId="2" applyFont="1" applyFill="1" applyBorder="1" applyAlignment="1" applyProtection="1">
      <alignment horizontal="right"/>
    </xf>
    <xf numFmtId="0" fontId="2" fillId="2" borderId="0" xfId="2" applyFont="1" applyFill="1" applyBorder="1" applyAlignment="1" applyProtection="1">
      <alignment horizontal="center"/>
    </xf>
    <xf numFmtId="0" fontId="1" fillId="0" borderId="0" xfId="2" applyFill="1" applyAlignment="1" applyProtection="1"/>
    <xf numFmtId="0" fontId="2" fillId="2" borderId="0" xfId="2" applyFont="1" applyFill="1" applyBorder="1" applyAlignment="1" applyProtection="1">
      <alignment horizontal="right" vertical="center"/>
    </xf>
    <xf numFmtId="0" fontId="2" fillId="2" borderId="0" xfId="2" applyFont="1" applyFill="1" applyBorder="1" applyAlignment="1" applyProtection="1">
      <alignment horizontal="center" vertical="center"/>
    </xf>
    <xf numFmtId="0" fontId="2" fillId="2" borderId="5" xfId="2" applyFont="1" applyFill="1" applyBorder="1" applyAlignment="1" applyProtection="1">
      <alignment horizontal="left" vertical="center"/>
    </xf>
    <xf numFmtId="179" fontId="1" fillId="0" borderId="9" xfId="2" applyNumberFormat="1" applyFont="1" applyFill="1" applyBorder="1" applyAlignment="1" applyProtection="1">
      <alignment horizontal="right" vertical="center"/>
    </xf>
    <xf numFmtId="179" fontId="1" fillId="0" borderId="0" xfId="1" applyNumberFormat="1" applyFont="1" applyFill="1" applyBorder="1" applyAlignment="1" applyProtection="1">
      <alignment horizontal="right" vertical="center"/>
    </xf>
    <xf numFmtId="179" fontId="1" fillId="0" borderId="0" xfId="2" applyNumberFormat="1" applyFont="1" applyFill="1" applyBorder="1" applyAlignment="1" applyProtection="1">
      <alignment horizontal="right" vertical="center"/>
    </xf>
    <xf numFmtId="179" fontId="1" fillId="0" borderId="0" xfId="2" applyNumberFormat="1" applyFont="1" applyFill="1" applyAlignment="1" applyProtection="1">
      <alignment horizontal="right" vertical="center"/>
    </xf>
    <xf numFmtId="0" fontId="2" fillId="2" borderId="9" xfId="2" applyFont="1" applyFill="1" applyBorder="1" applyAlignment="1" applyProtection="1">
      <alignment horizontal="right" vertical="center"/>
    </xf>
    <xf numFmtId="0" fontId="2" fillId="2" borderId="0" xfId="2" applyFont="1" applyFill="1" applyBorder="1" applyAlignment="1" applyProtection="1">
      <alignment horizontal="left" vertical="center"/>
    </xf>
    <xf numFmtId="0" fontId="1" fillId="0" borderId="0" xfId="2" applyFill="1" applyAlignment="1" applyProtection="1">
      <alignment vertical="center"/>
    </xf>
    <xf numFmtId="0" fontId="2" fillId="2" borderId="9" xfId="2" applyFont="1" applyFill="1" applyBorder="1" applyAlignment="1" applyProtection="1">
      <alignment horizontal="center"/>
    </xf>
    <xf numFmtId="0" fontId="1" fillId="2" borderId="0" xfId="2" applyFont="1" applyFill="1" applyBorder="1" applyAlignment="1" applyProtection="1">
      <alignment horizontal="center" vertical="center"/>
    </xf>
    <xf numFmtId="0" fontId="1" fillId="2" borderId="5" xfId="2" applyFont="1" applyFill="1" applyBorder="1" applyAlignment="1" applyProtection="1">
      <alignment vertical="center"/>
    </xf>
    <xf numFmtId="0" fontId="1" fillId="2" borderId="9" xfId="2" applyFont="1" applyFill="1" applyBorder="1" applyAlignment="1" applyProtection="1">
      <alignment horizontal="center" vertical="center"/>
    </xf>
    <xf numFmtId="0" fontId="1" fillId="2" borderId="0" xfId="2" applyFont="1" applyFill="1" applyBorder="1" applyAlignment="1" applyProtection="1">
      <alignment vertical="center"/>
    </xf>
    <xf numFmtId="0" fontId="1" fillId="2" borderId="0" xfId="2" applyFont="1" applyFill="1" applyBorder="1" applyAlignment="1" applyProtection="1">
      <alignment horizontal="center"/>
    </xf>
    <xf numFmtId="0" fontId="8" fillId="2" borderId="0" xfId="2" applyFont="1" applyFill="1" applyBorder="1" applyAlignment="1" applyProtection="1"/>
    <xf numFmtId="0" fontId="1" fillId="2" borderId="5" xfId="2" applyFont="1" applyFill="1" applyBorder="1" applyAlignment="1" applyProtection="1"/>
    <xf numFmtId="0" fontId="1" fillId="2" borderId="9" xfId="2" applyFont="1" applyFill="1" applyBorder="1" applyAlignment="1" applyProtection="1">
      <alignment horizontal="center"/>
    </xf>
    <xf numFmtId="0" fontId="1" fillId="2" borderId="0" xfId="2" applyFont="1" applyFill="1" applyBorder="1" applyAlignment="1" applyProtection="1"/>
    <xf numFmtId="0" fontId="8" fillId="2" borderId="0" xfId="2" applyFont="1" applyFill="1" applyBorder="1" applyAlignment="1" applyProtection="1">
      <alignment horizontal="center" vertical="center"/>
    </xf>
    <xf numFmtId="0" fontId="8" fillId="2" borderId="5" xfId="2" applyFont="1" applyFill="1" applyBorder="1" applyAlignment="1" applyProtection="1">
      <alignment vertical="center"/>
    </xf>
    <xf numFmtId="179" fontId="8" fillId="0" borderId="9" xfId="2" applyNumberFormat="1" applyFont="1" applyFill="1" applyBorder="1" applyAlignment="1" applyProtection="1">
      <alignment horizontal="right" vertical="center"/>
    </xf>
    <xf numFmtId="179" fontId="8" fillId="0" borderId="0" xfId="1" applyNumberFormat="1" applyFont="1" applyFill="1" applyBorder="1" applyAlignment="1" applyProtection="1">
      <alignment horizontal="right" vertical="center"/>
    </xf>
    <xf numFmtId="179" fontId="8" fillId="0" borderId="0" xfId="2" applyNumberFormat="1" applyFont="1" applyFill="1" applyBorder="1" applyAlignment="1" applyProtection="1">
      <alignment horizontal="right" vertical="center"/>
    </xf>
    <xf numFmtId="179" fontId="8" fillId="0" borderId="0" xfId="2" applyNumberFormat="1" applyFont="1" applyFill="1" applyAlignment="1" applyProtection="1">
      <alignment horizontal="right" vertical="center"/>
    </xf>
    <xf numFmtId="0" fontId="8" fillId="2" borderId="9" xfId="2" applyFont="1" applyFill="1" applyBorder="1" applyAlignment="1" applyProtection="1">
      <alignment horizontal="center" vertical="center"/>
    </xf>
    <xf numFmtId="0" fontId="8" fillId="2" borderId="0" xfId="2" applyFont="1" applyFill="1" applyBorder="1" applyAlignment="1" applyProtection="1">
      <alignment vertical="center"/>
    </xf>
    <xf numFmtId="0" fontId="1" fillId="2" borderId="5" xfId="2" applyFont="1" applyFill="1" applyBorder="1" applyAlignment="1" applyProtection="1">
      <alignment horizontal="left"/>
    </xf>
    <xf numFmtId="180" fontId="1" fillId="0" borderId="9" xfId="2" applyNumberFormat="1" applyFont="1" applyFill="1" applyBorder="1" applyAlignment="1" applyProtection="1">
      <alignment horizontal="right"/>
    </xf>
    <xf numFmtId="180" fontId="1" fillId="0" borderId="0" xfId="2" applyNumberFormat="1" applyFont="1" applyFill="1" applyBorder="1" applyAlignment="1" applyProtection="1">
      <alignment horizontal="right"/>
    </xf>
    <xf numFmtId="180" fontId="1" fillId="0" borderId="0" xfId="2" quotePrefix="1" applyNumberFormat="1" applyFont="1" applyFill="1" applyBorder="1" applyAlignment="1" applyProtection="1">
      <alignment horizontal="right"/>
    </xf>
    <xf numFmtId="0" fontId="1" fillId="2" borderId="0" xfId="2" applyFont="1" applyFill="1" applyBorder="1" applyAlignment="1" applyProtection="1">
      <alignment horizontal="left"/>
    </xf>
    <xf numFmtId="178" fontId="8" fillId="2" borderId="0" xfId="2" applyNumberFormat="1" applyFont="1" applyFill="1" applyBorder="1" applyAlignment="1" applyProtection="1">
      <alignment shrinkToFit="1"/>
    </xf>
    <xf numFmtId="178" fontId="8" fillId="2" borderId="5" xfId="2" applyNumberFormat="1" applyFont="1" applyFill="1" applyBorder="1" applyAlignment="1" applyProtection="1">
      <alignment shrinkToFit="1"/>
    </xf>
    <xf numFmtId="178" fontId="8" fillId="2" borderId="9" xfId="2" applyNumberFormat="1" applyFont="1" applyFill="1" applyBorder="1" applyAlignment="1" applyProtection="1">
      <alignment shrinkToFit="1"/>
    </xf>
    <xf numFmtId="178" fontId="1" fillId="0" borderId="0" xfId="2" applyNumberFormat="1" applyFill="1" applyAlignment="1" applyProtection="1"/>
    <xf numFmtId="179" fontId="1" fillId="0" borderId="0" xfId="2" quotePrefix="1" applyNumberFormat="1" applyFont="1" applyFill="1" applyBorder="1" applyAlignment="1" applyProtection="1">
      <alignment horizontal="right" vertical="center"/>
    </xf>
    <xf numFmtId="181" fontId="1" fillId="0" borderId="0" xfId="2" applyNumberFormat="1" applyFill="1" applyProtection="1"/>
    <xf numFmtId="182" fontId="1" fillId="0" borderId="0" xfId="2" applyNumberFormat="1" applyFont="1" applyFill="1" applyAlignment="1" applyProtection="1">
      <alignment horizontal="right" vertical="center"/>
    </xf>
    <xf numFmtId="3" fontId="2" fillId="2" borderId="0" xfId="2" applyNumberFormat="1" applyFont="1" applyFill="1" applyBorder="1" applyAlignment="1" applyProtection="1">
      <alignment horizontal="distributed" shrinkToFit="1"/>
    </xf>
    <xf numFmtId="3" fontId="2" fillId="2" borderId="5" xfId="2" applyNumberFormat="1" applyFont="1" applyFill="1" applyBorder="1" applyAlignment="1" applyProtection="1">
      <alignment horizontal="distributed" shrinkToFit="1"/>
    </xf>
    <xf numFmtId="3" fontId="2" fillId="2" borderId="9" xfId="2" applyNumberFormat="1" applyFont="1" applyFill="1" applyBorder="1" applyAlignment="1" applyProtection="1">
      <alignment horizontal="distributed" shrinkToFit="1"/>
    </xf>
    <xf numFmtId="178" fontId="1" fillId="0" borderId="0" xfId="2" applyNumberFormat="1" applyFill="1" applyProtection="1"/>
    <xf numFmtId="179" fontId="1" fillId="0" borderId="0" xfId="2" quotePrefix="1" applyNumberFormat="1" applyFont="1" applyFill="1" applyAlignment="1" applyProtection="1">
      <alignment horizontal="right" vertical="center"/>
    </xf>
    <xf numFmtId="3" fontId="1" fillId="2" borderId="0" xfId="2" applyNumberFormat="1" applyFont="1" applyFill="1" applyBorder="1" applyAlignment="1" applyProtection="1">
      <alignment horizontal="distributed" shrinkToFit="1"/>
    </xf>
    <xf numFmtId="3" fontId="1" fillId="2" borderId="5" xfId="2" applyNumberFormat="1" applyFont="1" applyFill="1" applyBorder="1" applyAlignment="1" applyProtection="1">
      <alignment horizontal="distributed" shrinkToFit="1"/>
    </xf>
    <xf numFmtId="180" fontId="1" fillId="0" borderId="9" xfId="2" applyNumberFormat="1" applyFont="1" applyFill="1" applyBorder="1" applyAlignment="1" applyProtection="1">
      <alignment horizontal="right" vertical="center"/>
    </xf>
    <xf numFmtId="180" fontId="1" fillId="0" borderId="0" xfId="2" applyNumberFormat="1" applyFont="1" applyFill="1" applyBorder="1" applyAlignment="1" applyProtection="1">
      <alignment horizontal="right" vertical="center"/>
    </xf>
    <xf numFmtId="180" fontId="1" fillId="0" borderId="0" xfId="2" quotePrefix="1" applyNumberFormat="1" applyFont="1" applyFill="1" applyBorder="1" applyAlignment="1" applyProtection="1">
      <alignment horizontal="right" vertical="center"/>
    </xf>
    <xf numFmtId="180" fontId="1" fillId="0" borderId="0" xfId="2" applyNumberFormat="1" applyFont="1" applyFill="1" applyAlignment="1" applyProtection="1">
      <alignment horizontal="right" vertical="center"/>
    </xf>
    <xf numFmtId="3" fontId="1" fillId="2" borderId="9" xfId="2" applyNumberFormat="1" applyFont="1" applyFill="1" applyBorder="1" applyAlignment="1" applyProtection="1">
      <alignment horizontal="distributed" shrinkToFit="1"/>
    </xf>
    <xf numFmtId="3" fontId="8" fillId="2" borderId="0" xfId="2" applyNumberFormat="1" applyFont="1" applyFill="1" applyBorder="1" applyAlignment="1" applyProtection="1">
      <alignment shrinkToFit="1"/>
    </xf>
    <xf numFmtId="3" fontId="8" fillId="2" borderId="5" xfId="2" applyNumberFormat="1" applyFont="1" applyFill="1" applyBorder="1" applyAlignment="1" applyProtection="1">
      <alignment shrinkToFit="1"/>
    </xf>
    <xf numFmtId="3" fontId="8" fillId="2" borderId="9" xfId="2" applyNumberFormat="1" applyFont="1" applyFill="1" applyBorder="1" applyAlignment="1" applyProtection="1">
      <alignment shrinkToFit="1"/>
    </xf>
    <xf numFmtId="180" fontId="1" fillId="0" borderId="0" xfId="2" quotePrefix="1" applyNumberFormat="1" applyFont="1" applyFill="1" applyAlignment="1" applyProtection="1">
      <alignment horizontal="right" vertical="center"/>
    </xf>
    <xf numFmtId="178" fontId="2" fillId="2" borderId="0" xfId="2" applyNumberFormat="1" applyFont="1" applyFill="1" applyBorder="1" applyAlignment="1" applyProtection="1">
      <alignment horizontal="distributed" shrinkToFit="1"/>
    </xf>
    <xf numFmtId="178" fontId="2" fillId="2" borderId="5" xfId="2" applyNumberFormat="1" applyFont="1" applyFill="1" applyBorder="1" applyAlignment="1" applyProtection="1">
      <alignment horizontal="distributed" shrinkToFit="1"/>
    </xf>
    <xf numFmtId="178" fontId="2" fillId="2" borderId="9" xfId="2" applyNumberFormat="1" applyFont="1" applyFill="1" applyBorder="1" applyAlignment="1" applyProtection="1">
      <alignment horizontal="distributed" shrinkToFit="1"/>
    </xf>
    <xf numFmtId="179" fontId="1" fillId="0" borderId="9" xfId="2" applyNumberFormat="1" applyFont="1" applyFill="1" applyBorder="1" applyAlignment="1" applyProtection="1">
      <alignment horizontal="right"/>
    </xf>
    <xf numFmtId="179" fontId="1" fillId="0" borderId="0" xfId="2" applyNumberFormat="1" applyFont="1" applyFill="1" applyBorder="1" applyAlignment="1" applyProtection="1">
      <alignment horizontal="right"/>
    </xf>
    <xf numFmtId="179" fontId="1" fillId="0" borderId="0" xfId="2" quotePrefix="1" applyNumberFormat="1" applyFont="1" applyFill="1" applyAlignment="1" applyProtection="1">
      <alignment horizontal="right"/>
    </xf>
    <xf numFmtId="180" fontId="1" fillId="0" borderId="0" xfId="2" quotePrefix="1" applyNumberFormat="1" applyFont="1" applyFill="1" applyAlignment="1" applyProtection="1">
      <alignment horizontal="right"/>
    </xf>
    <xf numFmtId="180" fontId="1" fillId="0" borderId="0" xfId="2" applyNumberFormat="1" applyFont="1" applyFill="1" applyAlignment="1" applyProtection="1">
      <alignment horizontal="right"/>
    </xf>
    <xf numFmtId="180" fontId="8" fillId="0" borderId="0" xfId="2" applyNumberFormat="1" applyFont="1" applyFill="1" applyBorder="1" applyAlignment="1" applyProtection="1">
      <alignment horizontal="right"/>
    </xf>
    <xf numFmtId="180" fontId="8" fillId="0" borderId="0" xfId="2" quotePrefix="1" applyNumberFormat="1" applyFont="1" applyFill="1" applyBorder="1" applyAlignment="1" applyProtection="1">
      <alignment horizontal="right"/>
    </xf>
    <xf numFmtId="0" fontId="2" fillId="2" borderId="8" xfId="2" applyFont="1" applyFill="1" applyBorder="1" applyAlignment="1" applyProtection="1">
      <alignment horizontal="left" vertical="center"/>
    </xf>
    <xf numFmtId="0" fontId="2" fillId="2" borderId="8" xfId="2" applyFont="1" applyFill="1" applyBorder="1" applyAlignment="1" applyProtection="1">
      <alignment vertical="center"/>
    </xf>
    <xf numFmtId="0" fontId="2" fillId="2" borderId="7" xfId="2" applyFont="1" applyFill="1" applyBorder="1" applyAlignment="1" applyProtection="1"/>
    <xf numFmtId="183" fontId="1" fillId="0" borderId="6" xfId="2" applyNumberFormat="1" applyFont="1" applyFill="1" applyBorder="1" applyAlignment="1" applyProtection="1">
      <alignment horizontal="right" vertical="center"/>
    </xf>
    <xf numFmtId="183" fontId="1" fillId="0" borderId="8" xfId="2" applyNumberFormat="1" applyFont="1" applyFill="1" applyBorder="1" applyAlignment="1" applyProtection="1">
      <alignment horizontal="right" vertical="center"/>
    </xf>
    <xf numFmtId="183" fontId="1" fillId="0" borderId="8" xfId="2" quotePrefix="1" applyNumberFormat="1" applyFont="1" applyFill="1" applyBorder="1" applyAlignment="1" applyProtection="1">
      <alignment horizontal="right" vertical="center"/>
    </xf>
    <xf numFmtId="184" fontId="1" fillId="0" borderId="8" xfId="2" applyNumberFormat="1" applyFont="1" applyFill="1" applyBorder="1" applyAlignment="1" applyProtection="1">
      <alignment horizontal="right" vertical="center"/>
    </xf>
    <xf numFmtId="184" fontId="1" fillId="0" borderId="8" xfId="2" quotePrefix="1" applyNumberFormat="1" applyFont="1" applyFill="1" applyBorder="1" applyAlignment="1" applyProtection="1">
      <alignment horizontal="right" vertical="center"/>
    </xf>
    <xf numFmtId="0" fontId="2" fillId="2" borderId="6" xfId="2" applyFont="1" applyFill="1" applyBorder="1" applyAlignment="1" applyProtection="1">
      <alignment horizontal="left" vertical="center"/>
    </xf>
    <xf numFmtId="0" fontId="2" fillId="2" borderId="8" xfId="2" applyFont="1" applyFill="1" applyBorder="1" applyAlignment="1" applyProtection="1"/>
    <xf numFmtId="0" fontId="6" fillId="0" borderId="0" xfId="2" applyFont="1" applyFill="1" applyAlignment="1" applyProtection="1"/>
    <xf numFmtId="0" fontId="1" fillId="0" borderId="0" xfId="2" applyFont="1" applyFill="1" applyAlignment="1" applyProtection="1"/>
    <xf numFmtId="178" fontId="1" fillId="0" borderId="0" xfId="2" applyNumberFormat="1" applyFont="1" applyFill="1" applyAlignment="1" applyProtection="1"/>
    <xf numFmtId="182" fontId="1" fillId="0" borderId="0" xfId="2" applyNumberFormat="1" applyFont="1" applyFill="1" applyBorder="1" applyAlignment="1" applyProtection="1">
      <alignment horizontal="right" vertical="center"/>
    </xf>
    <xf numFmtId="181" fontId="2" fillId="2" borderId="0" xfId="2" applyNumberFormat="1" applyFont="1" applyFill="1" applyBorder="1" applyAlignment="1" applyProtection="1">
      <alignment horizontal="distributed" shrinkToFit="1"/>
    </xf>
    <xf numFmtId="181" fontId="2" fillId="2" borderId="5" xfId="2" applyNumberFormat="1" applyFont="1" applyFill="1" applyBorder="1" applyAlignment="1" applyProtection="1">
      <alignment horizontal="distributed" shrinkToFit="1"/>
    </xf>
    <xf numFmtId="181" fontId="2" fillId="2" borderId="9" xfId="2" applyNumberFormat="1" applyFont="1" applyFill="1" applyBorder="1" applyAlignment="1" applyProtection="1">
      <alignment horizontal="distributed" shrinkToFit="1"/>
    </xf>
    <xf numFmtId="3" fontId="9" fillId="2" borderId="0" xfId="2" applyNumberFormat="1" applyFont="1" applyFill="1" applyBorder="1" applyAlignment="1" applyProtection="1">
      <alignment horizontal="left" shrinkToFit="1"/>
    </xf>
    <xf numFmtId="3" fontId="9" fillId="2" borderId="5" xfId="2" applyNumberFormat="1" applyFont="1" applyFill="1" applyBorder="1" applyAlignment="1" applyProtection="1">
      <alignment horizontal="left" shrinkToFit="1"/>
    </xf>
    <xf numFmtId="3" fontId="9" fillId="2" borderId="9" xfId="2" applyNumberFormat="1" applyFont="1" applyFill="1" applyBorder="1" applyAlignment="1" applyProtection="1">
      <alignment horizontal="left" shrinkToFit="1"/>
    </xf>
    <xf numFmtId="3" fontId="9" fillId="2" borderId="0" xfId="2" applyNumberFormat="1" applyFont="1" applyFill="1" applyBorder="1" applyAlignment="1" applyProtection="1">
      <alignment shrinkToFit="1"/>
    </xf>
    <xf numFmtId="3" fontId="9" fillId="2" borderId="5" xfId="2" applyNumberFormat="1" applyFont="1" applyFill="1" applyBorder="1" applyAlignment="1" applyProtection="1">
      <alignment shrinkToFit="1"/>
    </xf>
    <xf numFmtId="3" fontId="9" fillId="2" borderId="9" xfId="2" applyNumberFormat="1" applyFont="1" applyFill="1" applyBorder="1" applyAlignment="1" applyProtection="1">
      <alignment shrinkToFit="1"/>
    </xf>
    <xf numFmtId="0" fontId="2" fillId="2" borderId="8" xfId="2" applyFont="1" applyFill="1" applyBorder="1" applyAlignment="1" applyProtection="1">
      <alignment horizontal="center"/>
    </xf>
    <xf numFmtId="0" fontId="2" fillId="2" borderId="7" xfId="2" applyFont="1" applyFill="1" applyBorder="1" applyAlignment="1" applyProtection="1">
      <alignment horizontal="center"/>
    </xf>
    <xf numFmtId="0" fontId="2" fillId="2" borderId="6" xfId="2" applyFont="1" applyFill="1" applyBorder="1" applyAlignment="1" applyProtection="1">
      <alignment horizontal="center"/>
    </xf>
    <xf numFmtId="0" fontId="2" fillId="2" borderId="4" xfId="2" applyFont="1" applyFill="1" applyBorder="1" applyAlignment="1" applyProtection="1">
      <alignment horizontal="center"/>
    </xf>
    <xf numFmtId="0" fontId="2" fillId="2" borderId="3" xfId="2" applyFont="1" applyFill="1" applyBorder="1" applyAlignment="1" applyProtection="1">
      <alignment horizontal="center"/>
    </xf>
    <xf numFmtId="0" fontId="2" fillId="2" borderId="4" xfId="2" applyFont="1" applyFill="1" applyBorder="1" applyAlignment="1" applyProtection="1">
      <alignment horizontal="distributed" vertical="center" indent="1"/>
    </xf>
    <xf numFmtId="3" fontId="7" fillId="0" borderId="3" xfId="0" applyFont="1" applyBorder="1" applyAlignment="1" applyProtection="1">
      <alignment horizontal="distributed" vertical="center" indent="1"/>
    </xf>
    <xf numFmtId="3" fontId="7" fillId="0" borderId="6" xfId="0" applyFont="1" applyBorder="1" applyAlignment="1" applyProtection="1">
      <alignment horizontal="distributed" vertical="center" indent="1"/>
    </xf>
    <xf numFmtId="3" fontId="7" fillId="0" borderId="7" xfId="0" applyFont="1" applyBorder="1" applyAlignment="1" applyProtection="1">
      <alignment horizontal="distributed" vertical="center" indent="1"/>
    </xf>
    <xf numFmtId="0" fontId="2" fillId="2" borderId="3" xfId="2" applyFont="1" applyFill="1" applyBorder="1" applyAlignment="1" applyProtection="1">
      <alignment horizontal="distributed" vertical="center" indent="1"/>
    </xf>
    <xf numFmtId="0" fontId="2" fillId="2" borderId="6" xfId="2" applyFont="1" applyFill="1" applyBorder="1" applyAlignment="1" applyProtection="1">
      <alignment horizontal="distributed" vertical="center" indent="1"/>
    </xf>
    <xf numFmtId="0" fontId="2" fillId="2" borderId="7" xfId="2" applyFont="1" applyFill="1" applyBorder="1" applyAlignment="1" applyProtection="1">
      <alignment horizontal="distributed" vertical="center" indent="1"/>
    </xf>
    <xf numFmtId="0" fontId="2" fillId="2" borderId="2" xfId="2" applyFont="1" applyFill="1" applyBorder="1" applyAlignment="1" applyProtection="1">
      <alignment horizontal="distributed" vertical="center" indent="1"/>
    </xf>
    <xf numFmtId="0" fontId="2" fillId="2" borderId="8" xfId="2" applyFont="1" applyFill="1" applyBorder="1" applyAlignment="1" applyProtection="1">
      <alignment horizontal="distributed" vertical="center" indent="1"/>
    </xf>
    <xf numFmtId="0" fontId="2" fillId="2" borderId="2" xfId="2" applyFont="1" applyFill="1" applyBorder="1" applyAlignment="1" applyProtection="1">
      <alignment horizontal="center"/>
    </xf>
    <xf numFmtId="0" fontId="2" fillId="2" borderId="6" xfId="2" applyFont="1" applyFill="1" applyBorder="1" applyAlignment="1" applyProtection="1">
      <alignment horizontal="distributed" vertical="top" indent="1"/>
    </xf>
    <xf numFmtId="0" fontId="2" fillId="2" borderId="7" xfId="2" applyFont="1" applyFill="1" applyBorder="1" applyAlignment="1" applyProtection="1">
      <alignment horizontal="distributed" vertical="top" indent="1"/>
    </xf>
    <xf numFmtId="0" fontId="2" fillId="2" borderId="4" xfId="2" applyFont="1" applyFill="1" applyBorder="1" applyAlignment="1" applyProtection="1">
      <alignment horizontal="distributed" vertical="center"/>
    </xf>
    <xf numFmtId="0" fontId="2" fillId="2" borderId="3" xfId="2" applyFont="1" applyFill="1" applyBorder="1" applyAlignment="1" applyProtection="1">
      <alignment horizontal="distributed" vertical="center"/>
    </xf>
    <xf numFmtId="0" fontId="2" fillId="2" borderId="6" xfId="2" applyFont="1" applyFill="1" applyBorder="1" applyAlignment="1" applyProtection="1">
      <alignment horizontal="distributed" vertical="center"/>
    </xf>
    <xf numFmtId="0" fontId="2" fillId="2" borderId="7" xfId="2" applyFont="1" applyFill="1" applyBorder="1" applyAlignment="1" applyProtection="1">
      <alignment horizontal="distributed" vertical="center"/>
    </xf>
    <xf numFmtId="0" fontId="2" fillId="2" borderId="4" xfId="2" applyFont="1" applyFill="1" applyBorder="1" applyAlignment="1" applyProtection="1">
      <alignment horizontal="center" vertical="center"/>
    </xf>
    <xf numFmtId="0" fontId="2" fillId="2" borderId="3" xfId="2" applyFont="1" applyFill="1" applyBorder="1" applyAlignment="1" applyProtection="1">
      <alignment horizontal="center" vertical="center"/>
    </xf>
    <xf numFmtId="0" fontId="2" fillId="2" borderId="6" xfId="2" applyFont="1" applyFill="1" applyBorder="1" applyAlignment="1" applyProtection="1">
      <alignment horizontal="center" vertical="center"/>
    </xf>
    <xf numFmtId="0" fontId="2" fillId="2" borderId="7" xfId="2" applyFont="1" applyFill="1" applyBorder="1" applyAlignment="1" applyProtection="1">
      <alignment horizontal="center" vertical="center"/>
    </xf>
    <xf numFmtId="0" fontId="2" fillId="2" borderId="4" xfId="2" applyFont="1" applyFill="1" applyBorder="1" applyAlignment="1" applyProtection="1">
      <alignment horizontal="distributed" indent="1"/>
    </xf>
    <xf numFmtId="0" fontId="2" fillId="2" borderId="3" xfId="2" applyFont="1" applyFill="1" applyBorder="1" applyAlignment="1" applyProtection="1">
      <alignment horizontal="distributed" indent="1"/>
    </xf>
  </cellXfs>
  <cellStyles count="4">
    <cellStyle name="桁区切り" xfId="1" builtinId="6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C71"/>
  <sheetViews>
    <sheetView showGridLines="0" tabSelected="1" zoomScale="80" zoomScaleNormal="80" workbookViewId="0">
      <pane ySplit="5" topLeftCell="A39" activePane="bottomLeft" state="frozen"/>
      <selection pane="bottomLeft"/>
    </sheetView>
  </sheetViews>
  <sheetFormatPr defaultRowHeight="13.5"/>
  <cols>
    <col min="1" max="1" width="6.125" style="106" customWidth="1"/>
    <col min="2" max="2" width="3.5" style="106" customWidth="1"/>
    <col min="3" max="3" width="6.125" style="106" customWidth="1"/>
    <col min="4" max="4" width="8.5" style="106" customWidth="1"/>
    <col min="5" max="5" width="12.625" style="106" customWidth="1"/>
    <col min="6" max="6" width="7.75" style="106" customWidth="1"/>
    <col min="7" max="7" width="11.625" style="106" customWidth="1"/>
    <col min="8" max="8" width="7.75" style="106" customWidth="1"/>
    <col min="9" max="9" width="11.625" style="106" customWidth="1"/>
    <col min="10" max="10" width="7.75" style="106" customWidth="1"/>
    <col min="11" max="11" width="10.625" style="106" customWidth="1"/>
    <col min="12" max="12" width="7.75" style="106" customWidth="1"/>
    <col min="13" max="13" width="10.625" style="106" customWidth="1"/>
    <col min="14" max="14" width="7.75" style="106" customWidth="1"/>
    <col min="15" max="15" width="10.625" style="106" customWidth="1"/>
    <col min="16" max="16" width="7.75" style="106" customWidth="1"/>
    <col min="17" max="17" width="10.625" style="106" customWidth="1"/>
    <col min="18" max="18" width="7.75" style="106" customWidth="1"/>
    <col min="19" max="19" width="10.625" style="106" customWidth="1"/>
    <col min="20" max="20" width="7.75" style="106" customWidth="1"/>
    <col min="21" max="21" width="10.625" style="106" customWidth="1"/>
    <col min="22" max="22" width="7.75" style="106" customWidth="1"/>
    <col min="23" max="23" width="10.625" style="106" customWidth="1"/>
    <col min="24" max="24" width="6.125" style="106" customWidth="1"/>
    <col min="25" max="25" width="3.5" style="106" customWidth="1"/>
    <col min="26" max="26" width="6.125" style="106" customWidth="1"/>
    <col min="27" max="27" width="9" style="5"/>
    <col min="28" max="29" width="0" style="5" hidden="1" customWidth="1"/>
    <col min="30" max="16384" width="9" style="5"/>
  </cols>
  <sheetData>
    <row r="1" spans="1:29" ht="17.25">
      <c r="A1" s="1"/>
      <c r="B1" s="1"/>
      <c r="C1" s="1"/>
      <c r="D1" s="2" t="s">
        <v>0</v>
      </c>
      <c r="E1" s="3"/>
      <c r="F1" s="1"/>
      <c r="G1" s="1"/>
      <c r="H1" s="4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9" ht="25.5" customHeight="1" thickBot="1">
      <c r="A2" s="6" t="s">
        <v>1</v>
      </c>
      <c r="B2" s="7"/>
      <c r="C2" s="7"/>
      <c r="D2" s="8"/>
      <c r="E2" s="9"/>
      <c r="F2" s="4"/>
      <c r="G2" s="7"/>
      <c r="H2" s="7"/>
      <c r="I2" s="7"/>
      <c r="J2" s="7"/>
      <c r="K2" s="4"/>
      <c r="L2" s="7"/>
      <c r="M2" s="7"/>
      <c r="N2" s="10"/>
      <c r="O2" s="7"/>
      <c r="P2" s="7"/>
      <c r="Q2" s="7"/>
      <c r="R2" s="7"/>
      <c r="S2" s="7"/>
      <c r="T2" s="7"/>
      <c r="U2" s="1"/>
      <c r="V2" s="7"/>
      <c r="W2" s="11"/>
      <c r="X2" s="6"/>
      <c r="Y2" s="7"/>
      <c r="Z2" s="11" t="s">
        <v>2</v>
      </c>
    </row>
    <row r="3" spans="1:29" ht="25.5" customHeight="1" thickTop="1">
      <c r="A3" s="132" t="s">
        <v>3</v>
      </c>
      <c r="B3" s="132"/>
      <c r="C3" s="122"/>
      <c r="D3" s="135" t="s">
        <v>4</v>
      </c>
      <c r="E3" s="136"/>
      <c r="F3" s="135" t="s">
        <v>5</v>
      </c>
      <c r="G3" s="136"/>
      <c r="H3" s="135" t="s">
        <v>6</v>
      </c>
      <c r="I3" s="136"/>
      <c r="J3" s="139" t="s">
        <v>7</v>
      </c>
      <c r="K3" s="140"/>
      <c r="L3" s="143" t="s">
        <v>8</v>
      </c>
      <c r="M3" s="144"/>
      <c r="N3" s="121" t="s">
        <v>9</v>
      </c>
      <c r="O3" s="122"/>
      <c r="P3" s="123" t="s">
        <v>10</v>
      </c>
      <c r="Q3" s="124"/>
      <c r="R3" s="123" t="s">
        <v>11</v>
      </c>
      <c r="S3" s="127"/>
      <c r="T3" s="123" t="s">
        <v>12</v>
      </c>
      <c r="U3" s="127"/>
      <c r="V3" s="123" t="s">
        <v>13</v>
      </c>
      <c r="W3" s="130"/>
      <c r="X3" s="121" t="s">
        <v>14</v>
      </c>
      <c r="Y3" s="132"/>
      <c r="Z3" s="132"/>
    </row>
    <row r="4" spans="1:29" ht="25.5" customHeight="1">
      <c r="A4" s="12"/>
      <c r="B4" s="12"/>
      <c r="C4" s="13"/>
      <c r="D4" s="137"/>
      <c r="E4" s="138"/>
      <c r="F4" s="137"/>
      <c r="G4" s="138"/>
      <c r="H4" s="137"/>
      <c r="I4" s="138"/>
      <c r="J4" s="141"/>
      <c r="K4" s="142"/>
      <c r="L4" s="133" t="s">
        <v>15</v>
      </c>
      <c r="M4" s="134"/>
      <c r="N4" s="133" t="s">
        <v>16</v>
      </c>
      <c r="O4" s="134"/>
      <c r="P4" s="125"/>
      <c r="Q4" s="126"/>
      <c r="R4" s="128"/>
      <c r="S4" s="129"/>
      <c r="T4" s="128"/>
      <c r="U4" s="129"/>
      <c r="V4" s="128"/>
      <c r="W4" s="131"/>
      <c r="X4" s="14"/>
      <c r="Y4" s="12"/>
      <c r="Z4" s="12"/>
    </row>
    <row r="5" spans="1:29" ht="25.5" customHeight="1">
      <c r="A5" s="118" t="s">
        <v>17</v>
      </c>
      <c r="B5" s="118"/>
      <c r="C5" s="119"/>
      <c r="D5" s="15" t="s">
        <v>18</v>
      </c>
      <c r="E5" s="15" t="s">
        <v>19</v>
      </c>
      <c r="F5" s="15" t="s">
        <v>18</v>
      </c>
      <c r="G5" s="15" t="s">
        <v>19</v>
      </c>
      <c r="H5" s="15" t="s">
        <v>18</v>
      </c>
      <c r="I5" s="15" t="s">
        <v>19</v>
      </c>
      <c r="J5" s="16" t="s">
        <v>18</v>
      </c>
      <c r="K5" s="15" t="s">
        <v>19</v>
      </c>
      <c r="L5" s="15" t="s">
        <v>18</v>
      </c>
      <c r="M5" s="17" t="s">
        <v>19</v>
      </c>
      <c r="N5" s="15" t="s">
        <v>18</v>
      </c>
      <c r="O5" s="17" t="s">
        <v>19</v>
      </c>
      <c r="P5" s="15" t="s">
        <v>18</v>
      </c>
      <c r="Q5" s="15" t="s">
        <v>19</v>
      </c>
      <c r="R5" s="15" t="s">
        <v>18</v>
      </c>
      <c r="S5" s="17" t="s">
        <v>19</v>
      </c>
      <c r="T5" s="17" t="s">
        <v>18</v>
      </c>
      <c r="U5" s="15" t="s">
        <v>19</v>
      </c>
      <c r="V5" s="17" t="s">
        <v>18</v>
      </c>
      <c r="W5" s="18" t="s">
        <v>19</v>
      </c>
      <c r="X5" s="120" t="s">
        <v>17</v>
      </c>
      <c r="Y5" s="118"/>
      <c r="Z5" s="118"/>
    </row>
    <row r="6" spans="1:29" s="28" customFormat="1" ht="19.5" customHeight="1">
      <c r="A6" s="19"/>
      <c r="B6" s="12"/>
      <c r="C6" s="20"/>
      <c r="D6" s="21">
        <v>66</v>
      </c>
      <c r="E6" s="22">
        <v>967334</v>
      </c>
      <c r="F6" s="23">
        <v>14</v>
      </c>
      <c r="G6" s="22">
        <v>315602</v>
      </c>
      <c r="H6" s="23">
        <v>17</v>
      </c>
      <c r="I6" s="22">
        <v>436191</v>
      </c>
      <c r="J6" s="23"/>
      <c r="K6" s="24"/>
      <c r="L6" s="23">
        <v>1</v>
      </c>
      <c r="M6" s="25">
        <v>11775</v>
      </c>
      <c r="N6" s="23">
        <v>2</v>
      </c>
      <c r="O6" s="25">
        <v>23818</v>
      </c>
      <c r="P6" s="23"/>
      <c r="Q6" s="25"/>
      <c r="R6" s="23"/>
      <c r="S6" s="25"/>
      <c r="T6" s="23">
        <v>29</v>
      </c>
      <c r="U6" s="25">
        <v>127799</v>
      </c>
      <c r="V6" s="23">
        <v>3</v>
      </c>
      <c r="W6" s="25">
        <v>52149</v>
      </c>
      <c r="X6" s="26"/>
      <c r="Y6" s="12"/>
      <c r="Z6" s="27"/>
    </row>
    <row r="7" spans="1:29" s="38" customFormat="1" ht="19.5" customHeight="1">
      <c r="A7" s="29" t="s">
        <v>20</v>
      </c>
      <c r="B7" s="30">
        <v>27</v>
      </c>
      <c r="C7" s="31" t="s">
        <v>21</v>
      </c>
      <c r="D7" s="32">
        <v>113</v>
      </c>
      <c r="E7" s="33">
        <v>1261511</v>
      </c>
      <c r="F7" s="34">
        <v>21</v>
      </c>
      <c r="G7" s="34">
        <v>558740</v>
      </c>
      <c r="H7" s="34">
        <v>13</v>
      </c>
      <c r="I7" s="34">
        <v>184078</v>
      </c>
      <c r="J7" s="34">
        <v>0</v>
      </c>
      <c r="K7" s="34">
        <v>0</v>
      </c>
      <c r="L7" s="34">
        <v>2</v>
      </c>
      <c r="M7" s="34">
        <v>61808</v>
      </c>
      <c r="N7" s="34">
        <v>2</v>
      </c>
      <c r="O7" s="34">
        <v>69873</v>
      </c>
      <c r="P7" s="34">
        <v>5</v>
      </c>
      <c r="Q7" s="34">
        <v>27031</v>
      </c>
      <c r="R7" s="34">
        <v>31</v>
      </c>
      <c r="S7" s="34">
        <v>84973</v>
      </c>
      <c r="T7" s="35">
        <v>12</v>
      </c>
      <c r="U7" s="35">
        <v>58364</v>
      </c>
      <c r="V7" s="35">
        <v>27</v>
      </c>
      <c r="W7" s="35">
        <v>216644</v>
      </c>
      <c r="X7" s="36" t="s">
        <v>20</v>
      </c>
      <c r="Y7" s="30">
        <v>27</v>
      </c>
      <c r="Z7" s="37" t="s">
        <v>21</v>
      </c>
    </row>
    <row r="8" spans="1:29" s="28" customFormat="1" ht="19.5" customHeight="1">
      <c r="A8" s="27"/>
      <c r="B8" s="12"/>
      <c r="C8" s="13"/>
      <c r="D8" s="21">
        <v>38</v>
      </c>
      <c r="E8" s="22">
        <v>592764</v>
      </c>
      <c r="F8" s="23">
        <v>14</v>
      </c>
      <c r="G8" s="25">
        <v>337402</v>
      </c>
      <c r="H8" s="23">
        <v>10</v>
      </c>
      <c r="I8" s="25">
        <v>167191</v>
      </c>
      <c r="J8" s="23"/>
      <c r="K8" s="25"/>
      <c r="L8" s="23">
        <v>1</v>
      </c>
      <c r="M8" s="25">
        <v>15063</v>
      </c>
      <c r="N8" s="23"/>
      <c r="O8" s="25"/>
      <c r="P8" s="23"/>
      <c r="Q8" s="25"/>
      <c r="R8" s="23"/>
      <c r="S8" s="25"/>
      <c r="T8" s="23">
        <v>11</v>
      </c>
      <c r="U8" s="25">
        <v>43952</v>
      </c>
      <c r="V8" s="23">
        <v>2</v>
      </c>
      <c r="W8" s="25">
        <v>29156</v>
      </c>
      <c r="X8" s="39"/>
      <c r="Y8" s="12"/>
      <c r="Z8" s="12"/>
    </row>
    <row r="9" spans="1:29" s="38" customFormat="1" ht="19.5" customHeight="1">
      <c r="A9" s="40"/>
      <c r="B9" s="30">
        <v>28</v>
      </c>
      <c r="C9" s="41"/>
      <c r="D9" s="32">
        <v>114</v>
      </c>
      <c r="E9" s="33">
        <v>1449513</v>
      </c>
      <c r="F9" s="34">
        <v>19</v>
      </c>
      <c r="G9" s="34">
        <v>502487</v>
      </c>
      <c r="H9" s="34">
        <v>20</v>
      </c>
      <c r="I9" s="34">
        <v>333134</v>
      </c>
      <c r="J9" s="34">
        <v>2</v>
      </c>
      <c r="K9" s="34">
        <v>89469</v>
      </c>
      <c r="L9" s="34">
        <v>2</v>
      </c>
      <c r="M9" s="34">
        <v>51093</v>
      </c>
      <c r="N9" s="34">
        <v>3</v>
      </c>
      <c r="O9" s="34">
        <v>118026</v>
      </c>
      <c r="P9" s="34">
        <v>5</v>
      </c>
      <c r="Q9" s="34">
        <v>30442</v>
      </c>
      <c r="R9" s="34">
        <v>22</v>
      </c>
      <c r="S9" s="34">
        <v>79416</v>
      </c>
      <c r="T9" s="35">
        <v>22</v>
      </c>
      <c r="U9" s="35">
        <v>92620</v>
      </c>
      <c r="V9" s="35">
        <v>19</v>
      </c>
      <c r="W9" s="35">
        <v>152826</v>
      </c>
      <c r="X9" s="42"/>
      <c r="Y9" s="30">
        <v>28</v>
      </c>
      <c r="Z9" s="43"/>
    </row>
    <row r="10" spans="1:29" s="28" customFormat="1" ht="19.5" customHeight="1">
      <c r="A10" s="44"/>
      <c r="B10" s="45"/>
      <c r="C10" s="46"/>
      <c r="D10" s="21">
        <v>23</v>
      </c>
      <c r="E10" s="24">
        <v>401469</v>
      </c>
      <c r="F10" s="23">
        <v>12</v>
      </c>
      <c r="G10" s="25">
        <v>258354</v>
      </c>
      <c r="H10" s="23">
        <v>5</v>
      </c>
      <c r="I10" s="25">
        <v>93293</v>
      </c>
      <c r="J10" s="23">
        <v>1</v>
      </c>
      <c r="K10" s="25">
        <v>27274</v>
      </c>
      <c r="L10" s="23"/>
      <c r="M10" s="25"/>
      <c r="N10" s="23"/>
      <c r="O10" s="25"/>
      <c r="P10" s="23"/>
      <c r="Q10" s="25"/>
      <c r="R10" s="23"/>
      <c r="S10" s="25"/>
      <c r="T10" s="23">
        <v>4</v>
      </c>
      <c r="U10" s="25">
        <v>11524</v>
      </c>
      <c r="V10" s="23">
        <v>1</v>
      </c>
      <c r="W10" s="25">
        <v>11024</v>
      </c>
      <c r="X10" s="47"/>
      <c r="Y10" s="45"/>
      <c r="Z10" s="48"/>
    </row>
    <row r="11" spans="1:29" s="38" customFormat="1" ht="19.5" customHeight="1">
      <c r="A11" s="49"/>
      <c r="B11" s="49">
        <v>29</v>
      </c>
      <c r="C11" s="50"/>
      <c r="D11" s="51">
        <v>94</v>
      </c>
      <c r="E11" s="52">
        <v>1221263</v>
      </c>
      <c r="F11" s="53">
        <v>17</v>
      </c>
      <c r="G11" s="53">
        <v>504193</v>
      </c>
      <c r="H11" s="53">
        <v>14</v>
      </c>
      <c r="I11" s="53">
        <v>303311</v>
      </c>
      <c r="J11" s="53">
        <v>1</v>
      </c>
      <c r="K11" s="53">
        <v>31197</v>
      </c>
      <c r="L11" s="53">
        <v>6</v>
      </c>
      <c r="M11" s="53">
        <v>117658</v>
      </c>
      <c r="N11" s="53">
        <v>0</v>
      </c>
      <c r="O11" s="53">
        <v>257</v>
      </c>
      <c r="P11" s="53">
        <v>6</v>
      </c>
      <c r="Q11" s="53">
        <v>31695</v>
      </c>
      <c r="R11" s="53">
        <v>21</v>
      </c>
      <c r="S11" s="53">
        <v>77992</v>
      </c>
      <c r="T11" s="54">
        <v>14</v>
      </c>
      <c r="U11" s="54">
        <v>67787</v>
      </c>
      <c r="V11" s="54">
        <v>15</v>
      </c>
      <c r="W11" s="54">
        <v>87173</v>
      </c>
      <c r="X11" s="55"/>
      <c r="Y11" s="49">
        <v>29</v>
      </c>
      <c r="Z11" s="56"/>
    </row>
    <row r="12" spans="1:29" ht="19.5" customHeight="1">
      <c r="A12" s="44"/>
      <c r="B12" s="48"/>
      <c r="C12" s="57"/>
      <c r="D12" s="58"/>
      <c r="E12" s="59"/>
      <c r="F12" s="59"/>
      <c r="G12" s="59"/>
      <c r="H12" s="59"/>
      <c r="I12" s="59"/>
      <c r="J12" s="59"/>
      <c r="K12" s="59"/>
      <c r="L12" s="59"/>
      <c r="M12" s="60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47"/>
      <c r="Y12" s="48"/>
      <c r="Z12" s="61"/>
    </row>
    <row r="13" spans="1:29" ht="16.5" customHeight="1">
      <c r="A13" s="115" t="s">
        <v>22</v>
      </c>
      <c r="B13" s="115"/>
      <c r="C13" s="116"/>
      <c r="D13" s="58"/>
      <c r="E13" s="59"/>
      <c r="F13" s="59"/>
      <c r="G13" s="59"/>
      <c r="H13" s="59"/>
      <c r="I13" s="59"/>
      <c r="J13" s="60"/>
      <c r="K13" s="60"/>
      <c r="L13" s="60"/>
      <c r="M13" s="59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117" t="s">
        <v>22</v>
      </c>
      <c r="Y13" s="115"/>
      <c r="Z13" s="115"/>
    </row>
    <row r="14" spans="1:29" s="65" customFormat="1" ht="16.5" customHeight="1">
      <c r="A14" s="62"/>
      <c r="B14" s="62"/>
      <c r="C14" s="63"/>
      <c r="D14" s="21">
        <v>5</v>
      </c>
      <c r="E14" s="25">
        <v>151884</v>
      </c>
      <c r="F14" s="23">
        <v>2</v>
      </c>
      <c r="G14" s="24">
        <v>87764</v>
      </c>
      <c r="H14" s="23">
        <v>3</v>
      </c>
      <c r="I14" s="24">
        <v>64120</v>
      </c>
      <c r="J14" s="23"/>
      <c r="K14" s="24"/>
      <c r="L14" s="23"/>
      <c r="M14" s="24"/>
      <c r="N14" s="23"/>
      <c r="O14" s="24"/>
      <c r="P14" s="23"/>
      <c r="Q14" s="24"/>
      <c r="R14" s="23"/>
      <c r="S14" s="24"/>
      <c r="T14" s="23"/>
      <c r="U14" s="24"/>
      <c r="V14" s="23"/>
      <c r="W14" s="24"/>
      <c r="X14" s="64"/>
      <c r="Y14" s="62"/>
      <c r="Z14" s="62"/>
      <c r="AB14" s="65">
        <f>F14+H14+J14+L14+N14+P14+R14+T14+V14-D14</f>
        <v>0</v>
      </c>
      <c r="AC14" s="65">
        <f>G14+I14+K14+M14+O14+Q14+S14+U14+W14-E14</f>
        <v>0</v>
      </c>
    </row>
    <row r="15" spans="1:29" s="67" customFormat="1" ht="16.5" customHeight="1">
      <c r="A15" s="109" t="s">
        <v>23</v>
      </c>
      <c r="B15" s="109"/>
      <c r="C15" s="110"/>
      <c r="D15" s="32">
        <v>10</v>
      </c>
      <c r="E15" s="34">
        <v>187281</v>
      </c>
      <c r="F15" s="66">
        <v>2</v>
      </c>
      <c r="G15" s="66">
        <v>102650</v>
      </c>
      <c r="H15" s="34">
        <v>2</v>
      </c>
      <c r="I15" s="34">
        <v>24967</v>
      </c>
      <c r="J15" s="34">
        <v>1</v>
      </c>
      <c r="K15" s="34">
        <v>31197</v>
      </c>
      <c r="L15" s="34">
        <v>0</v>
      </c>
      <c r="M15" s="34">
        <v>0</v>
      </c>
      <c r="N15" s="34">
        <v>0</v>
      </c>
      <c r="O15" s="34">
        <v>0</v>
      </c>
      <c r="P15" s="34">
        <v>1</v>
      </c>
      <c r="Q15" s="34">
        <v>3807</v>
      </c>
      <c r="R15" s="34">
        <v>0</v>
      </c>
      <c r="S15" s="34">
        <v>0</v>
      </c>
      <c r="T15" s="35">
        <v>2</v>
      </c>
      <c r="U15" s="35">
        <v>11999</v>
      </c>
      <c r="V15" s="35">
        <v>2</v>
      </c>
      <c r="W15" s="35">
        <v>12661</v>
      </c>
      <c r="X15" s="111" t="s">
        <v>23</v>
      </c>
      <c r="Y15" s="109"/>
      <c r="Z15" s="109"/>
      <c r="AB15" s="68">
        <f t="shared" ref="AB15:AC17" si="0">F15+H15+J15+L15+N15+P15+R15+T15+V15-D15</f>
        <v>0</v>
      </c>
      <c r="AC15" s="68">
        <f t="shared" si="0"/>
        <v>0</v>
      </c>
    </row>
    <row r="16" spans="1:29" ht="16.5" customHeight="1">
      <c r="A16" s="69"/>
      <c r="B16" s="69"/>
      <c r="C16" s="70"/>
      <c r="D16" s="21"/>
      <c r="E16" s="25"/>
      <c r="F16" s="23"/>
      <c r="G16" s="24"/>
      <c r="H16" s="23"/>
      <c r="I16" s="24"/>
      <c r="J16" s="23"/>
      <c r="K16" s="24"/>
      <c r="L16" s="23"/>
      <c r="M16" s="24"/>
      <c r="N16" s="23"/>
      <c r="O16" s="24"/>
      <c r="P16" s="23"/>
      <c r="Q16" s="24"/>
      <c r="R16" s="23"/>
      <c r="S16" s="24"/>
      <c r="T16" s="23"/>
      <c r="U16" s="24"/>
      <c r="V16" s="23"/>
      <c r="W16" s="24"/>
      <c r="X16" s="71"/>
      <c r="Y16" s="69"/>
      <c r="Z16" s="69"/>
      <c r="AB16" s="72">
        <f t="shared" si="0"/>
        <v>0</v>
      </c>
      <c r="AC16" s="72">
        <f t="shared" si="0"/>
        <v>0</v>
      </c>
    </row>
    <row r="17" spans="1:29" s="67" customFormat="1" ht="16.5" customHeight="1">
      <c r="A17" s="109" t="s">
        <v>24</v>
      </c>
      <c r="B17" s="109"/>
      <c r="C17" s="110"/>
      <c r="D17" s="66">
        <v>2</v>
      </c>
      <c r="E17" s="66">
        <v>24594</v>
      </c>
      <c r="F17" s="66">
        <v>0</v>
      </c>
      <c r="G17" s="66">
        <v>0</v>
      </c>
      <c r="H17" s="66">
        <v>1</v>
      </c>
      <c r="I17" s="66">
        <v>18600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v>0</v>
      </c>
      <c r="P17" s="66">
        <v>0</v>
      </c>
      <c r="Q17" s="66">
        <v>0</v>
      </c>
      <c r="R17" s="66">
        <v>0</v>
      </c>
      <c r="S17" s="66">
        <v>0</v>
      </c>
      <c r="T17" s="66">
        <v>1</v>
      </c>
      <c r="U17" s="66">
        <v>5994</v>
      </c>
      <c r="V17" s="73">
        <v>0</v>
      </c>
      <c r="W17" s="66">
        <v>0</v>
      </c>
      <c r="X17" s="111" t="s">
        <v>24</v>
      </c>
      <c r="Y17" s="109"/>
      <c r="Z17" s="109"/>
      <c r="AB17" s="68">
        <f t="shared" si="0"/>
        <v>0</v>
      </c>
      <c r="AC17" s="68">
        <f t="shared" si="0"/>
        <v>0</v>
      </c>
    </row>
    <row r="18" spans="1:29" ht="16.5" customHeight="1">
      <c r="A18" s="74"/>
      <c r="B18" s="74"/>
      <c r="C18" s="75"/>
      <c r="D18" s="76"/>
      <c r="E18" s="77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9"/>
      <c r="U18" s="79"/>
      <c r="V18" s="78"/>
      <c r="W18" s="78"/>
      <c r="X18" s="80"/>
      <c r="Y18" s="74"/>
      <c r="Z18" s="74"/>
    </row>
    <row r="19" spans="1:29" ht="16.5" customHeight="1">
      <c r="A19" s="115" t="s">
        <v>25</v>
      </c>
      <c r="B19" s="115"/>
      <c r="C19" s="116"/>
      <c r="D19" s="76"/>
      <c r="E19" s="77"/>
      <c r="F19" s="77"/>
      <c r="G19" s="77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9"/>
      <c r="U19" s="79"/>
      <c r="V19" s="78"/>
      <c r="W19" s="78"/>
      <c r="X19" s="117" t="s">
        <v>25</v>
      </c>
      <c r="Y19" s="115"/>
      <c r="Z19" s="115"/>
    </row>
    <row r="20" spans="1:29" ht="16.5" customHeight="1">
      <c r="A20" s="81"/>
      <c r="B20" s="81"/>
      <c r="C20" s="82"/>
      <c r="D20" s="21">
        <v>1</v>
      </c>
      <c r="E20" s="25">
        <v>22703</v>
      </c>
      <c r="F20" s="23"/>
      <c r="G20" s="24"/>
      <c r="H20" s="23">
        <v>1</v>
      </c>
      <c r="I20" s="24">
        <v>22703</v>
      </c>
      <c r="J20" s="23"/>
      <c r="K20" s="24"/>
      <c r="L20" s="23"/>
      <c r="M20" s="24"/>
      <c r="N20" s="23"/>
      <c r="O20" s="24"/>
      <c r="P20" s="24"/>
      <c r="Q20" s="24"/>
      <c r="R20" s="24"/>
      <c r="S20" s="24"/>
      <c r="T20" s="23"/>
      <c r="U20" s="24"/>
      <c r="V20" s="23"/>
      <c r="W20" s="24"/>
      <c r="X20" s="83"/>
      <c r="Y20" s="81"/>
      <c r="Z20" s="81"/>
    </row>
    <row r="21" spans="1:29" s="67" customFormat="1" ht="16.5" customHeight="1">
      <c r="A21" s="109" t="s">
        <v>26</v>
      </c>
      <c r="B21" s="109"/>
      <c r="C21" s="110"/>
      <c r="D21" s="32">
        <v>1</v>
      </c>
      <c r="E21" s="34">
        <v>2997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1</v>
      </c>
      <c r="U21" s="34">
        <v>2997</v>
      </c>
      <c r="V21" s="73">
        <v>0</v>
      </c>
      <c r="W21" s="66">
        <v>0</v>
      </c>
      <c r="X21" s="111" t="s">
        <v>26</v>
      </c>
      <c r="Y21" s="109"/>
      <c r="Z21" s="109"/>
      <c r="AB21" s="72">
        <f t="shared" ref="AB21:AC30" si="1">F21+H21+J21+L21+N21+P21+R21+T21+V21-D21</f>
        <v>0</v>
      </c>
      <c r="AC21" s="72">
        <f t="shared" si="1"/>
        <v>0</v>
      </c>
    </row>
    <row r="22" spans="1:29" ht="16.5" customHeight="1">
      <c r="A22" s="69"/>
      <c r="B22" s="69"/>
      <c r="C22" s="70"/>
      <c r="D22" s="21"/>
      <c r="E22" s="25"/>
      <c r="F22" s="23"/>
      <c r="G22" s="24"/>
      <c r="H22" s="23"/>
      <c r="I22" s="24"/>
      <c r="J22" s="23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3"/>
      <c r="W22" s="24"/>
      <c r="X22" s="71"/>
      <c r="Y22" s="69"/>
      <c r="Z22" s="69"/>
      <c r="AB22" s="68">
        <f t="shared" si="1"/>
        <v>0</v>
      </c>
      <c r="AC22" s="68">
        <f t="shared" si="1"/>
        <v>0</v>
      </c>
    </row>
    <row r="23" spans="1:29" s="67" customFormat="1" ht="16.5" customHeight="1">
      <c r="A23" s="109" t="s">
        <v>27</v>
      </c>
      <c r="B23" s="109"/>
      <c r="C23" s="110"/>
      <c r="D23" s="32">
        <v>1</v>
      </c>
      <c r="E23" s="34">
        <v>1458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66">
        <v>0</v>
      </c>
      <c r="M23" s="66">
        <v>0</v>
      </c>
      <c r="N23" s="66">
        <v>0</v>
      </c>
      <c r="O23" s="66">
        <v>0</v>
      </c>
      <c r="P23" s="66">
        <v>0</v>
      </c>
      <c r="Q23" s="66">
        <v>0</v>
      </c>
      <c r="R23" s="66">
        <v>0</v>
      </c>
      <c r="S23" s="66">
        <v>0</v>
      </c>
      <c r="T23" s="66">
        <v>0</v>
      </c>
      <c r="U23" s="66">
        <v>0</v>
      </c>
      <c r="V23" s="73">
        <v>1</v>
      </c>
      <c r="W23" s="66">
        <v>1458</v>
      </c>
      <c r="X23" s="111" t="s">
        <v>27</v>
      </c>
      <c r="Y23" s="109"/>
      <c r="Z23" s="109"/>
      <c r="AB23" s="72">
        <f t="shared" si="1"/>
        <v>0</v>
      </c>
      <c r="AC23" s="72">
        <f t="shared" si="1"/>
        <v>0</v>
      </c>
    </row>
    <row r="24" spans="1:29" ht="16.5" customHeight="1">
      <c r="A24" s="69"/>
      <c r="B24" s="69"/>
      <c r="C24" s="70"/>
      <c r="D24" s="21"/>
      <c r="E24" s="25"/>
      <c r="F24" s="23"/>
      <c r="G24" s="24"/>
      <c r="H24" s="23"/>
      <c r="I24" s="24"/>
      <c r="J24" s="23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3"/>
      <c r="W24" s="24"/>
      <c r="X24" s="71"/>
      <c r="Y24" s="69"/>
      <c r="Z24" s="69"/>
      <c r="AB24" s="68">
        <f t="shared" si="1"/>
        <v>0</v>
      </c>
      <c r="AC24" s="68">
        <f t="shared" si="1"/>
        <v>0</v>
      </c>
    </row>
    <row r="25" spans="1:29" s="67" customFormat="1" ht="16.5" customHeight="1">
      <c r="A25" s="109" t="s">
        <v>28</v>
      </c>
      <c r="B25" s="109"/>
      <c r="C25" s="110"/>
      <c r="D25" s="32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66">
        <v>0</v>
      </c>
      <c r="M25" s="66">
        <v>0</v>
      </c>
      <c r="N25" s="66">
        <v>0</v>
      </c>
      <c r="O25" s="66">
        <v>0</v>
      </c>
      <c r="P25" s="66">
        <v>0</v>
      </c>
      <c r="Q25" s="66">
        <v>0</v>
      </c>
      <c r="R25" s="66">
        <v>0</v>
      </c>
      <c r="S25" s="66">
        <v>0</v>
      </c>
      <c r="T25" s="66">
        <v>0</v>
      </c>
      <c r="U25" s="66">
        <v>0</v>
      </c>
      <c r="V25" s="73">
        <v>0</v>
      </c>
      <c r="W25" s="73">
        <v>0</v>
      </c>
      <c r="X25" s="111" t="s">
        <v>28</v>
      </c>
      <c r="Y25" s="109"/>
      <c r="Z25" s="109"/>
      <c r="AB25" s="72">
        <f t="shared" si="1"/>
        <v>0</v>
      </c>
      <c r="AC25" s="72">
        <f t="shared" si="1"/>
        <v>0</v>
      </c>
    </row>
    <row r="26" spans="1:29" ht="16.5" customHeight="1">
      <c r="A26" s="69"/>
      <c r="B26" s="69"/>
      <c r="C26" s="70"/>
      <c r="D26" s="21"/>
      <c r="E26" s="25"/>
      <c r="F26" s="23"/>
      <c r="G26" s="24"/>
      <c r="H26" s="23"/>
      <c r="I26" s="24"/>
      <c r="J26" s="23"/>
      <c r="K26" s="24"/>
      <c r="L26" s="24"/>
      <c r="M26" s="24"/>
      <c r="N26" s="24"/>
      <c r="O26" s="24"/>
      <c r="P26" s="24"/>
      <c r="Q26" s="24"/>
      <c r="R26" s="24"/>
      <c r="S26" s="24"/>
      <c r="T26" s="23"/>
      <c r="U26" s="24"/>
      <c r="V26" s="23"/>
      <c r="W26" s="24"/>
      <c r="X26" s="71"/>
      <c r="Y26" s="69"/>
      <c r="Z26" s="69"/>
      <c r="AB26" s="68">
        <f t="shared" si="1"/>
        <v>0</v>
      </c>
      <c r="AC26" s="68">
        <f t="shared" si="1"/>
        <v>0</v>
      </c>
    </row>
    <row r="27" spans="1:29" s="67" customFormat="1" ht="16.5" customHeight="1">
      <c r="A27" s="109" t="s">
        <v>29</v>
      </c>
      <c r="B27" s="109"/>
      <c r="C27" s="110"/>
      <c r="D27" s="32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66">
        <v>0</v>
      </c>
      <c r="M27" s="66">
        <v>0</v>
      </c>
      <c r="N27" s="66">
        <v>0</v>
      </c>
      <c r="O27" s="66">
        <v>0</v>
      </c>
      <c r="P27" s="66">
        <v>0</v>
      </c>
      <c r="Q27" s="66">
        <v>0</v>
      </c>
      <c r="R27" s="66">
        <v>0</v>
      </c>
      <c r="S27" s="66">
        <v>0</v>
      </c>
      <c r="T27" s="66">
        <v>0</v>
      </c>
      <c r="U27" s="73">
        <v>0</v>
      </c>
      <c r="V27" s="73">
        <v>0</v>
      </c>
      <c r="W27" s="66">
        <v>0</v>
      </c>
      <c r="X27" s="111" t="s">
        <v>29</v>
      </c>
      <c r="Y27" s="109"/>
      <c r="Z27" s="109"/>
      <c r="AB27" s="72">
        <f>F27+H27+J27+L27+N27+P27+R27+T27+V27-D27</f>
        <v>0</v>
      </c>
      <c r="AC27" s="72">
        <f t="shared" si="1"/>
        <v>0</v>
      </c>
    </row>
    <row r="28" spans="1:29" ht="16.5" customHeight="1">
      <c r="A28" s="69"/>
      <c r="B28" s="69"/>
      <c r="C28" s="70"/>
      <c r="D28" s="21"/>
      <c r="E28" s="25"/>
      <c r="F28" s="23"/>
      <c r="G28" s="24"/>
      <c r="H28" s="23"/>
      <c r="I28" s="24"/>
      <c r="J28" s="23"/>
      <c r="K28" s="24"/>
      <c r="L28" s="24"/>
      <c r="M28" s="24"/>
      <c r="N28" s="24"/>
      <c r="O28" s="24"/>
      <c r="P28" s="24"/>
      <c r="Q28" s="24"/>
      <c r="R28" s="24"/>
      <c r="S28" s="24"/>
      <c r="T28" s="23"/>
      <c r="U28" s="24"/>
      <c r="V28" s="23"/>
      <c r="W28" s="24"/>
      <c r="X28" s="71"/>
      <c r="Y28" s="69"/>
      <c r="Z28" s="69"/>
      <c r="AB28" s="68">
        <f t="shared" si="1"/>
        <v>0</v>
      </c>
      <c r="AC28" s="68">
        <f t="shared" si="1"/>
        <v>0</v>
      </c>
    </row>
    <row r="29" spans="1:29" s="67" customFormat="1" ht="16.5" customHeight="1">
      <c r="A29" s="109" t="s">
        <v>30</v>
      </c>
      <c r="B29" s="109"/>
      <c r="C29" s="110"/>
      <c r="D29" s="32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66">
        <v>0</v>
      </c>
      <c r="M29" s="66">
        <v>0</v>
      </c>
      <c r="N29" s="66">
        <v>0</v>
      </c>
      <c r="O29" s="66">
        <v>0</v>
      </c>
      <c r="P29" s="66">
        <v>0</v>
      </c>
      <c r="Q29" s="66">
        <v>0</v>
      </c>
      <c r="R29" s="66">
        <v>0</v>
      </c>
      <c r="S29" s="66">
        <v>0</v>
      </c>
      <c r="T29" s="66">
        <v>0</v>
      </c>
      <c r="U29" s="66">
        <v>0</v>
      </c>
      <c r="V29" s="73">
        <v>0</v>
      </c>
      <c r="W29" s="66">
        <v>0</v>
      </c>
      <c r="X29" s="111" t="s">
        <v>30</v>
      </c>
      <c r="Y29" s="109"/>
      <c r="Z29" s="109"/>
      <c r="AB29" s="72">
        <f t="shared" si="1"/>
        <v>0</v>
      </c>
      <c r="AC29" s="72">
        <f t="shared" si="1"/>
        <v>0</v>
      </c>
    </row>
    <row r="30" spans="1:29" ht="16.5" customHeight="1">
      <c r="A30" s="74"/>
      <c r="B30" s="74"/>
      <c r="C30" s="75"/>
      <c r="D30" s="76"/>
      <c r="E30" s="77"/>
      <c r="F30" s="77"/>
      <c r="G30" s="77"/>
      <c r="H30" s="77"/>
      <c r="I30" s="77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7"/>
      <c r="U30" s="79"/>
      <c r="V30" s="84"/>
      <c r="W30" s="84"/>
      <c r="X30" s="80"/>
      <c r="Y30" s="74"/>
      <c r="Z30" s="74"/>
      <c r="AB30" s="68">
        <f t="shared" si="1"/>
        <v>0</v>
      </c>
      <c r="AC30" s="68">
        <f t="shared" si="1"/>
        <v>0</v>
      </c>
    </row>
    <row r="31" spans="1:29" ht="16.5" customHeight="1">
      <c r="A31" s="115" t="s">
        <v>31</v>
      </c>
      <c r="B31" s="115"/>
      <c r="C31" s="116"/>
      <c r="D31" s="76"/>
      <c r="E31" s="77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9"/>
      <c r="U31" s="79"/>
      <c r="V31" s="84"/>
      <c r="W31" s="84"/>
      <c r="X31" s="117" t="s">
        <v>31</v>
      </c>
      <c r="Y31" s="115"/>
      <c r="Z31" s="115"/>
    </row>
    <row r="32" spans="1:29" ht="16.5" customHeight="1">
      <c r="A32" s="81"/>
      <c r="B32" s="81"/>
      <c r="C32" s="82"/>
      <c r="D32" s="21"/>
      <c r="E32" s="25"/>
      <c r="F32" s="23"/>
      <c r="G32" s="24"/>
      <c r="H32" s="23"/>
      <c r="I32" s="24"/>
      <c r="J32" s="23"/>
      <c r="K32" s="24"/>
      <c r="L32" s="24"/>
      <c r="M32" s="24"/>
      <c r="N32" s="24"/>
      <c r="O32" s="24"/>
      <c r="P32" s="24"/>
      <c r="Q32" s="24"/>
      <c r="R32" s="23"/>
      <c r="S32" s="24"/>
      <c r="T32" s="23"/>
      <c r="U32" s="24"/>
      <c r="V32" s="23"/>
      <c r="W32" s="24"/>
      <c r="X32" s="83"/>
      <c r="Y32" s="81"/>
      <c r="Z32" s="81"/>
      <c r="AB32" s="72">
        <f t="shared" ref="AB32:AC37" si="2">F32+H32+J32+L32+N32+P32+R32+T32+V32-D32</f>
        <v>0</v>
      </c>
      <c r="AC32" s="72">
        <f t="shared" si="2"/>
        <v>0</v>
      </c>
    </row>
    <row r="33" spans="1:29" s="67" customFormat="1" ht="16.5" customHeight="1">
      <c r="A33" s="109" t="s">
        <v>32</v>
      </c>
      <c r="B33" s="109"/>
      <c r="C33" s="110"/>
      <c r="D33" s="73">
        <v>3</v>
      </c>
      <c r="E33" s="73">
        <v>33201</v>
      </c>
      <c r="F33" s="73">
        <v>0</v>
      </c>
      <c r="G33" s="73">
        <v>0</v>
      </c>
      <c r="H33" s="73">
        <v>0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73">
        <v>0</v>
      </c>
      <c r="P33" s="73">
        <v>0</v>
      </c>
      <c r="Q33" s="73">
        <v>0</v>
      </c>
      <c r="R33" s="73">
        <v>0</v>
      </c>
      <c r="S33" s="73">
        <v>0</v>
      </c>
      <c r="T33" s="66">
        <v>2</v>
      </c>
      <c r="U33" s="66">
        <v>8964</v>
      </c>
      <c r="V33" s="73">
        <v>1</v>
      </c>
      <c r="W33" s="66">
        <v>24237</v>
      </c>
      <c r="X33" s="111" t="s">
        <v>32</v>
      </c>
      <c r="Y33" s="109"/>
      <c r="Z33" s="109"/>
      <c r="AB33" s="68">
        <f t="shared" si="2"/>
        <v>0</v>
      </c>
      <c r="AC33" s="68">
        <f t="shared" si="2"/>
        <v>0</v>
      </c>
    </row>
    <row r="34" spans="1:29" s="72" customFormat="1" ht="16.5" customHeight="1">
      <c r="A34" s="85"/>
      <c r="B34" s="85"/>
      <c r="C34" s="86"/>
      <c r="D34" s="21">
        <v>1</v>
      </c>
      <c r="E34" s="25">
        <v>6470</v>
      </c>
      <c r="F34" s="23"/>
      <c r="G34" s="24"/>
      <c r="H34" s="23">
        <v>1</v>
      </c>
      <c r="I34" s="24">
        <v>6470</v>
      </c>
      <c r="J34" s="23"/>
      <c r="K34" s="24"/>
      <c r="L34" s="24"/>
      <c r="M34" s="24"/>
      <c r="N34" s="24"/>
      <c r="O34" s="24"/>
      <c r="P34" s="24"/>
      <c r="Q34" s="24"/>
      <c r="R34" s="23"/>
      <c r="S34" s="24"/>
      <c r="T34" s="23"/>
      <c r="U34" s="24"/>
      <c r="V34" s="23"/>
      <c r="W34" s="24"/>
      <c r="X34" s="87"/>
      <c r="Y34" s="85"/>
      <c r="Z34" s="85"/>
      <c r="AB34" s="72">
        <f t="shared" si="2"/>
        <v>0</v>
      </c>
      <c r="AC34" s="72">
        <f t="shared" si="2"/>
        <v>0</v>
      </c>
    </row>
    <row r="35" spans="1:29" s="67" customFormat="1" ht="16.5" customHeight="1">
      <c r="A35" s="109" t="s">
        <v>33</v>
      </c>
      <c r="B35" s="109"/>
      <c r="C35" s="110"/>
      <c r="D35" s="32">
        <v>5</v>
      </c>
      <c r="E35" s="34">
        <v>75344</v>
      </c>
      <c r="F35" s="66">
        <v>1</v>
      </c>
      <c r="G35" s="66">
        <v>49132</v>
      </c>
      <c r="H35" s="66">
        <v>1</v>
      </c>
      <c r="I35" s="66">
        <v>11719</v>
      </c>
      <c r="J35" s="73">
        <v>0</v>
      </c>
      <c r="K35" s="73">
        <v>0</v>
      </c>
      <c r="L35" s="73">
        <v>0</v>
      </c>
      <c r="M35" s="73">
        <v>0</v>
      </c>
      <c r="N35" s="73">
        <v>0</v>
      </c>
      <c r="O35" s="73">
        <v>0</v>
      </c>
      <c r="P35" s="73">
        <v>0</v>
      </c>
      <c r="Q35" s="73">
        <v>0</v>
      </c>
      <c r="R35" s="73">
        <v>1</v>
      </c>
      <c r="S35" s="73">
        <v>2637</v>
      </c>
      <c r="T35" s="73">
        <v>2</v>
      </c>
      <c r="U35" s="73">
        <v>11856</v>
      </c>
      <c r="V35" s="73">
        <v>0</v>
      </c>
      <c r="W35" s="66">
        <v>0</v>
      </c>
      <c r="X35" s="111" t="s">
        <v>33</v>
      </c>
      <c r="Y35" s="109"/>
      <c r="Z35" s="109"/>
      <c r="AB35" s="68">
        <f t="shared" si="2"/>
        <v>0</v>
      </c>
      <c r="AC35" s="68">
        <f t="shared" si="2"/>
        <v>0</v>
      </c>
    </row>
    <row r="36" spans="1:29" s="72" customFormat="1" ht="16.5" customHeight="1">
      <c r="A36" s="85"/>
      <c r="B36" s="85"/>
      <c r="C36" s="86"/>
      <c r="D36" s="21">
        <v>2</v>
      </c>
      <c r="E36" s="25">
        <v>34745</v>
      </c>
      <c r="F36" s="23">
        <v>1</v>
      </c>
      <c r="G36" s="24">
        <v>29407</v>
      </c>
      <c r="H36" s="23"/>
      <c r="I36" s="24"/>
      <c r="J36" s="23"/>
      <c r="K36" s="24"/>
      <c r="L36" s="24"/>
      <c r="M36" s="24"/>
      <c r="N36" s="23"/>
      <c r="O36" s="24"/>
      <c r="P36" s="23"/>
      <c r="Q36" s="24"/>
      <c r="R36" s="23"/>
      <c r="S36" s="24"/>
      <c r="T36" s="23">
        <v>1</v>
      </c>
      <c r="U36" s="24">
        <v>5338</v>
      </c>
      <c r="V36" s="23"/>
      <c r="W36" s="24"/>
      <c r="X36" s="87"/>
      <c r="Y36" s="85"/>
      <c r="Z36" s="85"/>
      <c r="AB36" s="72">
        <f t="shared" si="2"/>
        <v>0</v>
      </c>
      <c r="AC36" s="72">
        <f t="shared" si="2"/>
        <v>0</v>
      </c>
    </row>
    <row r="37" spans="1:29" s="67" customFormat="1" ht="16.5" customHeight="1">
      <c r="A37" s="109" t="s">
        <v>34</v>
      </c>
      <c r="B37" s="109"/>
      <c r="C37" s="110"/>
      <c r="D37" s="32">
        <v>8</v>
      </c>
      <c r="E37" s="34">
        <v>133728</v>
      </c>
      <c r="F37" s="66">
        <v>0</v>
      </c>
      <c r="G37" s="66">
        <v>0</v>
      </c>
      <c r="H37" s="73">
        <v>2</v>
      </c>
      <c r="I37" s="73">
        <v>35909</v>
      </c>
      <c r="J37" s="73">
        <v>0</v>
      </c>
      <c r="K37" s="73">
        <v>0</v>
      </c>
      <c r="L37" s="73">
        <v>4</v>
      </c>
      <c r="M37" s="73">
        <v>91248</v>
      </c>
      <c r="N37" s="73">
        <v>0</v>
      </c>
      <c r="O37" s="73">
        <v>0</v>
      </c>
      <c r="P37" s="73">
        <v>0</v>
      </c>
      <c r="Q37" s="73">
        <v>0</v>
      </c>
      <c r="R37" s="73">
        <v>1</v>
      </c>
      <c r="S37" s="73">
        <v>4185</v>
      </c>
      <c r="T37" s="73">
        <v>0</v>
      </c>
      <c r="U37" s="73">
        <v>497</v>
      </c>
      <c r="V37" s="73">
        <v>1</v>
      </c>
      <c r="W37" s="73">
        <v>1889</v>
      </c>
      <c r="X37" s="111" t="s">
        <v>34</v>
      </c>
      <c r="Y37" s="109"/>
      <c r="Z37" s="109"/>
      <c r="AB37" s="68">
        <f t="shared" si="2"/>
        <v>0</v>
      </c>
      <c r="AC37" s="68">
        <f t="shared" si="2"/>
        <v>0</v>
      </c>
    </row>
    <row r="38" spans="1:29" ht="16.5" customHeight="1">
      <c r="A38" s="74"/>
      <c r="B38" s="74"/>
      <c r="C38" s="75"/>
      <c r="D38" s="76"/>
      <c r="E38" s="77"/>
      <c r="F38" s="78"/>
      <c r="G38" s="78"/>
      <c r="H38" s="77"/>
      <c r="I38" s="77"/>
      <c r="J38" s="78"/>
      <c r="K38" s="78"/>
      <c r="L38" s="77"/>
      <c r="M38" s="77"/>
      <c r="N38" s="78"/>
      <c r="O38" s="78"/>
      <c r="P38" s="78"/>
      <c r="Q38" s="78"/>
      <c r="R38" s="78"/>
      <c r="S38" s="78"/>
      <c r="T38" s="84">
        <v>0</v>
      </c>
      <c r="U38" s="84"/>
      <c r="V38" s="84"/>
      <c r="W38" s="84"/>
      <c r="X38" s="80"/>
      <c r="Y38" s="74"/>
      <c r="Z38" s="74"/>
    </row>
    <row r="39" spans="1:29" ht="16.5" customHeight="1">
      <c r="A39" s="115" t="s">
        <v>35</v>
      </c>
      <c r="B39" s="115"/>
      <c r="C39" s="116"/>
      <c r="D39" s="76"/>
      <c r="E39" s="77"/>
      <c r="F39" s="78"/>
      <c r="G39" s="78"/>
      <c r="H39" s="77"/>
      <c r="I39" s="77"/>
      <c r="J39" s="77"/>
      <c r="K39" s="77"/>
      <c r="L39" s="78"/>
      <c r="M39" s="77"/>
      <c r="N39" s="78"/>
      <c r="O39" s="78"/>
      <c r="P39" s="78"/>
      <c r="Q39" s="78"/>
      <c r="R39" s="78"/>
      <c r="S39" s="78"/>
      <c r="T39" s="78"/>
      <c r="U39" s="84"/>
      <c r="V39" s="84"/>
      <c r="W39" s="84"/>
      <c r="X39" s="117" t="s">
        <v>35</v>
      </c>
      <c r="Y39" s="115"/>
      <c r="Z39" s="115"/>
    </row>
    <row r="40" spans="1:29" s="72" customFormat="1" ht="16.5" customHeight="1">
      <c r="A40" s="62"/>
      <c r="B40" s="62"/>
      <c r="C40" s="63"/>
      <c r="D40" s="21">
        <v>6</v>
      </c>
      <c r="E40" s="25">
        <v>88868</v>
      </c>
      <c r="F40" s="23">
        <v>4</v>
      </c>
      <c r="G40" s="24">
        <v>50570</v>
      </c>
      <c r="H40" s="23"/>
      <c r="I40" s="24"/>
      <c r="J40" s="23">
        <v>1</v>
      </c>
      <c r="K40" s="24">
        <v>27274</v>
      </c>
      <c r="L40" s="23"/>
      <c r="M40" s="24"/>
      <c r="N40" s="23"/>
      <c r="O40" s="24"/>
      <c r="P40" s="23"/>
      <c r="Q40" s="24"/>
      <c r="R40" s="23"/>
      <c r="S40" s="24"/>
      <c r="T40" s="23"/>
      <c r="U40" s="24"/>
      <c r="V40" s="23">
        <v>1</v>
      </c>
      <c r="W40" s="24">
        <v>11024</v>
      </c>
      <c r="X40" s="64"/>
      <c r="Y40" s="62"/>
      <c r="Z40" s="62"/>
      <c r="AB40" s="72">
        <f t="shared" ref="AB40:AC43" si="3">F40+H40+J40+L40+N40+P40+R40+T40+V40-D40</f>
        <v>0</v>
      </c>
      <c r="AC40" s="72">
        <f t="shared" si="3"/>
        <v>0</v>
      </c>
    </row>
    <row r="41" spans="1:29" s="67" customFormat="1" ht="16.5" customHeight="1">
      <c r="A41" s="109" t="s">
        <v>36</v>
      </c>
      <c r="B41" s="109"/>
      <c r="C41" s="110"/>
      <c r="D41" s="32">
        <v>12</v>
      </c>
      <c r="E41" s="34">
        <v>177647</v>
      </c>
      <c r="F41" s="66">
        <v>4</v>
      </c>
      <c r="G41" s="66">
        <v>100250</v>
      </c>
      <c r="H41" s="66">
        <v>1</v>
      </c>
      <c r="I41" s="66">
        <v>37757</v>
      </c>
      <c r="J41" s="73">
        <v>0</v>
      </c>
      <c r="K41" s="73">
        <v>0</v>
      </c>
      <c r="L41" s="66">
        <v>2</v>
      </c>
      <c r="M41" s="66">
        <v>26410</v>
      </c>
      <c r="N41" s="66">
        <v>0</v>
      </c>
      <c r="O41" s="66">
        <v>0</v>
      </c>
      <c r="P41" s="66">
        <v>0</v>
      </c>
      <c r="Q41" s="66">
        <v>0</v>
      </c>
      <c r="R41" s="66">
        <v>4</v>
      </c>
      <c r="S41" s="66">
        <v>13035</v>
      </c>
      <c r="T41" s="66">
        <v>0</v>
      </c>
      <c r="U41" s="73">
        <v>0</v>
      </c>
      <c r="V41" s="35">
        <v>1</v>
      </c>
      <c r="W41" s="35">
        <v>195</v>
      </c>
      <c r="X41" s="111" t="s">
        <v>36</v>
      </c>
      <c r="Y41" s="109"/>
      <c r="Z41" s="109"/>
      <c r="AB41" s="68">
        <f t="shared" si="3"/>
        <v>0</v>
      </c>
      <c r="AC41" s="68">
        <f t="shared" si="3"/>
        <v>0</v>
      </c>
    </row>
    <row r="42" spans="1:29" s="72" customFormat="1" ht="16.5" customHeight="1">
      <c r="A42" s="85"/>
      <c r="B42" s="85"/>
      <c r="C42" s="86"/>
      <c r="D42" s="21">
        <v>1</v>
      </c>
      <c r="E42" s="25">
        <v>10338</v>
      </c>
      <c r="F42" s="23">
        <v>1</v>
      </c>
      <c r="G42" s="24">
        <v>10338</v>
      </c>
      <c r="H42" s="23"/>
      <c r="I42" s="24"/>
      <c r="J42" s="23"/>
      <c r="K42" s="24"/>
      <c r="L42" s="23"/>
      <c r="M42" s="24"/>
      <c r="N42" s="23"/>
      <c r="O42" s="24"/>
      <c r="P42" s="23"/>
      <c r="Q42" s="24"/>
      <c r="R42" s="23"/>
      <c r="S42" s="24"/>
      <c r="T42" s="23"/>
      <c r="U42" s="24"/>
      <c r="V42" s="23"/>
      <c r="W42" s="24"/>
      <c r="X42" s="87"/>
      <c r="Y42" s="85"/>
      <c r="Z42" s="85"/>
      <c r="AB42" s="72">
        <f t="shared" si="3"/>
        <v>0</v>
      </c>
      <c r="AC42" s="72">
        <f t="shared" si="3"/>
        <v>0</v>
      </c>
    </row>
    <row r="43" spans="1:29" s="67" customFormat="1" ht="16.5" customHeight="1">
      <c r="A43" s="109" t="s">
        <v>37</v>
      </c>
      <c r="B43" s="109"/>
      <c r="C43" s="110"/>
      <c r="D43" s="32">
        <v>7</v>
      </c>
      <c r="E43" s="34">
        <v>91951</v>
      </c>
      <c r="F43" s="66">
        <v>3</v>
      </c>
      <c r="G43" s="66">
        <v>55395</v>
      </c>
      <c r="H43" s="34">
        <v>0</v>
      </c>
      <c r="I43" s="34">
        <v>0</v>
      </c>
      <c r="J43" s="73">
        <v>0</v>
      </c>
      <c r="K43" s="73">
        <v>0</v>
      </c>
      <c r="L43" s="73">
        <v>0</v>
      </c>
      <c r="M43" s="73">
        <v>0</v>
      </c>
      <c r="N43" s="73">
        <v>0</v>
      </c>
      <c r="O43" s="73">
        <v>0</v>
      </c>
      <c r="P43" s="73">
        <v>0</v>
      </c>
      <c r="Q43" s="73">
        <v>0</v>
      </c>
      <c r="R43" s="66">
        <v>2</v>
      </c>
      <c r="S43" s="66">
        <v>8606</v>
      </c>
      <c r="T43" s="66">
        <v>0</v>
      </c>
      <c r="U43" s="73">
        <v>0</v>
      </c>
      <c r="V43" s="35">
        <v>2</v>
      </c>
      <c r="W43" s="35">
        <v>27950</v>
      </c>
      <c r="X43" s="111" t="s">
        <v>37</v>
      </c>
      <c r="Y43" s="109"/>
      <c r="Z43" s="109"/>
      <c r="AB43" s="68">
        <f t="shared" si="3"/>
        <v>0</v>
      </c>
      <c r="AC43" s="68">
        <f t="shared" si="3"/>
        <v>0</v>
      </c>
    </row>
    <row r="44" spans="1:29" ht="16.5" customHeight="1">
      <c r="A44" s="74"/>
      <c r="B44" s="74"/>
      <c r="C44" s="75"/>
      <c r="D44" s="76"/>
      <c r="E44" s="77"/>
      <c r="F44" s="78"/>
      <c r="G44" s="78"/>
      <c r="H44" s="78"/>
      <c r="I44" s="78"/>
      <c r="J44" s="77"/>
      <c r="K44" s="77"/>
      <c r="L44" s="77"/>
      <c r="M44" s="77"/>
      <c r="N44" s="77"/>
      <c r="O44" s="77"/>
      <c r="P44" s="77"/>
      <c r="Q44" s="77"/>
      <c r="R44" s="78"/>
      <c r="S44" s="78"/>
      <c r="T44" s="79"/>
      <c r="U44" s="79"/>
      <c r="V44" s="79"/>
      <c r="W44" s="79"/>
      <c r="X44" s="80"/>
      <c r="Y44" s="74"/>
      <c r="Z44" s="74"/>
      <c r="AB44" s="72"/>
      <c r="AC44" s="72"/>
    </row>
    <row r="45" spans="1:29" ht="16.5" customHeight="1">
      <c r="A45" s="115" t="s">
        <v>38</v>
      </c>
      <c r="B45" s="115"/>
      <c r="C45" s="116"/>
      <c r="D45" s="76"/>
      <c r="E45" s="77"/>
      <c r="F45" s="77"/>
      <c r="G45" s="77"/>
      <c r="H45" s="78"/>
      <c r="I45" s="78"/>
      <c r="J45" s="77"/>
      <c r="K45" s="77"/>
      <c r="L45" s="77"/>
      <c r="M45" s="77"/>
      <c r="N45" s="77"/>
      <c r="O45" s="77"/>
      <c r="P45" s="77"/>
      <c r="Q45" s="77"/>
      <c r="R45" s="78"/>
      <c r="S45" s="78"/>
      <c r="T45" s="79"/>
      <c r="U45" s="79"/>
      <c r="V45" s="79"/>
      <c r="W45" s="79"/>
      <c r="X45" s="117" t="s">
        <v>38</v>
      </c>
      <c r="Y45" s="115"/>
      <c r="Z45" s="115"/>
      <c r="AB45" s="68"/>
      <c r="AC45" s="68"/>
    </row>
    <row r="46" spans="1:29" s="72" customFormat="1" ht="16.5" customHeight="1">
      <c r="A46" s="62"/>
      <c r="B46" s="62"/>
      <c r="C46" s="63"/>
      <c r="D46" s="21"/>
      <c r="E46" s="25"/>
      <c r="F46" s="23"/>
      <c r="G46" s="24"/>
      <c r="H46" s="23"/>
      <c r="I46" s="24"/>
      <c r="J46" s="23"/>
      <c r="K46" s="24"/>
      <c r="L46" s="23"/>
      <c r="M46" s="24"/>
      <c r="N46" s="24"/>
      <c r="O46" s="24"/>
      <c r="P46" s="24"/>
      <c r="Q46" s="24"/>
      <c r="R46" s="23"/>
      <c r="S46" s="24"/>
      <c r="T46" s="23"/>
      <c r="U46" s="24"/>
      <c r="V46" s="23"/>
      <c r="W46" s="24"/>
      <c r="X46" s="64"/>
      <c r="Y46" s="62"/>
      <c r="Z46" s="62"/>
      <c r="AB46" s="72">
        <f t="shared" ref="AB46:AC51" si="4">F46+H46+J46+L46+N46+P46+R46+T46+V46-D46</f>
        <v>0</v>
      </c>
      <c r="AC46" s="72">
        <f t="shared" si="4"/>
        <v>0</v>
      </c>
    </row>
    <row r="47" spans="1:29" s="67" customFormat="1" ht="16.5" customHeight="1">
      <c r="A47" s="109" t="s">
        <v>39</v>
      </c>
      <c r="B47" s="109"/>
      <c r="C47" s="110"/>
      <c r="D47" s="32">
        <v>1</v>
      </c>
      <c r="E47" s="34">
        <v>3271</v>
      </c>
      <c r="F47" s="34">
        <v>0</v>
      </c>
      <c r="G47" s="34">
        <v>0</v>
      </c>
      <c r="H47" s="34">
        <v>0</v>
      </c>
      <c r="I47" s="34">
        <v>0</v>
      </c>
      <c r="J47" s="73">
        <v>0</v>
      </c>
      <c r="K47" s="73">
        <v>0</v>
      </c>
      <c r="L47" s="73">
        <v>0</v>
      </c>
      <c r="M47" s="73">
        <v>0</v>
      </c>
      <c r="N47" s="73">
        <v>0</v>
      </c>
      <c r="O47" s="73">
        <v>0</v>
      </c>
      <c r="P47" s="73">
        <v>0</v>
      </c>
      <c r="Q47" s="73">
        <v>0</v>
      </c>
      <c r="R47" s="73">
        <v>0</v>
      </c>
      <c r="S47" s="73">
        <v>0</v>
      </c>
      <c r="T47" s="66">
        <v>0</v>
      </c>
      <c r="U47" s="73">
        <v>0</v>
      </c>
      <c r="V47" s="35">
        <v>1</v>
      </c>
      <c r="W47" s="35">
        <v>3271</v>
      </c>
      <c r="X47" s="111" t="s">
        <v>39</v>
      </c>
      <c r="Y47" s="109"/>
      <c r="Z47" s="109"/>
      <c r="AB47" s="68">
        <f t="shared" si="4"/>
        <v>0</v>
      </c>
      <c r="AC47" s="68">
        <f t="shared" si="4"/>
        <v>0</v>
      </c>
    </row>
    <row r="48" spans="1:29" s="72" customFormat="1" ht="16.5" customHeight="1">
      <c r="A48" s="85"/>
      <c r="B48" s="85"/>
      <c r="C48" s="86"/>
      <c r="D48" s="21">
        <v>1</v>
      </c>
      <c r="E48" s="25">
        <v>17726</v>
      </c>
      <c r="F48" s="23">
        <v>1</v>
      </c>
      <c r="G48" s="24">
        <v>17726</v>
      </c>
      <c r="H48" s="23"/>
      <c r="I48" s="24"/>
      <c r="J48" s="23"/>
      <c r="K48" s="24"/>
      <c r="L48" s="23"/>
      <c r="M48" s="24"/>
      <c r="N48" s="23"/>
      <c r="O48" s="24"/>
      <c r="P48" s="23"/>
      <c r="Q48" s="24"/>
      <c r="R48" s="23"/>
      <c r="S48" s="24"/>
      <c r="T48" s="23"/>
      <c r="U48" s="24"/>
      <c r="V48" s="23"/>
      <c r="W48" s="24"/>
      <c r="X48" s="87"/>
      <c r="Y48" s="85"/>
      <c r="Z48" s="85"/>
      <c r="AB48" s="72">
        <f t="shared" si="4"/>
        <v>0</v>
      </c>
      <c r="AC48" s="72">
        <f t="shared" si="4"/>
        <v>0</v>
      </c>
    </row>
    <row r="49" spans="1:29" s="67" customFormat="1" ht="16.5" customHeight="1">
      <c r="A49" s="109" t="s">
        <v>40</v>
      </c>
      <c r="B49" s="109"/>
      <c r="C49" s="110"/>
      <c r="D49" s="32">
        <v>5</v>
      </c>
      <c r="E49" s="34">
        <v>80015</v>
      </c>
      <c r="F49" s="66">
        <v>1</v>
      </c>
      <c r="G49" s="66">
        <v>33480</v>
      </c>
      <c r="H49" s="66">
        <v>1</v>
      </c>
      <c r="I49" s="66">
        <v>23869</v>
      </c>
      <c r="J49" s="73">
        <v>0</v>
      </c>
      <c r="K49" s="73">
        <v>0</v>
      </c>
      <c r="L49" s="73">
        <v>0</v>
      </c>
      <c r="M49" s="73">
        <v>0</v>
      </c>
      <c r="N49" s="73">
        <v>0</v>
      </c>
      <c r="O49" s="73">
        <v>0</v>
      </c>
      <c r="P49" s="66">
        <v>1</v>
      </c>
      <c r="Q49" s="66">
        <v>10732</v>
      </c>
      <c r="R49" s="66">
        <v>0</v>
      </c>
      <c r="S49" s="66">
        <v>0</v>
      </c>
      <c r="T49" s="35">
        <v>2</v>
      </c>
      <c r="U49" s="35">
        <v>11934</v>
      </c>
      <c r="V49" s="35">
        <v>0</v>
      </c>
      <c r="W49" s="35">
        <v>0</v>
      </c>
      <c r="X49" s="111" t="s">
        <v>40</v>
      </c>
      <c r="Y49" s="109"/>
      <c r="Z49" s="109"/>
      <c r="AB49" s="68">
        <f t="shared" si="4"/>
        <v>0</v>
      </c>
      <c r="AC49" s="68">
        <f t="shared" si="4"/>
        <v>0</v>
      </c>
    </row>
    <row r="50" spans="1:29" ht="16.5" customHeight="1">
      <c r="A50" s="69"/>
      <c r="B50" s="69"/>
      <c r="C50" s="70"/>
      <c r="D50" s="21"/>
      <c r="E50" s="25"/>
      <c r="F50" s="23"/>
      <c r="G50" s="24"/>
      <c r="H50" s="23"/>
      <c r="I50" s="24"/>
      <c r="J50" s="23"/>
      <c r="K50" s="24"/>
      <c r="L50" s="23"/>
      <c r="M50" s="24"/>
      <c r="N50" s="23"/>
      <c r="O50" s="24"/>
      <c r="P50" s="23"/>
      <c r="Q50" s="24"/>
      <c r="R50" s="23"/>
      <c r="S50" s="24"/>
      <c r="T50" s="23"/>
      <c r="U50" s="24"/>
      <c r="V50" s="23"/>
      <c r="W50" s="24"/>
      <c r="X50" s="71"/>
      <c r="Y50" s="69"/>
      <c r="Z50" s="69"/>
      <c r="AB50" s="72">
        <f t="shared" si="4"/>
        <v>0</v>
      </c>
      <c r="AC50" s="72">
        <f t="shared" si="4"/>
        <v>0</v>
      </c>
    </row>
    <row r="51" spans="1:29" s="67" customFormat="1" ht="16.5" customHeight="1">
      <c r="A51" s="109" t="s">
        <v>41</v>
      </c>
      <c r="B51" s="109"/>
      <c r="C51" s="110"/>
      <c r="D51" s="88">
        <v>1</v>
      </c>
      <c r="E51" s="89">
        <v>20203</v>
      </c>
      <c r="F51" s="34">
        <v>0</v>
      </c>
      <c r="G51" s="34">
        <v>0</v>
      </c>
      <c r="H51" s="66">
        <v>1</v>
      </c>
      <c r="I51" s="66">
        <v>20203</v>
      </c>
      <c r="J51" s="73">
        <v>0</v>
      </c>
      <c r="K51" s="73">
        <v>0</v>
      </c>
      <c r="L51" s="73">
        <v>0</v>
      </c>
      <c r="M51" s="73">
        <v>0</v>
      </c>
      <c r="N51" s="73">
        <v>0</v>
      </c>
      <c r="O51" s="73">
        <v>0</v>
      </c>
      <c r="P51" s="73">
        <v>0</v>
      </c>
      <c r="Q51" s="73">
        <v>0</v>
      </c>
      <c r="R51" s="73">
        <v>0</v>
      </c>
      <c r="S51" s="73">
        <v>0</v>
      </c>
      <c r="T51" s="90">
        <v>0</v>
      </c>
      <c r="U51" s="90">
        <v>0</v>
      </c>
      <c r="V51" s="73">
        <v>0</v>
      </c>
      <c r="W51" s="73">
        <v>0</v>
      </c>
      <c r="X51" s="111" t="s">
        <v>41</v>
      </c>
      <c r="Y51" s="109"/>
      <c r="Z51" s="109"/>
      <c r="AB51" s="68">
        <f t="shared" si="4"/>
        <v>0</v>
      </c>
      <c r="AC51" s="68">
        <f t="shared" si="4"/>
        <v>0</v>
      </c>
    </row>
    <row r="52" spans="1:29" ht="16.5" customHeight="1">
      <c r="A52" s="69"/>
      <c r="B52" s="69"/>
      <c r="C52" s="70"/>
      <c r="D52" s="59"/>
      <c r="E52" s="59"/>
      <c r="F52" s="77"/>
      <c r="G52" s="77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91"/>
      <c r="U52" s="91"/>
      <c r="V52" s="92"/>
      <c r="W52" s="92"/>
      <c r="X52" s="71"/>
      <c r="Y52" s="69"/>
      <c r="Z52" s="69"/>
    </row>
    <row r="53" spans="1:29" ht="16.5" customHeight="1">
      <c r="A53" s="112" t="s">
        <v>42</v>
      </c>
      <c r="B53" s="112"/>
      <c r="C53" s="113"/>
      <c r="D53" s="59"/>
      <c r="E53" s="59"/>
      <c r="F53" s="78"/>
      <c r="G53" s="78"/>
      <c r="H53" s="60"/>
      <c r="I53" s="60"/>
      <c r="J53" s="60"/>
      <c r="K53" s="60"/>
      <c r="L53" s="60"/>
      <c r="M53" s="60"/>
      <c r="N53" s="60"/>
      <c r="O53" s="60"/>
      <c r="P53" s="59"/>
      <c r="Q53" s="59"/>
      <c r="R53" s="60"/>
      <c r="S53" s="60"/>
      <c r="T53" s="91"/>
      <c r="U53" s="91"/>
      <c r="V53" s="92"/>
      <c r="W53" s="92"/>
      <c r="X53" s="114" t="s">
        <v>42</v>
      </c>
      <c r="Y53" s="112"/>
      <c r="Z53" s="112"/>
    </row>
    <row r="54" spans="1:29" s="72" customFormat="1" ht="16.5" customHeight="1">
      <c r="A54" s="62"/>
      <c r="B54" s="62"/>
      <c r="C54" s="63"/>
      <c r="D54" s="21">
        <v>2</v>
      </c>
      <c r="E54" s="25">
        <v>2903</v>
      </c>
      <c r="F54" s="23"/>
      <c r="G54" s="24"/>
      <c r="H54" s="23"/>
      <c r="I54" s="24"/>
      <c r="J54" s="23"/>
      <c r="K54" s="24"/>
      <c r="L54" s="23"/>
      <c r="M54" s="24"/>
      <c r="N54" s="23"/>
      <c r="O54" s="24"/>
      <c r="P54" s="23"/>
      <c r="Q54" s="24"/>
      <c r="R54" s="23"/>
      <c r="S54" s="24"/>
      <c r="T54" s="23">
        <v>2</v>
      </c>
      <c r="U54" s="24">
        <v>2903</v>
      </c>
      <c r="V54" s="23"/>
      <c r="W54" s="24"/>
      <c r="X54" s="64"/>
      <c r="Y54" s="62"/>
      <c r="Z54" s="62"/>
      <c r="AB54" s="72">
        <f>F54+H54+J54+L54+N54+P54+R54+T54+V54-D54</f>
        <v>0</v>
      </c>
      <c r="AC54" s="72">
        <f>G54+I54+K54+M54+O54+Q54+S54+U54+W54-E54</f>
        <v>0</v>
      </c>
    </row>
    <row r="55" spans="1:29" s="67" customFormat="1" ht="16.5" customHeight="1">
      <c r="A55" s="109" t="s">
        <v>43</v>
      </c>
      <c r="B55" s="109"/>
      <c r="C55" s="110"/>
      <c r="D55" s="89">
        <v>12</v>
      </c>
      <c r="E55" s="89">
        <v>59207</v>
      </c>
      <c r="F55" s="66">
        <v>0</v>
      </c>
      <c r="G55" s="66">
        <v>0</v>
      </c>
      <c r="H55" s="66">
        <v>1</v>
      </c>
      <c r="I55" s="66">
        <v>34447</v>
      </c>
      <c r="J55" s="73">
        <v>0</v>
      </c>
      <c r="K55" s="73">
        <v>0</v>
      </c>
      <c r="L55" s="73">
        <v>0</v>
      </c>
      <c r="M55" s="73">
        <v>0</v>
      </c>
      <c r="N55" s="73">
        <v>0</v>
      </c>
      <c r="O55" s="73">
        <v>0</v>
      </c>
      <c r="P55" s="73">
        <v>0</v>
      </c>
      <c r="Q55" s="73">
        <v>0</v>
      </c>
      <c r="R55" s="89">
        <v>4</v>
      </c>
      <c r="S55" s="89">
        <v>14013</v>
      </c>
      <c r="T55" s="89">
        <v>2</v>
      </c>
      <c r="U55" s="89">
        <v>8773</v>
      </c>
      <c r="V55" s="89">
        <v>5</v>
      </c>
      <c r="W55" s="89">
        <v>1974</v>
      </c>
      <c r="X55" s="111" t="s">
        <v>43</v>
      </c>
      <c r="Y55" s="109"/>
      <c r="Z55" s="109"/>
      <c r="AB55" s="68">
        <f>F55+H55+J55+L55+N55+P55+R55+T55+V55-D55</f>
        <v>0</v>
      </c>
      <c r="AC55" s="68">
        <f>G55+I55+K55+M55+O55+Q55+S55+U55+W55-E55</f>
        <v>0</v>
      </c>
    </row>
    <row r="56" spans="1:29" ht="16.5" customHeight="1">
      <c r="A56" s="74"/>
      <c r="B56" s="74"/>
      <c r="C56" s="75"/>
      <c r="D56" s="93"/>
      <c r="E56" s="93"/>
      <c r="F56" s="94"/>
      <c r="G56" s="94"/>
      <c r="H56" s="94"/>
      <c r="I56" s="94"/>
      <c r="J56" s="93"/>
      <c r="K56" s="93"/>
      <c r="L56" s="93"/>
      <c r="M56" s="93"/>
      <c r="N56" s="94"/>
      <c r="O56" s="94"/>
      <c r="P56" s="93"/>
      <c r="Q56" s="93"/>
      <c r="R56" s="93"/>
      <c r="S56" s="93"/>
      <c r="T56" s="93"/>
      <c r="U56" s="93"/>
      <c r="V56" s="93"/>
      <c r="W56" s="93"/>
      <c r="X56" s="80"/>
      <c r="Y56" s="74"/>
      <c r="Z56" s="74"/>
    </row>
    <row r="57" spans="1:29" ht="16.5" customHeight="1">
      <c r="A57" s="112" t="s">
        <v>44</v>
      </c>
      <c r="B57" s="112"/>
      <c r="C57" s="113"/>
      <c r="D57" s="58"/>
      <c r="E57" s="59"/>
      <c r="F57" s="60"/>
      <c r="G57" s="60"/>
      <c r="H57" s="60"/>
      <c r="I57" s="60"/>
      <c r="J57" s="60"/>
      <c r="K57" s="60"/>
      <c r="L57" s="60"/>
      <c r="M57" s="60"/>
      <c r="N57" s="59"/>
      <c r="O57" s="59"/>
      <c r="P57" s="60"/>
      <c r="Q57" s="60"/>
      <c r="R57" s="60"/>
      <c r="S57" s="60"/>
      <c r="T57" s="91"/>
      <c r="U57" s="91"/>
      <c r="V57" s="91"/>
      <c r="W57" s="91"/>
      <c r="X57" s="114" t="s">
        <v>44</v>
      </c>
      <c r="Y57" s="112"/>
      <c r="Z57" s="112"/>
    </row>
    <row r="58" spans="1:29" s="72" customFormat="1" ht="17.25" customHeight="1">
      <c r="A58" s="62"/>
      <c r="B58" s="62"/>
      <c r="C58" s="63"/>
      <c r="D58" s="21"/>
      <c r="E58" s="25"/>
      <c r="F58" s="23"/>
      <c r="G58" s="24"/>
      <c r="H58" s="23"/>
      <c r="I58" s="24"/>
      <c r="J58" s="23"/>
      <c r="K58" s="24"/>
      <c r="L58" s="23"/>
      <c r="M58" s="24"/>
      <c r="N58" s="24"/>
      <c r="O58" s="24"/>
      <c r="P58" s="23"/>
      <c r="Q58" s="24"/>
      <c r="R58" s="23"/>
      <c r="S58" s="24"/>
      <c r="T58" s="23"/>
      <c r="U58" s="24"/>
      <c r="V58" s="23"/>
      <c r="W58" s="24"/>
      <c r="X58" s="64"/>
      <c r="Y58" s="62"/>
      <c r="Z58" s="62"/>
      <c r="AB58" s="72">
        <f>F58+H58+J58+L58+N58+P58+R58+T58+V58-D58</f>
        <v>0</v>
      </c>
      <c r="AC58" s="72">
        <f>G58+I58+K58+M58+O58+Q58+S58+U58+W58-E58</f>
        <v>0</v>
      </c>
    </row>
    <row r="59" spans="1:29" s="67" customFormat="1" ht="16.5" customHeight="1">
      <c r="A59" s="109" t="s">
        <v>45</v>
      </c>
      <c r="B59" s="109"/>
      <c r="C59" s="110"/>
      <c r="D59" s="32">
        <v>12</v>
      </c>
      <c r="E59" s="34">
        <v>76985</v>
      </c>
      <c r="F59" s="34">
        <v>1</v>
      </c>
      <c r="G59" s="34">
        <v>25209</v>
      </c>
      <c r="H59" s="34">
        <v>1</v>
      </c>
      <c r="I59" s="34">
        <v>15807</v>
      </c>
      <c r="J59" s="73">
        <v>0</v>
      </c>
      <c r="K59" s="73">
        <v>0</v>
      </c>
      <c r="L59" s="73">
        <v>0</v>
      </c>
      <c r="M59" s="73">
        <v>0</v>
      </c>
      <c r="N59" s="73">
        <v>0</v>
      </c>
      <c r="O59" s="73">
        <v>257</v>
      </c>
      <c r="P59" s="66">
        <v>4</v>
      </c>
      <c r="Q59" s="66">
        <v>17156</v>
      </c>
      <c r="R59" s="34">
        <v>5</v>
      </c>
      <c r="S59" s="34">
        <v>16432</v>
      </c>
      <c r="T59" s="35">
        <v>1</v>
      </c>
      <c r="U59" s="35">
        <v>2124</v>
      </c>
      <c r="V59" s="73">
        <v>0</v>
      </c>
      <c r="W59" s="73">
        <v>0</v>
      </c>
      <c r="X59" s="111" t="s">
        <v>45</v>
      </c>
      <c r="Y59" s="109"/>
      <c r="Z59" s="109"/>
      <c r="AB59" s="72">
        <f>F59+H59+J59+L59+N59+P59+R59+T59+V59-D59</f>
        <v>0</v>
      </c>
      <c r="AC59" s="72">
        <f>G59+I59+K59+M59+O59+Q59+S59+U59+W59-E59</f>
        <v>0</v>
      </c>
    </row>
    <row r="60" spans="1:29" ht="16.5" customHeight="1">
      <c r="A60" s="74"/>
      <c r="B60" s="74"/>
      <c r="C60" s="75"/>
      <c r="D60" s="76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9"/>
      <c r="U60" s="79"/>
      <c r="V60" s="79"/>
      <c r="W60" s="79"/>
      <c r="X60" s="80"/>
      <c r="Y60" s="74"/>
      <c r="Z60" s="74"/>
    </row>
    <row r="61" spans="1:29" ht="16.5" customHeight="1">
      <c r="A61" s="112" t="s">
        <v>46</v>
      </c>
      <c r="B61" s="112"/>
      <c r="C61" s="113"/>
      <c r="D61" s="76"/>
      <c r="E61" s="77"/>
      <c r="F61" s="77"/>
      <c r="G61" s="77"/>
      <c r="H61" s="77"/>
      <c r="I61" s="77"/>
      <c r="J61" s="78"/>
      <c r="K61" s="78"/>
      <c r="L61" s="78"/>
      <c r="M61" s="78"/>
      <c r="N61" s="78"/>
      <c r="O61" s="78"/>
      <c r="P61" s="77"/>
      <c r="Q61" s="77"/>
      <c r="R61" s="77"/>
      <c r="S61" s="77"/>
      <c r="T61" s="79"/>
      <c r="U61" s="79"/>
      <c r="V61" s="79"/>
      <c r="W61" s="79"/>
      <c r="X61" s="114" t="s">
        <v>46</v>
      </c>
      <c r="Y61" s="112"/>
      <c r="Z61" s="112"/>
    </row>
    <row r="62" spans="1:29" s="72" customFormat="1" ht="16.5" customHeight="1">
      <c r="A62" s="62"/>
      <c r="B62" s="62"/>
      <c r="C62" s="63"/>
      <c r="D62" s="21">
        <v>4</v>
      </c>
      <c r="E62" s="25">
        <v>65832</v>
      </c>
      <c r="F62" s="23">
        <v>3</v>
      </c>
      <c r="G62" s="24">
        <v>62549</v>
      </c>
      <c r="H62" s="23"/>
      <c r="I62" s="24"/>
      <c r="J62" s="23"/>
      <c r="K62" s="24"/>
      <c r="L62" s="23"/>
      <c r="M62" s="24"/>
      <c r="N62" s="24"/>
      <c r="O62" s="24"/>
      <c r="P62" s="23"/>
      <c r="Q62" s="24"/>
      <c r="R62" s="23"/>
      <c r="S62" s="24"/>
      <c r="T62" s="23">
        <v>1</v>
      </c>
      <c r="U62" s="24">
        <v>3283</v>
      </c>
      <c r="V62" s="23"/>
      <c r="W62" s="24"/>
      <c r="X62" s="64"/>
      <c r="Y62" s="62"/>
      <c r="Z62" s="62"/>
      <c r="AB62" s="72">
        <f t="shared" ref="AB62:AC65" si="5">F62+H62+J62+L62+N62+P62+R62+T62+V62-D62</f>
        <v>0</v>
      </c>
      <c r="AC62" s="72">
        <f t="shared" si="5"/>
        <v>0</v>
      </c>
    </row>
    <row r="63" spans="1:29" s="67" customFormat="1" ht="16.5" customHeight="1">
      <c r="A63" s="109" t="s">
        <v>47</v>
      </c>
      <c r="B63" s="109"/>
      <c r="C63" s="110"/>
      <c r="D63" s="32">
        <v>8</v>
      </c>
      <c r="E63" s="34">
        <v>205041</v>
      </c>
      <c r="F63" s="34">
        <v>5</v>
      </c>
      <c r="G63" s="34">
        <v>138077</v>
      </c>
      <c r="H63" s="34">
        <v>2</v>
      </c>
      <c r="I63" s="34">
        <v>64315</v>
      </c>
      <c r="J63" s="73">
        <v>0</v>
      </c>
      <c r="K63" s="73">
        <v>0</v>
      </c>
      <c r="L63" s="73">
        <v>0</v>
      </c>
      <c r="M63" s="73">
        <v>0</v>
      </c>
      <c r="N63" s="73">
        <v>0</v>
      </c>
      <c r="O63" s="73">
        <v>0</v>
      </c>
      <c r="P63" s="73">
        <v>0</v>
      </c>
      <c r="Q63" s="73">
        <v>0</v>
      </c>
      <c r="R63" s="73">
        <v>0</v>
      </c>
      <c r="S63" s="73">
        <v>0</v>
      </c>
      <c r="T63" s="35">
        <v>1</v>
      </c>
      <c r="U63" s="35">
        <v>2649</v>
      </c>
      <c r="V63" s="35">
        <v>0</v>
      </c>
      <c r="W63" s="35">
        <v>0</v>
      </c>
      <c r="X63" s="111" t="s">
        <v>47</v>
      </c>
      <c r="Y63" s="109"/>
      <c r="Z63" s="109"/>
      <c r="AB63" s="72">
        <f t="shared" si="5"/>
        <v>0</v>
      </c>
      <c r="AC63" s="72">
        <f t="shared" si="5"/>
        <v>0</v>
      </c>
    </row>
    <row r="64" spans="1:29" ht="16.5" customHeight="1">
      <c r="A64" s="69"/>
      <c r="B64" s="69"/>
      <c r="C64" s="70"/>
      <c r="D64" s="21"/>
      <c r="E64" s="25"/>
      <c r="F64" s="23"/>
      <c r="G64" s="24"/>
      <c r="H64" s="23"/>
      <c r="I64" s="24"/>
      <c r="J64" s="23"/>
      <c r="K64" s="24"/>
      <c r="L64" s="23"/>
      <c r="M64" s="24"/>
      <c r="N64" s="24"/>
      <c r="O64" s="24"/>
      <c r="P64" s="23"/>
      <c r="Q64" s="24"/>
      <c r="R64" s="23"/>
      <c r="S64" s="24"/>
      <c r="T64" s="23"/>
      <c r="U64" s="24"/>
      <c r="V64" s="23"/>
      <c r="W64" s="24"/>
      <c r="X64" s="71"/>
      <c r="Y64" s="69"/>
      <c r="Z64" s="69"/>
      <c r="AB64" s="72">
        <f t="shared" si="5"/>
        <v>0</v>
      </c>
      <c r="AC64" s="72">
        <f t="shared" si="5"/>
        <v>0</v>
      </c>
    </row>
    <row r="65" spans="1:29" s="67" customFormat="1" ht="16.5" customHeight="1">
      <c r="A65" s="109" t="s">
        <v>48</v>
      </c>
      <c r="B65" s="109"/>
      <c r="C65" s="110"/>
      <c r="D65" s="32">
        <v>6</v>
      </c>
      <c r="E65" s="34">
        <v>48340</v>
      </c>
      <c r="F65" s="66">
        <v>0</v>
      </c>
      <c r="G65" s="66">
        <v>0</v>
      </c>
      <c r="H65" s="66">
        <v>1</v>
      </c>
      <c r="I65" s="66">
        <v>15718</v>
      </c>
      <c r="J65" s="73">
        <v>0</v>
      </c>
      <c r="K65" s="73">
        <v>0</v>
      </c>
      <c r="L65" s="73">
        <v>0</v>
      </c>
      <c r="M65" s="73">
        <v>0</v>
      </c>
      <c r="N65" s="73">
        <v>0</v>
      </c>
      <c r="O65" s="73">
        <v>0</v>
      </c>
      <c r="P65" s="73">
        <v>0</v>
      </c>
      <c r="Q65" s="73">
        <v>0</v>
      </c>
      <c r="R65" s="66">
        <v>4</v>
      </c>
      <c r="S65" s="66">
        <v>19084</v>
      </c>
      <c r="T65" s="66">
        <v>0</v>
      </c>
      <c r="U65" s="73">
        <v>0</v>
      </c>
      <c r="V65" s="35">
        <v>1</v>
      </c>
      <c r="W65" s="35">
        <v>13538</v>
      </c>
      <c r="X65" s="111" t="s">
        <v>48</v>
      </c>
      <c r="Y65" s="109"/>
      <c r="Z65" s="109"/>
      <c r="AB65" s="72">
        <f t="shared" si="5"/>
        <v>0</v>
      </c>
      <c r="AC65" s="72">
        <f t="shared" si="5"/>
        <v>0</v>
      </c>
    </row>
    <row r="66" spans="1:29" ht="16.5" customHeight="1">
      <c r="A66" s="95"/>
      <c r="B66" s="96"/>
      <c r="C66" s="97"/>
      <c r="D66" s="98"/>
      <c r="E66" s="99"/>
      <c r="F66" s="100"/>
      <c r="G66" s="100"/>
      <c r="H66" s="100"/>
      <c r="I66" s="100"/>
      <c r="J66" s="100"/>
      <c r="K66" s="100"/>
      <c r="L66" s="100"/>
      <c r="M66" s="100"/>
      <c r="N66" s="99"/>
      <c r="O66" s="101"/>
      <c r="P66" s="100"/>
      <c r="Q66" s="102"/>
      <c r="R66" s="100"/>
      <c r="S66" s="100"/>
      <c r="T66" s="100"/>
      <c r="U66" s="100"/>
      <c r="V66" s="100"/>
      <c r="W66" s="100"/>
      <c r="X66" s="103"/>
      <c r="Y66" s="96"/>
      <c r="Z66" s="104"/>
    </row>
    <row r="67" spans="1:29" ht="18.75" customHeight="1">
      <c r="A67" s="105" t="s">
        <v>49</v>
      </c>
      <c r="B67" s="1"/>
      <c r="C67" s="1"/>
      <c r="X67" s="105"/>
      <c r="Y67" s="1"/>
      <c r="Z67" s="1"/>
    </row>
    <row r="68" spans="1:29">
      <c r="A68" s="1"/>
      <c r="B68" s="1"/>
      <c r="C68" s="1"/>
      <c r="X68" s="1"/>
      <c r="Y68" s="1"/>
      <c r="Z68" s="1"/>
    </row>
    <row r="69" spans="1:29" hidden="1">
      <c r="D69" s="107">
        <f t="shared" ref="D69:W70" si="6">D14+D16+D20+D22+D24+D26+D28+D32+D34+D36+D40+D42+D46+D48+D50+D54+D58+D62+D64-D10</f>
        <v>0</v>
      </c>
      <c r="E69" s="107">
        <f t="shared" si="6"/>
        <v>0</v>
      </c>
      <c r="F69" s="107">
        <f t="shared" si="6"/>
        <v>0</v>
      </c>
      <c r="G69" s="107">
        <f t="shared" si="6"/>
        <v>0</v>
      </c>
      <c r="H69" s="107">
        <f t="shared" si="6"/>
        <v>0</v>
      </c>
      <c r="I69" s="107">
        <f t="shared" si="6"/>
        <v>0</v>
      </c>
      <c r="J69" s="107">
        <f t="shared" si="6"/>
        <v>0</v>
      </c>
      <c r="K69" s="107">
        <f t="shared" si="6"/>
        <v>0</v>
      </c>
      <c r="L69" s="107">
        <f t="shared" si="6"/>
        <v>0</v>
      </c>
      <c r="M69" s="107">
        <f t="shared" si="6"/>
        <v>0</v>
      </c>
      <c r="N69" s="107">
        <f t="shared" si="6"/>
        <v>0</v>
      </c>
      <c r="O69" s="107">
        <f t="shared" si="6"/>
        <v>0</v>
      </c>
      <c r="P69" s="107">
        <f t="shared" si="6"/>
        <v>0</v>
      </c>
      <c r="Q69" s="107">
        <f t="shared" si="6"/>
        <v>0</v>
      </c>
      <c r="R69" s="107">
        <f t="shared" si="6"/>
        <v>0</v>
      </c>
      <c r="S69" s="107">
        <f t="shared" si="6"/>
        <v>0</v>
      </c>
      <c r="T69" s="107">
        <f t="shared" si="6"/>
        <v>0</v>
      </c>
      <c r="U69" s="107">
        <f t="shared" si="6"/>
        <v>0</v>
      </c>
      <c r="V69" s="107">
        <f t="shared" si="6"/>
        <v>0</v>
      </c>
      <c r="W69" s="107">
        <f t="shared" si="6"/>
        <v>0</v>
      </c>
    </row>
    <row r="70" spans="1:29" hidden="1">
      <c r="D70" s="108">
        <f t="shared" si="6"/>
        <v>0</v>
      </c>
      <c r="E70" s="108">
        <f t="shared" si="6"/>
        <v>0</v>
      </c>
      <c r="F70" s="108">
        <f t="shared" si="6"/>
        <v>0</v>
      </c>
      <c r="G70" s="108">
        <f>G15+G17+G21+G23+G25+G27+G29+G33+G35+G37+G41+G43+G47+G49+G51+G55+G59+G63+G65-G11</f>
        <v>0</v>
      </c>
      <c r="H70" s="108">
        <f t="shared" si="6"/>
        <v>0</v>
      </c>
      <c r="I70" s="108">
        <f t="shared" si="6"/>
        <v>0</v>
      </c>
      <c r="J70" s="108">
        <f t="shared" si="6"/>
        <v>0</v>
      </c>
      <c r="K70" s="108">
        <f t="shared" si="6"/>
        <v>0</v>
      </c>
      <c r="L70" s="108">
        <f t="shared" si="6"/>
        <v>0</v>
      </c>
      <c r="M70" s="108">
        <f t="shared" si="6"/>
        <v>0</v>
      </c>
      <c r="N70" s="108">
        <f t="shared" si="6"/>
        <v>0</v>
      </c>
      <c r="O70" s="108">
        <f t="shared" si="6"/>
        <v>0</v>
      </c>
      <c r="P70" s="108">
        <f t="shared" si="6"/>
        <v>0</v>
      </c>
      <c r="Q70" s="108">
        <f t="shared" si="6"/>
        <v>0</v>
      </c>
      <c r="R70" s="108">
        <f t="shared" si="6"/>
        <v>0</v>
      </c>
      <c r="S70" s="108">
        <f t="shared" si="6"/>
        <v>0</v>
      </c>
      <c r="T70" s="108">
        <f t="shared" si="6"/>
        <v>0</v>
      </c>
      <c r="U70" s="108">
        <f t="shared" si="6"/>
        <v>0</v>
      </c>
      <c r="V70" s="108">
        <f t="shared" si="6"/>
        <v>0</v>
      </c>
      <c r="W70" s="108">
        <f t="shared" si="6"/>
        <v>0</v>
      </c>
    </row>
    <row r="71" spans="1:29" hidden="1"/>
  </sheetData>
  <mergeCells count="70">
    <mergeCell ref="X3:Z3"/>
    <mergeCell ref="N4:O4"/>
    <mergeCell ref="A3:C3"/>
    <mergeCell ref="D3:E4"/>
    <mergeCell ref="F3:G4"/>
    <mergeCell ref="H3:I4"/>
    <mergeCell ref="J3:K4"/>
    <mergeCell ref="L3:M3"/>
    <mergeCell ref="L4:M4"/>
    <mergeCell ref="N3:O3"/>
    <mergeCell ref="P3:Q4"/>
    <mergeCell ref="R3:S4"/>
    <mergeCell ref="T3:U4"/>
    <mergeCell ref="V3:W4"/>
    <mergeCell ref="A5:C5"/>
    <mergeCell ref="X5:Z5"/>
    <mergeCell ref="A13:C13"/>
    <mergeCell ref="X13:Z13"/>
    <mergeCell ref="A15:C15"/>
    <mergeCell ref="X15:Z15"/>
    <mergeCell ref="A17:C17"/>
    <mergeCell ref="X17:Z17"/>
    <mergeCell ref="A19:C19"/>
    <mergeCell ref="X19:Z19"/>
    <mergeCell ref="A21:C21"/>
    <mergeCell ref="X21:Z21"/>
    <mergeCell ref="A23:C23"/>
    <mergeCell ref="X23:Z23"/>
    <mergeCell ref="A25:C25"/>
    <mergeCell ref="X25:Z25"/>
    <mergeCell ref="A27:C27"/>
    <mergeCell ref="X27:Z27"/>
    <mergeCell ref="A29:C29"/>
    <mergeCell ref="X29:Z29"/>
    <mergeCell ref="A31:C31"/>
    <mergeCell ref="X31:Z31"/>
    <mergeCell ref="A33:C33"/>
    <mergeCell ref="X33:Z33"/>
    <mergeCell ref="A35:C35"/>
    <mergeCell ref="X35:Z35"/>
    <mergeCell ref="A37:C37"/>
    <mergeCell ref="X37:Z37"/>
    <mergeCell ref="A39:C39"/>
    <mergeCell ref="X39:Z39"/>
    <mergeCell ref="A41:C41"/>
    <mergeCell ref="X41:Z41"/>
    <mergeCell ref="A43:C43"/>
    <mergeCell ref="X43:Z43"/>
    <mergeCell ref="A45:C45"/>
    <mergeCell ref="X45:Z45"/>
    <mergeCell ref="A47:C47"/>
    <mergeCell ref="X47:Z47"/>
    <mergeCell ref="A49:C49"/>
    <mergeCell ref="X49:Z49"/>
    <mergeCell ref="A51:C51"/>
    <mergeCell ref="X51:Z51"/>
    <mergeCell ref="A53:C53"/>
    <mergeCell ref="X53:Z53"/>
    <mergeCell ref="A55:C55"/>
    <mergeCell ref="X55:Z55"/>
    <mergeCell ref="A57:C57"/>
    <mergeCell ref="X57:Z57"/>
    <mergeCell ref="A65:C65"/>
    <mergeCell ref="X65:Z65"/>
    <mergeCell ref="A59:C59"/>
    <mergeCell ref="X59:Z59"/>
    <mergeCell ref="A61:C61"/>
    <mergeCell ref="X61:Z61"/>
    <mergeCell ref="A63:C63"/>
    <mergeCell ref="X63:Z63"/>
  </mergeCells>
  <phoneticPr fontId="3"/>
  <printOptions horizontalCentered="1"/>
  <pageMargins left="0.59055118110236227" right="0.59055118110236227" top="0.74803149606299213" bottom="0.74803149606299213" header="0.31496062992125984" footer="0.31496062992125984"/>
  <pageSetup paperSize="9" scale="45" orientation="landscape" r:id="rId1"/>
  <headerFooter alignWithMargins="0"/>
  <colBreaks count="1" manualBreakCount="1">
    <brk id="13" max="6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054</vt:lpstr>
      <vt:lpstr>'054'!Print_Area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2020-06-04T05:48:06Z</dcterms:created>
  <dcterms:modified xsi:type="dcterms:W3CDTF">2020-06-04T05:48:13Z</dcterms:modified>
</cp:coreProperties>
</file>