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229-1" sheetId="1" r:id="rId1"/>
    <sheet name="229-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M" localSheetId="0">'[1]23300100'!#REF!</definedName>
    <definedName name="\M" localSheetId="1">'[2]23300200'!#REF!</definedName>
    <definedName name="\M">'[3]19900000'!#REF!</definedName>
    <definedName name="\N">'[4]23400000'!#REF!</definedName>
    <definedName name="\U" localSheetId="0">'[1]23300100'!#REF!</definedName>
    <definedName name="\U" localSheetId="1">'[2]23300200'!#REF!</definedName>
    <definedName name="\U">'[3]19900000'!#REF!</definedName>
    <definedName name="_xlnm.Print_Area" localSheetId="0">'229-1'!$A$1:$M$27</definedName>
    <definedName name="_xlnm.Print_Area" localSheetId="1">'229-2'!$A$1:$M$26</definedName>
    <definedName name="UA" localSheetId="0">'[1]23300100'!#REF!</definedName>
    <definedName name="UA" localSheetId="1">'[2]23300200'!#REF!</definedName>
    <definedName name="UA">'[3]19900000'!#REF!</definedName>
    <definedName name="UB" localSheetId="0">'[1]23300100'!#REF!</definedName>
    <definedName name="UB" localSheetId="1">'[2]23300200'!#REF!</definedName>
    <definedName name="UB">'[3]19900000'!#REF!</definedName>
    <definedName name="UC" localSheetId="0">'[1]23300100'!#REF!</definedName>
    <definedName name="UC" localSheetId="1">'[2]23300200'!#REF!</definedName>
    <definedName name="UC">'[3]19900000'!#REF!</definedName>
    <definedName name="UD" localSheetId="0">'[1]23300100'!#REF!</definedName>
    <definedName name="UD" localSheetId="1">'[2]23300200'!#REF!</definedName>
    <definedName name="UD">'[5]20300000'!#REF!</definedName>
    <definedName name="UE">'[5]20300000'!#REF!</definedName>
    <definedName name="web">#REF!,#REF!</definedName>
    <definedName name="web範囲">'[6]21600000'!$A$2:$C$44,'[6]21600000'!$E$2:$L$44,'[6]21600000'!$N$2:$U$44</definedName>
    <definedName name="web範囲1">'[7]20200000'!$A$2:$C$28,'[7]20200000'!$E$2:$J$28</definedName>
    <definedName name="web範囲2">'[7]20200000'!$K$8:$K$28,'[7]20200000'!$M$8:$R$28</definedName>
    <definedName name="web用範囲" localSheetId="0">'[1]23300100'!$A$2:$A$29,'[1]23300100'!$C$2:$N$29</definedName>
    <definedName name="web用範囲" localSheetId="1">'[2]23300200'!$A$2:$A$28,'[2]23300200'!$C$2:$N$28</definedName>
    <definedName name="web用範囲">'[8]18500000'!$A$3:$C$36,'[8]18500000'!$E$3:$G$36,'[8]18500000'!$I$3:$J$36</definedName>
    <definedName name="web用範囲1">'[7]20200000'!$A$2:$C$28,'[7]20200000'!$E$2:$I$28</definedName>
    <definedName name="Web用範囲2">'[9]20000000'!$A$2:$C$29,'[9]20000000'!$E$2:$G$29,'[9]20000000'!$I$2:$K$29,'[9]20000000'!$M$2:$N$29</definedName>
    <definedName name="Web用範囲3">'[9]20000000'!$A$2:$C$30,'[9]20000000'!$E$2:$F$30,'[9]20000000'!$G$2:$G$30,'[9]20000000'!$I$2:$K$30,'[9]20000000'!$M$2:$N$30</definedName>
    <definedName name="web用範囲4">'[7]20200000'!#REF!</definedName>
    <definedName name="web用範囲5">'[7]20200000'!#REF!</definedName>
  </definedNames>
  <calcPr calcId="145621"/>
</workbook>
</file>

<file path=xl/calcChain.xml><?xml version="1.0" encoding="utf-8"?>
<calcChain xmlns="http://schemas.openxmlformats.org/spreadsheetml/2006/main">
  <c r="B26" i="2" l="1"/>
  <c r="M7" i="2"/>
  <c r="L7" i="2"/>
  <c r="K7" i="2"/>
  <c r="J7" i="2"/>
  <c r="I7" i="2"/>
  <c r="H7" i="2"/>
  <c r="G7" i="2"/>
  <c r="F7" i="2"/>
  <c r="E7" i="2"/>
  <c r="D7" i="2"/>
  <c r="C7" i="2"/>
  <c r="B7" i="2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<sst xmlns="http://schemas.openxmlformats.org/spreadsheetml/2006/main" count="79" uniqueCount="39">
  <si>
    <t xml:space="preserve">２２９　救急活動状況（平成29年） </t>
    <phoneticPr fontId="2"/>
  </si>
  <si>
    <t>（１）　事故種別救急出場件数</t>
    <phoneticPr fontId="2"/>
  </si>
  <si>
    <t>県防災危機管理課・消防保安課「消防防災年報」</t>
    <rPh sb="1" eb="3">
      <t>ボウサイ</t>
    </rPh>
    <rPh sb="3" eb="5">
      <t>キキ</t>
    </rPh>
    <rPh sb="5" eb="8">
      <t>カンリカ</t>
    </rPh>
    <rPh sb="9" eb="11">
      <t>ショウボウ</t>
    </rPh>
    <rPh sb="11" eb="13">
      <t>ホアン</t>
    </rPh>
    <rPh sb="13" eb="14">
      <t>カ</t>
    </rPh>
    <phoneticPr fontId="2"/>
  </si>
  <si>
    <t>総　数</t>
    <rPh sb="0" eb="1">
      <t>フサ</t>
    </rPh>
    <rPh sb="2" eb="3">
      <t>カズ</t>
    </rPh>
    <phoneticPr fontId="2"/>
  </si>
  <si>
    <t>火　災</t>
    <rPh sb="0" eb="1">
      <t>ヒ</t>
    </rPh>
    <rPh sb="2" eb="3">
      <t>ワザワ</t>
    </rPh>
    <phoneticPr fontId="2"/>
  </si>
  <si>
    <t>自　然</t>
    <rPh sb="0" eb="1">
      <t>ジ</t>
    </rPh>
    <rPh sb="2" eb="3">
      <t>ゼン</t>
    </rPh>
    <phoneticPr fontId="2"/>
  </si>
  <si>
    <t>水　難</t>
    <rPh sb="0" eb="1">
      <t>ミズ</t>
    </rPh>
    <rPh sb="2" eb="3">
      <t>ナン</t>
    </rPh>
    <phoneticPr fontId="2"/>
  </si>
  <si>
    <t>交　通</t>
    <rPh sb="0" eb="1">
      <t>コウ</t>
    </rPh>
    <rPh sb="2" eb="3">
      <t>ツウ</t>
    </rPh>
    <phoneticPr fontId="2"/>
  </si>
  <si>
    <t>労　働</t>
    <rPh sb="0" eb="1">
      <t>ロウ</t>
    </rPh>
    <rPh sb="2" eb="3">
      <t>ハタラキ</t>
    </rPh>
    <phoneticPr fontId="2"/>
  </si>
  <si>
    <t>運　動</t>
    <rPh sb="0" eb="1">
      <t>ウン</t>
    </rPh>
    <rPh sb="2" eb="3">
      <t>ドウ</t>
    </rPh>
    <phoneticPr fontId="2"/>
  </si>
  <si>
    <t>一　般</t>
    <rPh sb="0" eb="1">
      <t>イチ</t>
    </rPh>
    <rPh sb="2" eb="3">
      <t>パン</t>
    </rPh>
    <phoneticPr fontId="2"/>
  </si>
  <si>
    <t>加　害</t>
    <rPh sb="0" eb="1">
      <t>カ</t>
    </rPh>
    <rPh sb="2" eb="3">
      <t>ガイ</t>
    </rPh>
    <phoneticPr fontId="2"/>
  </si>
  <si>
    <t>自　損</t>
    <rPh sb="0" eb="1">
      <t>ジ</t>
    </rPh>
    <rPh sb="2" eb="3">
      <t>ソン</t>
    </rPh>
    <phoneticPr fontId="2"/>
  </si>
  <si>
    <t>急　病</t>
    <rPh sb="0" eb="1">
      <t>キュウ</t>
    </rPh>
    <rPh sb="2" eb="3">
      <t>ビョウ</t>
    </rPh>
    <phoneticPr fontId="2"/>
  </si>
  <si>
    <t>その他</t>
    <rPh sb="2" eb="3">
      <t>タ</t>
    </rPh>
    <phoneticPr fontId="2"/>
  </si>
  <si>
    <t xml:space="preserve">  区    分</t>
  </si>
  <si>
    <t>災　害</t>
    <rPh sb="0" eb="1">
      <t>ワザワ</t>
    </rPh>
    <rPh sb="2" eb="3">
      <t>ガイ</t>
    </rPh>
    <phoneticPr fontId="2"/>
  </si>
  <si>
    <t>事　故</t>
    <rPh sb="0" eb="1">
      <t>コト</t>
    </rPh>
    <rPh sb="2" eb="3">
      <t>ユエ</t>
    </rPh>
    <phoneticPr fontId="2"/>
  </si>
  <si>
    <t>競　技</t>
    <rPh sb="0" eb="1">
      <t>セリ</t>
    </rPh>
    <rPh sb="2" eb="3">
      <t>ワザ</t>
    </rPh>
    <phoneticPr fontId="2"/>
  </si>
  <si>
    <t>負　傷</t>
    <rPh sb="0" eb="1">
      <t>フ</t>
    </rPh>
    <rPh sb="2" eb="3">
      <t>キズ</t>
    </rPh>
    <phoneticPr fontId="2"/>
  </si>
  <si>
    <t>行　為</t>
    <rPh sb="0" eb="1">
      <t>ギョウ</t>
    </rPh>
    <rPh sb="2" eb="3">
      <t>タメ</t>
    </rPh>
    <phoneticPr fontId="2"/>
  </si>
  <si>
    <t>1)</t>
    <phoneticPr fontId="2"/>
  </si>
  <si>
    <t>総        数</t>
  </si>
  <si>
    <t>下　 関   市</t>
    <rPh sb="0" eb="1">
      <t>シタ</t>
    </rPh>
    <rPh sb="3" eb="4">
      <t>セキ</t>
    </rPh>
    <rPh sb="7" eb="8">
      <t>シ</t>
    </rPh>
    <phoneticPr fontId="2"/>
  </si>
  <si>
    <t>山   口   市</t>
    <rPh sb="0" eb="1">
      <t>ヤマ</t>
    </rPh>
    <rPh sb="4" eb="5">
      <t>クチ</t>
    </rPh>
    <rPh sb="8" eb="9">
      <t>シ</t>
    </rPh>
    <phoneticPr fontId="2"/>
  </si>
  <si>
    <t>萩　　　　 市</t>
    <rPh sb="0" eb="1">
      <t>ハギ</t>
    </rPh>
    <rPh sb="6" eb="7">
      <t>シ</t>
    </rPh>
    <phoneticPr fontId="2"/>
  </si>
  <si>
    <t>防   府   市</t>
  </si>
  <si>
    <t>下   松   市</t>
  </si>
  <si>
    <t>長   門   市</t>
    <rPh sb="0" eb="1">
      <t>チョウ</t>
    </rPh>
    <rPh sb="4" eb="5">
      <t>モン</t>
    </rPh>
    <rPh sb="8" eb="9">
      <t>シ</t>
    </rPh>
    <phoneticPr fontId="2"/>
  </si>
  <si>
    <t>美   祢   市</t>
    <rPh sb="0" eb="1">
      <t>ビ</t>
    </rPh>
    <rPh sb="4" eb="5">
      <t>ネ</t>
    </rPh>
    <rPh sb="8" eb="9">
      <t>シ</t>
    </rPh>
    <phoneticPr fontId="2"/>
  </si>
  <si>
    <t>周 　南　 市</t>
    <rPh sb="0" eb="1">
      <t>シュウ</t>
    </rPh>
    <rPh sb="3" eb="4">
      <t>ミナミ</t>
    </rPh>
    <phoneticPr fontId="2"/>
  </si>
  <si>
    <t>柳井地区広域</t>
  </si>
  <si>
    <t>消 防 組 合</t>
  </si>
  <si>
    <t>光   地   区</t>
  </si>
  <si>
    <t>岩 国 地 区</t>
  </si>
  <si>
    <t>宇部・山陽小野田</t>
    <rPh sb="0" eb="2">
      <t>ウベ</t>
    </rPh>
    <rPh sb="3" eb="5">
      <t>サンヨウ</t>
    </rPh>
    <rPh sb="5" eb="8">
      <t>オノダ</t>
    </rPh>
    <phoneticPr fontId="2"/>
  </si>
  <si>
    <t>消 防 局</t>
    <rPh sb="4" eb="5">
      <t>キョク</t>
    </rPh>
    <phoneticPr fontId="2"/>
  </si>
  <si>
    <t>注　1) 転院搬送，医師搬送，資機材等輸送を含む。</t>
    <rPh sb="16" eb="17">
      <t>キ</t>
    </rPh>
    <phoneticPr fontId="2"/>
  </si>
  <si>
    <t>（２）　事故種別救急搬送人員</t>
    <rPh sb="8" eb="10">
      <t>キュウキュウ</t>
    </rPh>
    <rPh sb="10" eb="11">
      <t>ハン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</si>
</sst>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0;;&quot;－&quot;"/>
    <numFmt numFmtId="177" formatCode="###\ ###\ ###\ ##0"/>
    <numFmt numFmtId="178" formatCode="###\ ###\ ##0"/>
  </numFmts>
  <fonts count="9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3" fontId="0" fillId="0" borderId="0"/>
    <xf numFmtId="0" fontId="5" fillId="0" borderId="0"/>
  </cellStyleXfs>
  <cellXfs count="56">
    <xf numFmtId="3" fontId="0" fillId="0" borderId="0" xfId="0"/>
    <xf numFmtId="3" fontId="1" fillId="0" borderId="0" xfId="0" applyNumberFormat="1" applyFont="1" applyAlignment="1" applyProtection="1"/>
    <xf numFmtId="3" fontId="3" fillId="0" borderId="0" xfId="0" applyNumberFormat="1" applyFont="1" applyAlignment="1" applyProtection="1"/>
    <xf numFmtId="3" fontId="1" fillId="0" borderId="0" xfId="0" quotePrefix="1" applyNumberFormat="1" applyFont="1" applyAlignment="1" applyProtection="1">
      <alignment horizontal="left"/>
    </xf>
    <xf numFmtId="3" fontId="1" fillId="0" borderId="0" xfId="0" applyFont="1" applyAlignment="1" applyProtection="1"/>
    <xf numFmtId="3" fontId="0" fillId="0" borderId="0" xfId="0" applyBorder="1" applyAlignment="1" applyProtection="1"/>
    <xf numFmtId="3" fontId="4" fillId="0" borderId="0" xfId="0" applyNumberFormat="1" applyFont="1" applyAlignment="1" applyProtection="1"/>
    <xf numFmtId="3" fontId="1" fillId="0" borderId="1" xfId="0" applyNumberFormat="1" applyFont="1" applyBorder="1" applyAlignment="1" applyProtection="1"/>
    <xf numFmtId="3" fontId="1" fillId="0" borderId="1" xfId="0" applyFont="1" applyBorder="1" applyAlignment="1" applyProtection="1"/>
    <xf numFmtId="3" fontId="1" fillId="0" borderId="1" xfId="0" applyNumberFormat="1" applyFont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3" xfId="0" applyNumberFormat="1" applyFont="1" applyFill="1" applyBorder="1" applyAlignment="1" applyProtection="1">
      <alignment horizontal="center"/>
    </xf>
    <xf numFmtId="3" fontId="1" fillId="2" borderId="3" xfId="0" applyFont="1" applyFill="1" applyBorder="1" applyAlignment="1" applyProtection="1">
      <alignment horizontal="center"/>
    </xf>
    <xf numFmtId="3" fontId="1" fillId="2" borderId="4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>
      <alignment horizontal="right"/>
    </xf>
    <xf numFmtId="3" fontId="5" fillId="2" borderId="7" xfId="0" applyNumberFormat="1" applyFont="1" applyFill="1" applyBorder="1" applyAlignment="1" applyProtection="1"/>
    <xf numFmtId="176" fontId="5" fillId="0" borderId="8" xfId="0" applyNumberFormat="1" applyFont="1" applyBorder="1" applyAlignment="1" applyProtection="1"/>
    <xf numFmtId="176" fontId="5" fillId="0" borderId="0" xfId="0" applyNumberFormat="1" applyFont="1" applyBorder="1" applyAlignment="1" applyProtection="1"/>
    <xf numFmtId="3" fontId="6" fillId="2" borderId="7" xfId="0" applyNumberFormat="1" applyFont="1" applyFill="1" applyBorder="1" applyAlignment="1" applyProtection="1"/>
    <xf numFmtId="176" fontId="6" fillId="0" borderId="8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>
      <alignment horizontal="right"/>
    </xf>
    <xf numFmtId="3" fontId="7" fillId="0" borderId="0" xfId="0" applyFont="1" applyBorder="1" applyAlignment="1" applyProtection="1"/>
    <xf numFmtId="3" fontId="1" fillId="2" borderId="7" xfId="0" applyNumberFormat="1" applyFont="1" applyFill="1" applyBorder="1" applyAlignment="1" applyProtection="1"/>
    <xf numFmtId="176" fontId="6" fillId="0" borderId="8" xfId="0" applyNumberFormat="1" applyFont="1" applyBorder="1" applyAlignment="1" applyProtection="1">
      <alignment horizontal="right"/>
    </xf>
    <xf numFmtId="176" fontId="5" fillId="0" borderId="0" xfId="0" applyNumberFormat="1" applyFont="1" applyBorder="1" applyAlignment="1" applyProtection="1">
      <alignment horizontal="right"/>
    </xf>
    <xf numFmtId="3" fontId="1" fillId="2" borderId="7" xfId="0" applyNumberFormat="1" applyFont="1" applyFill="1" applyBorder="1" applyAlignment="1" applyProtection="1">
      <alignment horizontal="distributed"/>
    </xf>
    <xf numFmtId="176" fontId="5" fillId="0" borderId="8" xfId="0" applyNumberFormat="1" applyFont="1" applyBorder="1" applyAlignment="1" applyProtection="1">
      <alignment horizontal="right"/>
    </xf>
    <xf numFmtId="176" fontId="5" fillId="0" borderId="0" xfId="0" quotePrefix="1" applyNumberFormat="1" applyFont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3" fontId="1" fillId="2" borderId="7" xfId="0" applyNumberFormat="1" applyFont="1" applyFill="1" applyBorder="1" applyAlignment="1" applyProtection="1">
      <alignment horizontal="right"/>
    </xf>
    <xf numFmtId="3" fontId="1" fillId="2" borderId="7" xfId="0" applyNumberFormat="1" applyFont="1" applyFill="1" applyBorder="1" applyAlignment="1" applyProtection="1">
      <alignment shrinkToFit="1"/>
    </xf>
    <xf numFmtId="3" fontId="1" fillId="2" borderId="4" xfId="0" applyNumberFormat="1" applyFont="1" applyFill="1" applyBorder="1" applyAlignment="1" applyProtection="1"/>
    <xf numFmtId="176" fontId="5" fillId="0" borderId="9" xfId="0" applyNumberFormat="1" applyFont="1" applyBorder="1" applyAlignment="1" applyProtection="1">
      <alignment horizontal="right"/>
    </xf>
    <xf numFmtId="176" fontId="5" fillId="0" borderId="6" xfId="0" applyNumberFormat="1" applyFont="1" applyBorder="1" applyAlignment="1" applyProtection="1">
      <alignment horizontal="right"/>
    </xf>
    <xf numFmtId="176" fontId="5" fillId="0" borderId="6" xfId="0" quotePrefix="1" applyNumberFormat="1" applyFont="1" applyBorder="1" applyAlignment="1" applyProtection="1">
      <alignment horizontal="right"/>
    </xf>
    <xf numFmtId="3" fontId="1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/>
    <xf numFmtId="177" fontId="5" fillId="0" borderId="0" xfId="0" applyNumberFormat="1" applyFont="1" applyBorder="1" applyAlignment="1" applyProtection="1">
      <alignment horizontal="right"/>
    </xf>
    <xf numFmtId="177" fontId="8" fillId="0" borderId="0" xfId="0" applyNumberFormat="1" applyFont="1" applyBorder="1" applyAlignment="1" applyProtection="1">
      <alignment horizontal="right"/>
    </xf>
    <xf numFmtId="3" fontId="5" fillId="0" borderId="0" xfId="0" applyFont="1" applyBorder="1" applyAlignment="1" applyProtection="1"/>
    <xf numFmtId="178" fontId="1" fillId="0" borderId="0" xfId="0" applyNumberFormat="1" applyFont="1" applyAlignment="1" applyProtection="1">
      <alignment horizontal="right"/>
    </xf>
    <xf numFmtId="178" fontId="5" fillId="2" borderId="7" xfId="0" applyNumberFormat="1" applyFont="1" applyFill="1" applyBorder="1" applyAlignment="1" applyProtection="1">
      <alignment horizontal="right"/>
    </xf>
    <xf numFmtId="178" fontId="6" fillId="2" borderId="7" xfId="0" applyNumberFormat="1" applyFont="1" applyFill="1" applyBorder="1" applyAlignment="1" applyProtection="1"/>
    <xf numFmtId="178" fontId="1" fillId="2" borderId="7" xfId="0" applyNumberFormat="1" applyFont="1" applyFill="1" applyBorder="1" applyAlignment="1" applyProtection="1"/>
    <xf numFmtId="178" fontId="1" fillId="2" borderId="7" xfId="0" applyNumberFormat="1" applyFont="1" applyFill="1" applyBorder="1" applyAlignment="1" applyProtection="1">
      <alignment horizontal="distributed"/>
    </xf>
    <xf numFmtId="178" fontId="1" fillId="2" borderId="7" xfId="0" applyNumberFormat="1" applyFont="1" applyFill="1" applyBorder="1" applyAlignment="1" applyProtection="1">
      <alignment horizontal="right"/>
    </xf>
    <xf numFmtId="178" fontId="1" fillId="2" borderId="7" xfId="0" applyNumberFormat="1" applyFont="1" applyFill="1" applyBorder="1" applyAlignment="1" applyProtection="1">
      <alignment shrinkToFit="1"/>
    </xf>
    <xf numFmtId="178" fontId="5" fillId="2" borderId="4" xfId="0" applyNumberFormat="1" applyFont="1" applyFill="1" applyBorder="1" applyAlignment="1" applyProtection="1"/>
    <xf numFmtId="177" fontId="5" fillId="0" borderId="0" xfId="0" applyNumberFormat="1" applyFont="1" applyBorder="1" applyAlignment="1" applyProtection="1"/>
    <xf numFmtId="177" fontId="0" fillId="0" borderId="0" xfId="0" applyNumberFormat="1" applyBorder="1" applyAlignment="1" applyProtection="1"/>
    <xf numFmtId="3" fontId="1" fillId="2" borderId="2" xfId="0" applyNumberFormat="1" applyFont="1" applyFill="1" applyBorder="1" applyAlignment="1" applyProtection="1">
      <alignment horizontal="center" vertical="center"/>
    </xf>
    <xf numFmtId="3" fontId="1" fillId="2" borderId="5" xfId="0" applyNumberFormat="1" applyFont="1" applyFill="1" applyBorder="1" applyAlignment="1" applyProtection="1">
      <alignment horizontal="center" vertical="center"/>
    </xf>
    <xf numFmtId="3" fontId="1" fillId="2" borderId="3" xfId="0" applyNumberFormat="1" applyFont="1" applyFill="1" applyBorder="1" applyAlignment="1" applyProtection="1">
      <alignment horizontal="center" vertical="center"/>
    </xf>
    <xf numFmtId="3" fontId="1" fillId="2" borderId="9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3001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3002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4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300100"/>
      <sheetName val="233-1"/>
      <sheetName val="233_1"/>
    </sheetNames>
    <sheetDataSet>
      <sheetData sheetId="0">
        <row r="2">
          <cell r="C2" t="str">
            <v xml:space="preserve">  ２３３　救     急     活     動     状     況  （ 平成17年 ） </v>
          </cell>
        </row>
        <row r="3">
          <cell r="D3" t="str">
            <v>（１）事 故 種 別 救 急 出 場 件 数</v>
          </cell>
        </row>
        <row r="4">
          <cell r="N4" t="str">
            <v>県防災危機管理課「消防防災年報」</v>
          </cell>
        </row>
        <row r="5">
          <cell r="A5" t="str">
            <v xml:space="preserve">  区    分</v>
          </cell>
          <cell r="C5" t="str">
            <v>総数</v>
          </cell>
          <cell r="D5" t="str">
            <v>火災</v>
          </cell>
          <cell r="E5" t="str">
            <v>自然災害</v>
          </cell>
          <cell r="F5" t="str">
            <v>水難</v>
          </cell>
          <cell r="G5" t="str">
            <v>交通事故</v>
          </cell>
          <cell r="H5" t="str">
            <v>労働災害</v>
          </cell>
          <cell r="I5" t="str">
            <v>運動競技</v>
          </cell>
          <cell r="J5" t="str">
            <v>一般負傷</v>
          </cell>
          <cell r="K5" t="str">
            <v>加害</v>
          </cell>
          <cell r="L5" t="str">
            <v>自損行為</v>
          </cell>
          <cell r="M5" t="str">
            <v>急病</v>
          </cell>
          <cell r="N5" t="str">
            <v>その他　1)</v>
          </cell>
        </row>
        <row r="7">
          <cell r="A7" t="str">
            <v>総        数</v>
          </cell>
          <cell r="C7">
            <v>63501</v>
          </cell>
          <cell r="D7">
            <v>277</v>
          </cell>
          <cell r="E7">
            <v>15</v>
          </cell>
          <cell r="F7">
            <v>58</v>
          </cell>
          <cell r="G7">
            <v>6974</v>
          </cell>
          <cell r="H7">
            <v>601</v>
          </cell>
          <cell r="I7">
            <v>435</v>
          </cell>
          <cell r="J7">
            <v>8557</v>
          </cell>
          <cell r="K7">
            <v>324</v>
          </cell>
          <cell r="L7">
            <v>743</v>
          </cell>
          <cell r="M7">
            <v>36946</v>
          </cell>
          <cell r="N7">
            <v>8571</v>
          </cell>
        </row>
        <row r="9">
          <cell r="A9" t="str">
            <v>下　 関   市</v>
          </cell>
          <cell r="C9">
            <v>14218</v>
          </cell>
          <cell r="D9">
            <v>55</v>
          </cell>
          <cell r="E9">
            <v>3</v>
          </cell>
          <cell r="F9">
            <v>10</v>
          </cell>
          <cell r="G9">
            <v>1232</v>
          </cell>
          <cell r="H9">
            <v>97</v>
          </cell>
          <cell r="I9">
            <v>60</v>
          </cell>
          <cell r="J9">
            <v>1820</v>
          </cell>
          <cell r="K9">
            <v>97</v>
          </cell>
          <cell r="L9">
            <v>147</v>
          </cell>
          <cell r="M9">
            <v>8223</v>
          </cell>
          <cell r="N9">
            <v>2474</v>
          </cell>
        </row>
        <row r="10">
          <cell r="A10" t="str">
            <v>宇   部   市</v>
          </cell>
          <cell r="C10">
            <v>7228</v>
          </cell>
          <cell r="D10">
            <v>58</v>
          </cell>
          <cell r="E10">
            <v>3</v>
          </cell>
          <cell r="F10">
            <v>5</v>
          </cell>
          <cell r="G10">
            <v>951</v>
          </cell>
          <cell r="H10">
            <v>84</v>
          </cell>
          <cell r="I10">
            <v>60</v>
          </cell>
          <cell r="J10">
            <v>931</v>
          </cell>
          <cell r="K10">
            <v>42</v>
          </cell>
          <cell r="L10">
            <v>124</v>
          </cell>
          <cell r="M10">
            <v>3918</v>
          </cell>
          <cell r="N10">
            <v>1052</v>
          </cell>
        </row>
        <row r="11">
          <cell r="A11" t="str">
            <v>山   口   市</v>
          </cell>
          <cell r="C11">
            <v>6217</v>
          </cell>
          <cell r="D11">
            <v>39</v>
          </cell>
          <cell r="E11">
            <v>1</v>
          </cell>
          <cell r="F11">
            <v>3</v>
          </cell>
          <cell r="G11">
            <v>807</v>
          </cell>
          <cell r="H11">
            <v>52</v>
          </cell>
          <cell r="I11">
            <v>55</v>
          </cell>
          <cell r="J11">
            <v>819</v>
          </cell>
          <cell r="K11">
            <v>23</v>
          </cell>
          <cell r="L11">
            <v>94</v>
          </cell>
          <cell r="M11">
            <v>3582</v>
          </cell>
          <cell r="N11">
            <v>742</v>
          </cell>
        </row>
        <row r="12">
          <cell r="A12" t="str">
            <v>萩　　　　 市</v>
          </cell>
          <cell r="C12">
            <v>2521</v>
          </cell>
          <cell r="D12">
            <v>3</v>
          </cell>
          <cell r="E12">
            <v>0</v>
          </cell>
          <cell r="F12">
            <v>3</v>
          </cell>
          <cell r="G12">
            <v>228</v>
          </cell>
          <cell r="H12">
            <v>29</v>
          </cell>
          <cell r="I12">
            <v>22</v>
          </cell>
          <cell r="J12">
            <v>336</v>
          </cell>
          <cell r="K12">
            <v>5</v>
          </cell>
          <cell r="L12">
            <v>20</v>
          </cell>
          <cell r="M12">
            <v>1423</v>
          </cell>
          <cell r="N12">
            <v>452</v>
          </cell>
        </row>
        <row r="13">
          <cell r="A13" t="str">
            <v>防   府   市</v>
          </cell>
          <cell r="C13">
            <v>4752</v>
          </cell>
          <cell r="D13">
            <v>4</v>
          </cell>
          <cell r="E13">
            <v>1</v>
          </cell>
          <cell r="F13">
            <v>6</v>
          </cell>
          <cell r="G13">
            <v>622</v>
          </cell>
          <cell r="H13">
            <v>51</v>
          </cell>
          <cell r="I13">
            <v>52</v>
          </cell>
          <cell r="J13">
            <v>680</v>
          </cell>
          <cell r="K13">
            <v>36</v>
          </cell>
          <cell r="L13">
            <v>76</v>
          </cell>
          <cell r="M13">
            <v>2840</v>
          </cell>
          <cell r="N13">
            <v>384</v>
          </cell>
        </row>
        <row r="14">
          <cell r="A14" t="str">
            <v>下   松   市</v>
          </cell>
          <cell r="C14">
            <v>2018</v>
          </cell>
          <cell r="D14">
            <v>2</v>
          </cell>
          <cell r="E14">
            <v>2</v>
          </cell>
          <cell r="F14">
            <v>1</v>
          </cell>
          <cell r="G14">
            <v>249</v>
          </cell>
          <cell r="H14">
            <v>24</v>
          </cell>
          <cell r="I14">
            <v>15</v>
          </cell>
          <cell r="J14">
            <v>315</v>
          </cell>
          <cell r="K14">
            <v>12</v>
          </cell>
          <cell r="L14">
            <v>19</v>
          </cell>
          <cell r="M14">
            <v>1207</v>
          </cell>
          <cell r="N14">
            <v>172</v>
          </cell>
        </row>
        <row r="15">
          <cell r="A15" t="str">
            <v>長   門   市</v>
          </cell>
          <cell r="C15">
            <v>1764</v>
          </cell>
          <cell r="D15">
            <v>3</v>
          </cell>
          <cell r="E15">
            <v>0</v>
          </cell>
          <cell r="F15">
            <v>10</v>
          </cell>
          <cell r="G15">
            <v>159</v>
          </cell>
          <cell r="H15">
            <v>19</v>
          </cell>
          <cell r="I15">
            <v>23</v>
          </cell>
          <cell r="J15">
            <v>235</v>
          </cell>
          <cell r="K15">
            <v>3</v>
          </cell>
          <cell r="L15">
            <v>17</v>
          </cell>
          <cell r="M15">
            <v>1136</v>
          </cell>
          <cell r="N15">
            <v>159</v>
          </cell>
        </row>
        <row r="16">
          <cell r="A16" t="str">
            <v>周 　南　 市</v>
          </cell>
          <cell r="C16">
            <v>5916</v>
          </cell>
          <cell r="D16">
            <v>37</v>
          </cell>
          <cell r="E16">
            <v>0</v>
          </cell>
          <cell r="F16">
            <v>0</v>
          </cell>
          <cell r="G16">
            <v>763</v>
          </cell>
          <cell r="H16">
            <v>43</v>
          </cell>
          <cell r="I16">
            <v>31</v>
          </cell>
          <cell r="J16">
            <v>840</v>
          </cell>
          <cell r="K16">
            <v>36</v>
          </cell>
          <cell r="L16">
            <v>71</v>
          </cell>
          <cell r="M16">
            <v>3571</v>
          </cell>
          <cell r="N16">
            <v>524</v>
          </cell>
        </row>
        <row r="17">
          <cell r="A17" t="str">
            <v>山陽小野田市</v>
          </cell>
          <cell r="C17">
            <v>2793</v>
          </cell>
          <cell r="D17">
            <v>4</v>
          </cell>
          <cell r="E17">
            <v>0</v>
          </cell>
          <cell r="F17">
            <v>2</v>
          </cell>
          <cell r="G17">
            <v>333</v>
          </cell>
          <cell r="H17">
            <v>23</v>
          </cell>
          <cell r="I17">
            <v>27</v>
          </cell>
          <cell r="J17">
            <v>374</v>
          </cell>
          <cell r="K17">
            <v>14</v>
          </cell>
          <cell r="L17">
            <v>42</v>
          </cell>
          <cell r="M17">
            <v>1521</v>
          </cell>
          <cell r="N17">
            <v>453</v>
          </cell>
        </row>
        <row r="19">
          <cell r="A19" t="str">
            <v>柳井地区広域</v>
          </cell>
          <cell r="C19">
            <v>3509</v>
          </cell>
          <cell r="D19">
            <v>17</v>
          </cell>
          <cell r="E19">
            <v>3</v>
          </cell>
          <cell r="F19">
            <v>3</v>
          </cell>
          <cell r="G19">
            <v>318</v>
          </cell>
          <cell r="H19">
            <v>32</v>
          </cell>
          <cell r="I19">
            <v>15</v>
          </cell>
          <cell r="J19">
            <v>526</v>
          </cell>
          <cell r="K19">
            <v>6</v>
          </cell>
          <cell r="L19">
            <v>26</v>
          </cell>
          <cell r="M19">
            <v>2122</v>
          </cell>
          <cell r="N19">
            <v>441</v>
          </cell>
        </row>
        <row r="20">
          <cell r="A20" t="str">
            <v>消 防 組 合</v>
          </cell>
        </row>
        <row r="21">
          <cell r="A21" t="str">
            <v>光   地   区</v>
          </cell>
          <cell r="C21">
            <v>3474</v>
          </cell>
          <cell r="D21">
            <v>6</v>
          </cell>
          <cell r="E21">
            <v>0</v>
          </cell>
          <cell r="F21">
            <v>1</v>
          </cell>
          <cell r="G21">
            <v>360</v>
          </cell>
          <cell r="H21">
            <v>74</v>
          </cell>
          <cell r="I21">
            <v>27</v>
          </cell>
          <cell r="J21">
            <v>478</v>
          </cell>
          <cell r="K21">
            <v>26</v>
          </cell>
          <cell r="L21">
            <v>31</v>
          </cell>
          <cell r="M21">
            <v>2035</v>
          </cell>
          <cell r="N21">
            <v>436</v>
          </cell>
        </row>
        <row r="22">
          <cell r="A22" t="str">
            <v>消 防 組 合</v>
          </cell>
        </row>
        <row r="23">
          <cell r="A23" t="str">
            <v>岩 国 地 区</v>
          </cell>
          <cell r="C23">
            <v>7597</v>
          </cell>
          <cell r="D23">
            <v>47</v>
          </cell>
          <cell r="E23">
            <v>2</v>
          </cell>
          <cell r="F23">
            <v>14</v>
          </cell>
          <cell r="G23">
            <v>782</v>
          </cell>
          <cell r="H23">
            <v>59</v>
          </cell>
          <cell r="I23">
            <v>30</v>
          </cell>
          <cell r="J23">
            <v>1008</v>
          </cell>
          <cell r="K23">
            <v>22</v>
          </cell>
          <cell r="L23">
            <v>61</v>
          </cell>
          <cell r="M23">
            <v>4455</v>
          </cell>
          <cell r="N23">
            <v>1117</v>
          </cell>
        </row>
        <row r="24">
          <cell r="A24" t="str">
            <v>消 防 組 合</v>
          </cell>
        </row>
        <row r="25">
          <cell r="A25" t="str">
            <v>美 祢 地 区</v>
          </cell>
          <cell r="C25">
            <v>1494</v>
          </cell>
          <cell r="D25">
            <v>2</v>
          </cell>
          <cell r="E25">
            <v>0</v>
          </cell>
          <cell r="F25">
            <v>0</v>
          </cell>
          <cell r="G25">
            <v>170</v>
          </cell>
          <cell r="H25">
            <v>14</v>
          </cell>
          <cell r="I25">
            <v>18</v>
          </cell>
          <cell r="J25">
            <v>195</v>
          </cell>
          <cell r="K25">
            <v>2</v>
          </cell>
          <cell r="L25">
            <v>15</v>
          </cell>
          <cell r="M25">
            <v>913</v>
          </cell>
          <cell r="N25">
            <v>165</v>
          </cell>
        </row>
        <row r="26">
          <cell r="A26" t="str">
            <v>消 防 組 合</v>
          </cell>
        </row>
        <row r="29">
          <cell r="A29" t="str">
            <v>注　1) 転院搬送，医師搬送，資機材等輸送を含む。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300200"/>
      <sheetName val="233-2"/>
      <sheetName val="233_2"/>
    </sheetNames>
    <sheetDataSet>
      <sheetData sheetId="0">
        <row r="2">
          <cell r="C2" t="str">
            <v xml:space="preserve">  ２３３　救     急     活     動     状     況  （ 平成17年 ） </v>
          </cell>
        </row>
        <row r="3">
          <cell r="D3" t="str">
            <v>（２）事  故  種  別  搬  送  人  員</v>
          </cell>
        </row>
        <row r="4">
          <cell r="N4" t="str">
            <v>県防災危機管理課「消防防災年報」</v>
          </cell>
        </row>
        <row r="5">
          <cell r="A5" t="str">
            <v xml:space="preserve">  区    分</v>
          </cell>
          <cell r="C5" t="str">
            <v>総数</v>
          </cell>
          <cell r="D5" t="str">
            <v>火災</v>
          </cell>
          <cell r="E5" t="str">
            <v>自然災害</v>
          </cell>
          <cell r="F5" t="str">
            <v>水難</v>
          </cell>
          <cell r="G5" t="str">
            <v>交通事故</v>
          </cell>
          <cell r="H5" t="str">
            <v>労働災害</v>
          </cell>
          <cell r="I5" t="str">
            <v>運動競技</v>
          </cell>
          <cell r="J5" t="str">
            <v>一般負傷</v>
          </cell>
          <cell r="K5" t="str">
            <v>加害</v>
          </cell>
          <cell r="L5" t="str">
            <v>自損行為</v>
          </cell>
          <cell r="M5" t="str">
            <v>急病</v>
          </cell>
          <cell r="N5" t="str">
            <v>その他　1)</v>
          </cell>
        </row>
        <row r="7">
          <cell r="A7" t="str">
            <v>総        数</v>
          </cell>
          <cell r="C7">
            <v>60311</v>
          </cell>
          <cell r="D7">
            <v>84</v>
          </cell>
          <cell r="E7">
            <v>13</v>
          </cell>
          <cell r="F7">
            <v>44</v>
          </cell>
          <cell r="G7">
            <v>7404</v>
          </cell>
          <cell r="H7">
            <v>584</v>
          </cell>
          <cell r="I7">
            <v>455</v>
          </cell>
          <cell r="J7">
            <v>8150</v>
          </cell>
          <cell r="K7">
            <v>332</v>
          </cell>
          <cell r="L7">
            <v>528</v>
          </cell>
          <cell r="M7">
            <v>34865</v>
          </cell>
          <cell r="N7">
            <v>7852</v>
          </cell>
        </row>
        <row r="9">
          <cell r="A9" t="str">
            <v>下　 関   市</v>
          </cell>
          <cell r="C9">
            <v>13536</v>
          </cell>
          <cell r="D9">
            <v>13</v>
          </cell>
          <cell r="E9">
            <v>3</v>
          </cell>
          <cell r="F9">
            <v>8</v>
          </cell>
          <cell r="G9">
            <v>1320</v>
          </cell>
          <cell r="H9">
            <v>93</v>
          </cell>
          <cell r="I9">
            <v>59</v>
          </cell>
          <cell r="J9">
            <v>1732</v>
          </cell>
          <cell r="K9">
            <v>80</v>
          </cell>
          <cell r="L9">
            <v>105</v>
          </cell>
          <cell r="M9">
            <v>7766</v>
          </cell>
          <cell r="N9">
            <v>2357</v>
          </cell>
        </row>
        <row r="10">
          <cell r="A10" t="str">
            <v>宇   部   市</v>
          </cell>
          <cell r="C10">
            <v>6623</v>
          </cell>
          <cell r="D10">
            <v>26</v>
          </cell>
          <cell r="E10">
            <v>3</v>
          </cell>
          <cell r="F10">
            <v>3</v>
          </cell>
          <cell r="G10">
            <v>984</v>
          </cell>
          <cell r="H10">
            <v>78</v>
          </cell>
          <cell r="I10">
            <v>60</v>
          </cell>
          <cell r="J10">
            <v>853</v>
          </cell>
          <cell r="K10">
            <v>37</v>
          </cell>
          <cell r="L10">
            <v>88</v>
          </cell>
          <cell r="M10">
            <v>3637</v>
          </cell>
          <cell r="N10">
            <v>854</v>
          </cell>
        </row>
        <row r="11">
          <cell r="A11" t="str">
            <v>山   口   市</v>
          </cell>
          <cell r="C11">
            <v>5924</v>
          </cell>
          <cell r="D11">
            <v>7</v>
          </cell>
          <cell r="E11">
            <v>1</v>
          </cell>
          <cell r="F11">
            <v>3</v>
          </cell>
          <cell r="G11">
            <v>835</v>
          </cell>
          <cell r="H11">
            <v>50</v>
          </cell>
          <cell r="I11">
            <v>56</v>
          </cell>
          <cell r="J11">
            <v>791</v>
          </cell>
          <cell r="K11">
            <v>26</v>
          </cell>
          <cell r="L11">
            <v>71</v>
          </cell>
          <cell r="M11">
            <v>3404</v>
          </cell>
          <cell r="N11">
            <v>680</v>
          </cell>
        </row>
        <row r="12">
          <cell r="A12" t="str">
            <v>萩　　　　 市</v>
          </cell>
          <cell r="C12">
            <v>2427</v>
          </cell>
          <cell r="D12">
            <v>1</v>
          </cell>
          <cell r="E12">
            <v>0</v>
          </cell>
          <cell r="F12">
            <v>2</v>
          </cell>
          <cell r="G12">
            <v>256</v>
          </cell>
          <cell r="H12">
            <v>29</v>
          </cell>
          <cell r="I12">
            <v>23</v>
          </cell>
          <cell r="J12">
            <v>323</v>
          </cell>
          <cell r="K12">
            <v>5</v>
          </cell>
          <cell r="L12">
            <v>16</v>
          </cell>
          <cell r="M12">
            <v>1360</v>
          </cell>
          <cell r="N12">
            <v>412</v>
          </cell>
        </row>
        <row r="13">
          <cell r="A13" t="str">
            <v>防   府   市</v>
          </cell>
          <cell r="C13">
            <v>4509</v>
          </cell>
          <cell r="D13">
            <v>4</v>
          </cell>
          <cell r="E13">
            <v>1</v>
          </cell>
          <cell r="F13">
            <v>3</v>
          </cell>
          <cell r="G13">
            <v>645</v>
          </cell>
          <cell r="H13">
            <v>51</v>
          </cell>
          <cell r="I13">
            <v>63</v>
          </cell>
          <cell r="J13">
            <v>659</v>
          </cell>
          <cell r="K13">
            <v>32</v>
          </cell>
          <cell r="L13">
            <v>54</v>
          </cell>
          <cell r="M13">
            <v>2673</v>
          </cell>
          <cell r="N13">
            <v>324</v>
          </cell>
        </row>
        <row r="14">
          <cell r="A14" t="str">
            <v>下   松   市</v>
          </cell>
          <cell r="C14">
            <v>1932</v>
          </cell>
          <cell r="D14">
            <v>2</v>
          </cell>
          <cell r="E14">
            <v>2</v>
          </cell>
          <cell r="F14">
            <v>1</v>
          </cell>
          <cell r="G14">
            <v>269</v>
          </cell>
          <cell r="H14">
            <v>24</v>
          </cell>
          <cell r="I14">
            <v>16</v>
          </cell>
          <cell r="J14">
            <v>299</v>
          </cell>
          <cell r="K14">
            <v>9</v>
          </cell>
          <cell r="L14">
            <v>13</v>
          </cell>
          <cell r="M14">
            <v>1143</v>
          </cell>
          <cell r="N14">
            <v>154</v>
          </cell>
        </row>
        <row r="15">
          <cell r="A15" t="str">
            <v>長   門   市</v>
          </cell>
          <cell r="C15">
            <v>1713</v>
          </cell>
          <cell r="D15">
            <v>2</v>
          </cell>
          <cell r="E15">
            <v>0</v>
          </cell>
          <cell r="F15">
            <v>9</v>
          </cell>
          <cell r="G15">
            <v>174</v>
          </cell>
          <cell r="H15">
            <v>18</v>
          </cell>
          <cell r="I15">
            <v>24</v>
          </cell>
          <cell r="J15">
            <v>228</v>
          </cell>
          <cell r="K15">
            <v>3</v>
          </cell>
          <cell r="L15">
            <v>10</v>
          </cell>
          <cell r="M15">
            <v>1094</v>
          </cell>
          <cell r="N15">
            <v>151</v>
          </cell>
        </row>
        <row r="16">
          <cell r="A16" t="str">
            <v>周 　南　 市</v>
          </cell>
          <cell r="C16">
            <v>5422</v>
          </cell>
          <cell r="D16">
            <v>7</v>
          </cell>
          <cell r="E16">
            <v>0</v>
          </cell>
          <cell r="F16">
            <v>0</v>
          </cell>
          <cell r="G16">
            <v>758</v>
          </cell>
          <cell r="H16">
            <v>42</v>
          </cell>
          <cell r="I16">
            <v>31</v>
          </cell>
          <cell r="J16">
            <v>773</v>
          </cell>
          <cell r="K16">
            <v>32</v>
          </cell>
          <cell r="L16">
            <v>46</v>
          </cell>
          <cell r="M16">
            <v>3231</v>
          </cell>
          <cell r="N16">
            <v>502</v>
          </cell>
        </row>
        <row r="17">
          <cell r="A17" t="str">
            <v>山陽小野田市</v>
          </cell>
          <cell r="C17">
            <v>2618</v>
          </cell>
          <cell r="D17">
            <v>4</v>
          </cell>
          <cell r="E17">
            <v>0</v>
          </cell>
          <cell r="F17">
            <v>1</v>
          </cell>
          <cell r="G17">
            <v>346</v>
          </cell>
          <cell r="H17">
            <v>23</v>
          </cell>
          <cell r="I17">
            <v>26</v>
          </cell>
          <cell r="J17">
            <v>344</v>
          </cell>
          <cell r="K17">
            <v>11</v>
          </cell>
          <cell r="L17">
            <v>28</v>
          </cell>
          <cell r="M17">
            <v>1412</v>
          </cell>
          <cell r="N17">
            <v>423</v>
          </cell>
        </row>
        <row r="19">
          <cell r="A19" t="str">
            <v>柳井地区広域</v>
          </cell>
          <cell r="C19">
            <v>3455</v>
          </cell>
          <cell r="D19">
            <v>4</v>
          </cell>
          <cell r="E19">
            <v>2</v>
          </cell>
          <cell r="F19">
            <v>2</v>
          </cell>
          <cell r="G19">
            <v>383</v>
          </cell>
          <cell r="H19">
            <v>32</v>
          </cell>
          <cell r="I19">
            <v>16</v>
          </cell>
          <cell r="J19">
            <v>522</v>
          </cell>
          <cell r="K19">
            <v>6</v>
          </cell>
          <cell r="L19">
            <v>22</v>
          </cell>
          <cell r="M19">
            <v>2061</v>
          </cell>
          <cell r="N19">
            <v>405</v>
          </cell>
        </row>
        <row r="20">
          <cell r="A20" t="str">
            <v>消 防 組 合</v>
          </cell>
        </row>
        <row r="21">
          <cell r="A21" t="str">
            <v>光   地   区</v>
          </cell>
          <cell r="C21">
            <v>3439</v>
          </cell>
          <cell r="D21">
            <v>4</v>
          </cell>
          <cell r="E21">
            <v>0</v>
          </cell>
          <cell r="F21">
            <v>2</v>
          </cell>
          <cell r="G21">
            <v>404</v>
          </cell>
          <cell r="H21">
            <v>74</v>
          </cell>
          <cell r="I21">
            <v>28</v>
          </cell>
          <cell r="J21">
            <v>471</v>
          </cell>
          <cell r="K21">
            <v>69</v>
          </cell>
          <cell r="L21">
            <v>19</v>
          </cell>
          <cell r="M21">
            <v>1964</v>
          </cell>
          <cell r="N21">
            <v>404</v>
          </cell>
        </row>
        <row r="22">
          <cell r="A22" t="str">
            <v>消 防 組 合</v>
          </cell>
        </row>
        <row r="23">
          <cell r="A23" t="str">
            <v>岩 国 地 区</v>
          </cell>
          <cell r="C23">
            <v>7265</v>
          </cell>
          <cell r="D23">
            <v>8</v>
          </cell>
          <cell r="E23">
            <v>1</v>
          </cell>
          <cell r="F23">
            <v>10</v>
          </cell>
          <cell r="G23">
            <v>840</v>
          </cell>
          <cell r="H23">
            <v>56</v>
          </cell>
          <cell r="I23">
            <v>34</v>
          </cell>
          <cell r="J23">
            <v>972</v>
          </cell>
          <cell r="K23">
            <v>21</v>
          </cell>
          <cell r="L23">
            <v>42</v>
          </cell>
          <cell r="M23">
            <v>4248</v>
          </cell>
          <cell r="N23">
            <v>1033</v>
          </cell>
        </row>
        <row r="24">
          <cell r="A24" t="str">
            <v>消 防 組 合</v>
          </cell>
        </row>
        <row r="25">
          <cell r="A25" t="str">
            <v>美 祢 地 区</v>
          </cell>
          <cell r="C25">
            <v>1448</v>
          </cell>
          <cell r="D25">
            <v>2</v>
          </cell>
          <cell r="E25">
            <v>0</v>
          </cell>
          <cell r="F25">
            <v>0</v>
          </cell>
          <cell r="G25">
            <v>190</v>
          </cell>
          <cell r="H25">
            <v>14</v>
          </cell>
          <cell r="I25">
            <v>19</v>
          </cell>
          <cell r="J25">
            <v>183</v>
          </cell>
          <cell r="K25">
            <v>1</v>
          </cell>
          <cell r="L25">
            <v>14</v>
          </cell>
          <cell r="M25">
            <v>872</v>
          </cell>
          <cell r="N25">
            <v>153</v>
          </cell>
        </row>
        <row r="26">
          <cell r="A26" t="str">
            <v>消 防 組 合</v>
          </cell>
        </row>
        <row r="28">
          <cell r="A28" t="str">
            <v>注　1) 転院搬送，医師搬送，資機材等輸送を含む。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00000"/>
      <sheetName val="234"/>
      <sheetName val="234a"/>
    </sheetNames>
    <sheetDataSet>
      <sheetData sheetId="0">
        <row r="2">
          <cell r="G2" t="str">
            <v xml:space="preserve">２３４　海     難     事     故 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 2)</v>
          </cell>
          <cell r="E6" t="str">
            <v>受給者数</v>
          </cell>
          <cell r="F6" t="str">
            <v>支 給 額</v>
          </cell>
          <cell r="G6" t="str">
            <v xml:space="preserve"> 市 町 村 </v>
          </cell>
          <cell r="I6" t="str">
            <v>受給者数</v>
          </cell>
          <cell r="J6" t="str">
            <v>支 給 額</v>
          </cell>
          <cell r="K6" t="str">
            <v xml:space="preserve">市 町 村 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平成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0"/>
  <sheetViews>
    <sheetView showGridLines="0" tabSelected="1" zoomScaleNormal="100" workbookViewId="0"/>
  </sheetViews>
  <sheetFormatPr defaultRowHeight="14.25"/>
  <cols>
    <col min="1" max="1" width="11.875" style="5" customWidth="1"/>
    <col min="2" max="13" width="7.375" style="5" customWidth="1"/>
    <col min="14" max="16384" width="9" style="5"/>
  </cols>
  <sheetData>
    <row r="1" spans="1:13" ht="17.25">
      <c r="A1" s="1"/>
      <c r="B1" s="2" t="s">
        <v>0</v>
      </c>
      <c r="C1" s="1"/>
      <c r="D1" s="1"/>
      <c r="E1" s="1"/>
      <c r="F1" s="1"/>
      <c r="G1" s="1"/>
      <c r="H1" s="3"/>
      <c r="I1" s="1"/>
      <c r="J1" s="1"/>
      <c r="K1" s="4"/>
      <c r="L1" s="1"/>
      <c r="M1" s="1"/>
    </row>
    <row r="2" spans="1:13">
      <c r="A2" s="1"/>
      <c r="B2" s="6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" thickBot="1">
      <c r="A3" s="7"/>
      <c r="B3" s="7"/>
      <c r="C3" s="7"/>
      <c r="D3" s="7"/>
      <c r="E3" s="7"/>
      <c r="F3" s="7"/>
      <c r="G3" s="7"/>
      <c r="H3" s="7"/>
      <c r="I3" s="7"/>
      <c r="J3" s="7"/>
      <c r="K3" s="8"/>
      <c r="L3" s="7"/>
      <c r="M3" s="9" t="s">
        <v>2</v>
      </c>
    </row>
    <row r="4" spans="1:13" ht="15" thickTop="1">
      <c r="A4" s="10"/>
      <c r="B4" s="52" t="s">
        <v>3</v>
      </c>
      <c r="C4" s="52" t="s">
        <v>4</v>
      </c>
      <c r="D4" s="11" t="s">
        <v>5</v>
      </c>
      <c r="E4" s="5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52" t="s">
        <v>11</v>
      </c>
      <c r="K4" s="12" t="s">
        <v>12</v>
      </c>
      <c r="L4" s="52" t="s">
        <v>13</v>
      </c>
      <c r="M4" s="11" t="s">
        <v>14</v>
      </c>
    </row>
    <row r="5" spans="1:13">
      <c r="A5" s="13" t="s">
        <v>15</v>
      </c>
      <c r="B5" s="53"/>
      <c r="C5" s="53"/>
      <c r="D5" s="14" t="s">
        <v>16</v>
      </c>
      <c r="E5" s="53"/>
      <c r="F5" s="14" t="s">
        <v>17</v>
      </c>
      <c r="G5" s="15" t="s">
        <v>16</v>
      </c>
      <c r="H5" s="14" t="s">
        <v>18</v>
      </c>
      <c r="I5" s="15" t="s">
        <v>19</v>
      </c>
      <c r="J5" s="53"/>
      <c r="K5" s="15" t="s">
        <v>20</v>
      </c>
      <c r="L5" s="53"/>
      <c r="M5" s="16" t="s">
        <v>21</v>
      </c>
    </row>
    <row r="6" spans="1:13" ht="6" customHeight="1">
      <c r="A6" s="17"/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23" customFormat="1">
      <c r="A7" s="20" t="s">
        <v>22</v>
      </c>
      <c r="B7" s="21">
        <f>SUM(B9:B25)</f>
        <v>67774</v>
      </c>
      <c r="C7" s="22">
        <f>SUM(C9:C25)</f>
        <v>260</v>
      </c>
      <c r="D7" s="22">
        <f t="shared" ref="D7:M7" si="0">SUM(D9:D25)</f>
        <v>2</v>
      </c>
      <c r="E7" s="22">
        <f t="shared" si="0"/>
        <v>50</v>
      </c>
      <c r="F7" s="22">
        <f t="shared" si="0"/>
        <v>4959</v>
      </c>
      <c r="G7" s="22">
        <f t="shared" si="0"/>
        <v>581</v>
      </c>
      <c r="H7" s="22">
        <f t="shared" si="0"/>
        <v>543</v>
      </c>
      <c r="I7" s="22">
        <f t="shared" si="0"/>
        <v>10424</v>
      </c>
      <c r="J7" s="22">
        <f t="shared" si="0"/>
        <v>229</v>
      </c>
      <c r="K7" s="22">
        <f t="shared" si="0"/>
        <v>484</v>
      </c>
      <c r="L7" s="22">
        <f t="shared" si="0"/>
        <v>40910</v>
      </c>
      <c r="M7" s="22">
        <f t="shared" si="0"/>
        <v>9332</v>
      </c>
    </row>
    <row r="8" spans="1:13" ht="6" customHeight="1">
      <c r="A8" s="24"/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3">
      <c r="A9" s="27" t="s">
        <v>23</v>
      </c>
      <c r="B9" s="28">
        <v>14836</v>
      </c>
      <c r="C9" s="26">
        <v>36</v>
      </c>
      <c r="D9" s="26">
        <v>1</v>
      </c>
      <c r="E9" s="29">
        <v>8</v>
      </c>
      <c r="F9" s="26">
        <v>868</v>
      </c>
      <c r="G9" s="26">
        <v>113</v>
      </c>
      <c r="H9" s="26">
        <v>66</v>
      </c>
      <c r="I9" s="26">
        <v>2326</v>
      </c>
      <c r="J9" s="26">
        <v>52</v>
      </c>
      <c r="K9" s="26">
        <v>115</v>
      </c>
      <c r="L9" s="26">
        <v>9023</v>
      </c>
      <c r="M9" s="26">
        <v>2228</v>
      </c>
    </row>
    <row r="10" spans="1:13">
      <c r="A10" s="27" t="s">
        <v>24</v>
      </c>
      <c r="B10" s="28">
        <v>8289</v>
      </c>
      <c r="C10" s="26">
        <v>50</v>
      </c>
      <c r="D10" s="26">
        <v>0</v>
      </c>
      <c r="E10" s="26">
        <v>2</v>
      </c>
      <c r="F10" s="26">
        <v>672</v>
      </c>
      <c r="G10" s="26">
        <v>63</v>
      </c>
      <c r="H10" s="26">
        <v>83</v>
      </c>
      <c r="I10" s="26">
        <v>1236</v>
      </c>
      <c r="J10" s="26">
        <v>35</v>
      </c>
      <c r="K10" s="26">
        <v>67</v>
      </c>
      <c r="L10" s="26">
        <v>4834</v>
      </c>
      <c r="M10" s="26">
        <v>1247</v>
      </c>
    </row>
    <row r="11" spans="1:13">
      <c r="A11" s="27" t="s">
        <v>25</v>
      </c>
      <c r="B11" s="28">
        <v>3003</v>
      </c>
      <c r="C11" s="26">
        <v>5</v>
      </c>
      <c r="D11" s="26">
        <v>0</v>
      </c>
      <c r="E11" s="26">
        <v>6</v>
      </c>
      <c r="F11" s="26">
        <v>182</v>
      </c>
      <c r="G11" s="26">
        <v>24</v>
      </c>
      <c r="H11" s="26">
        <v>11</v>
      </c>
      <c r="I11" s="26">
        <v>432</v>
      </c>
      <c r="J11" s="26">
        <v>3</v>
      </c>
      <c r="K11" s="26">
        <v>11</v>
      </c>
      <c r="L11" s="26">
        <v>1722</v>
      </c>
      <c r="M11" s="26">
        <v>607</v>
      </c>
    </row>
    <row r="12" spans="1:13">
      <c r="A12" s="27" t="s">
        <v>26</v>
      </c>
      <c r="B12" s="28">
        <v>4469</v>
      </c>
      <c r="C12" s="29">
        <v>3</v>
      </c>
      <c r="D12" s="26">
        <v>0</v>
      </c>
      <c r="E12" s="26">
        <v>2</v>
      </c>
      <c r="F12" s="26">
        <v>397</v>
      </c>
      <c r="G12" s="26">
        <v>36</v>
      </c>
      <c r="H12" s="26">
        <v>61</v>
      </c>
      <c r="I12" s="26">
        <v>716</v>
      </c>
      <c r="J12" s="26">
        <v>20</v>
      </c>
      <c r="K12" s="26">
        <v>34</v>
      </c>
      <c r="L12" s="26">
        <v>2680</v>
      </c>
      <c r="M12" s="26">
        <v>520</v>
      </c>
    </row>
    <row r="13" spans="1:13">
      <c r="A13" s="27" t="s">
        <v>27</v>
      </c>
      <c r="B13" s="28">
        <v>2529</v>
      </c>
      <c r="C13" s="26">
        <v>1</v>
      </c>
      <c r="D13" s="26">
        <v>0</v>
      </c>
      <c r="E13" s="26">
        <v>1</v>
      </c>
      <c r="F13" s="26">
        <v>210</v>
      </c>
      <c r="G13" s="26">
        <v>29</v>
      </c>
      <c r="H13" s="26">
        <v>8</v>
      </c>
      <c r="I13" s="26">
        <v>352</v>
      </c>
      <c r="J13" s="26">
        <v>8</v>
      </c>
      <c r="K13" s="26">
        <v>8</v>
      </c>
      <c r="L13" s="26">
        <v>1634</v>
      </c>
      <c r="M13" s="26">
        <v>278</v>
      </c>
    </row>
    <row r="14" spans="1:13">
      <c r="A14" s="27" t="s">
        <v>28</v>
      </c>
      <c r="B14" s="28">
        <v>1965</v>
      </c>
      <c r="C14" s="29">
        <v>7</v>
      </c>
      <c r="D14" s="29">
        <v>0</v>
      </c>
      <c r="E14" s="26">
        <v>6</v>
      </c>
      <c r="F14" s="26">
        <v>95</v>
      </c>
      <c r="G14" s="29">
        <v>18</v>
      </c>
      <c r="H14" s="26">
        <v>17</v>
      </c>
      <c r="I14" s="26">
        <v>356</v>
      </c>
      <c r="J14" s="26">
        <v>5</v>
      </c>
      <c r="K14" s="26">
        <v>15</v>
      </c>
      <c r="L14" s="26">
        <v>1238</v>
      </c>
      <c r="M14" s="26">
        <v>208</v>
      </c>
    </row>
    <row r="15" spans="1:13">
      <c r="A15" s="27" t="s">
        <v>29</v>
      </c>
      <c r="B15" s="28">
        <v>1390</v>
      </c>
      <c r="C15" s="26">
        <v>20</v>
      </c>
      <c r="D15" s="26">
        <v>0</v>
      </c>
      <c r="E15" s="26">
        <v>1</v>
      </c>
      <c r="F15" s="26">
        <v>139</v>
      </c>
      <c r="G15" s="26">
        <v>14</v>
      </c>
      <c r="H15" s="26">
        <v>8</v>
      </c>
      <c r="I15" s="26">
        <v>193</v>
      </c>
      <c r="J15" s="26">
        <v>1</v>
      </c>
      <c r="K15" s="26">
        <v>10</v>
      </c>
      <c r="L15" s="26">
        <v>727</v>
      </c>
      <c r="M15" s="26">
        <v>277</v>
      </c>
    </row>
    <row r="16" spans="1:13">
      <c r="A16" s="27" t="s">
        <v>30</v>
      </c>
      <c r="B16" s="28">
        <v>6225</v>
      </c>
      <c r="C16" s="26">
        <v>36</v>
      </c>
      <c r="D16" s="26">
        <v>0</v>
      </c>
      <c r="E16" s="26">
        <v>6</v>
      </c>
      <c r="F16" s="26">
        <v>522</v>
      </c>
      <c r="G16" s="26">
        <v>55</v>
      </c>
      <c r="H16" s="26">
        <v>126</v>
      </c>
      <c r="I16" s="26">
        <v>929</v>
      </c>
      <c r="J16" s="26">
        <v>22</v>
      </c>
      <c r="K16" s="26">
        <v>47</v>
      </c>
      <c r="L16" s="26">
        <v>3861</v>
      </c>
      <c r="M16" s="26">
        <v>621</v>
      </c>
    </row>
    <row r="17" spans="1:13" ht="6" customHeight="1">
      <c r="A17" s="24"/>
      <c r="B17" s="28"/>
      <c r="C17" s="26"/>
      <c r="D17" s="29"/>
      <c r="E17" s="26"/>
      <c r="F17" s="26"/>
      <c r="G17" s="26"/>
      <c r="H17" s="26"/>
      <c r="I17" s="26"/>
      <c r="J17" s="26"/>
      <c r="K17" s="26"/>
      <c r="L17" s="26"/>
      <c r="M17" s="26"/>
    </row>
    <row r="18" spans="1:13">
      <c r="A18" s="24" t="s">
        <v>31</v>
      </c>
      <c r="B18" s="28">
        <v>3635</v>
      </c>
      <c r="C18" s="30">
        <v>9</v>
      </c>
      <c r="D18" s="30">
        <v>1</v>
      </c>
      <c r="E18" s="30">
        <v>5</v>
      </c>
      <c r="F18" s="30">
        <v>248</v>
      </c>
      <c r="G18" s="30">
        <v>32</v>
      </c>
      <c r="H18" s="30">
        <v>34</v>
      </c>
      <c r="I18" s="30">
        <v>571</v>
      </c>
      <c r="J18" s="30">
        <v>12</v>
      </c>
      <c r="K18" s="30">
        <v>25</v>
      </c>
      <c r="L18" s="30">
        <v>2222</v>
      </c>
      <c r="M18" s="30">
        <v>476</v>
      </c>
    </row>
    <row r="19" spans="1:13">
      <c r="A19" s="31" t="s">
        <v>32</v>
      </c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>
      <c r="A20" s="24" t="s">
        <v>33</v>
      </c>
      <c r="B20" s="28">
        <v>4021</v>
      </c>
      <c r="C20" s="26">
        <v>3</v>
      </c>
      <c r="D20" s="29">
        <v>0</v>
      </c>
      <c r="E20" s="26">
        <v>0</v>
      </c>
      <c r="F20" s="26">
        <v>284</v>
      </c>
      <c r="G20" s="26">
        <v>59</v>
      </c>
      <c r="H20" s="26">
        <v>30</v>
      </c>
      <c r="I20" s="26">
        <v>586</v>
      </c>
      <c r="J20" s="26">
        <v>6</v>
      </c>
      <c r="K20" s="26">
        <v>18</v>
      </c>
      <c r="L20" s="26">
        <v>2573</v>
      </c>
      <c r="M20" s="26">
        <v>462</v>
      </c>
    </row>
    <row r="21" spans="1:13">
      <c r="A21" s="31" t="s">
        <v>32</v>
      </c>
      <c r="B21" s="28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>
      <c r="A22" s="24" t="s">
        <v>34</v>
      </c>
      <c r="B22" s="28">
        <v>7473</v>
      </c>
      <c r="C22" s="26">
        <v>41</v>
      </c>
      <c r="D22" s="29">
        <v>0</v>
      </c>
      <c r="E22" s="26">
        <v>5</v>
      </c>
      <c r="F22" s="26">
        <v>572</v>
      </c>
      <c r="G22" s="26">
        <v>63</v>
      </c>
      <c r="H22" s="26">
        <v>30</v>
      </c>
      <c r="I22" s="26">
        <v>1203</v>
      </c>
      <c r="J22" s="26">
        <v>27</v>
      </c>
      <c r="K22" s="26">
        <v>49</v>
      </c>
      <c r="L22" s="26">
        <v>4273</v>
      </c>
      <c r="M22" s="26">
        <v>1210</v>
      </c>
    </row>
    <row r="23" spans="1:13">
      <c r="A23" s="31" t="s">
        <v>32</v>
      </c>
      <c r="B23" s="28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>
      <c r="A24" s="32" t="s">
        <v>35</v>
      </c>
      <c r="B24" s="28">
        <v>9939</v>
      </c>
      <c r="C24" s="26">
        <v>49</v>
      </c>
      <c r="D24" s="29">
        <v>0</v>
      </c>
      <c r="E24" s="26">
        <v>8</v>
      </c>
      <c r="F24" s="26">
        <v>770</v>
      </c>
      <c r="G24" s="26">
        <v>75</v>
      </c>
      <c r="H24" s="26">
        <v>69</v>
      </c>
      <c r="I24" s="26">
        <v>1524</v>
      </c>
      <c r="J24" s="26">
        <v>38</v>
      </c>
      <c r="K24" s="26">
        <v>85</v>
      </c>
      <c r="L24" s="26">
        <v>6123</v>
      </c>
      <c r="M24" s="26">
        <v>1198</v>
      </c>
    </row>
    <row r="25" spans="1:13">
      <c r="A25" s="31" t="s">
        <v>36</v>
      </c>
      <c r="B25" s="28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3" ht="6" customHeight="1">
      <c r="A26" s="33"/>
      <c r="B26" s="34"/>
      <c r="C26" s="35"/>
      <c r="D26" s="35"/>
      <c r="E26" s="36"/>
      <c r="F26" s="35"/>
      <c r="G26" s="35"/>
      <c r="H26" s="35"/>
      <c r="I26" s="35"/>
      <c r="J26" s="35"/>
      <c r="K26" s="35"/>
      <c r="L26" s="35"/>
      <c r="M26" s="35"/>
    </row>
    <row r="27" spans="1:13">
      <c r="A27" s="37" t="s">
        <v>37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>
      <c r="A29" s="38"/>
      <c r="B29" s="40"/>
      <c r="C29" s="39"/>
      <c r="D29" s="39"/>
      <c r="E29" s="39"/>
      <c r="F29" s="39"/>
      <c r="G29" s="39"/>
      <c r="H29" s="39"/>
      <c r="I29" s="40"/>
      <c r="J29" s="39"/>
      <c r="K29" s="39"/>
      <c r="L29" s="40"/>
      <c r="M29" s="39"/>
    </row>
    <row r="30" spans="1:13">
      <c r="A30" s="38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</row>
  </sheetData>
  <mergeCells count="5">
    <mergeCell ref="B4:B5"/>
    <mergeCell ref="C4:C5"/>
    <mergeCell ref="E4:E5"/>
    <mergeCell ref="J4:J5"/>
    <mergeCell ref="L4:L5"/>
  </mergeCells>
  <phoneticPr fontId="2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9"/>
  <sheetViews>
    <sheetView showGridLines="0" zoomScaleNormal="100" workbookViewId="0"/>
  </sheetViews>
  <sheetFormatPr defaultRowHeight="14.25"/>
  <cols>
    <col min="1" max="1" width="12.125" style="5" customWidth="1"/>
    <col min="2" max="2" width="8.375" style="5" customWidth="1"/>
    <col min="3" max="11" width="7.125" style="5" customWidth="1"/>
    <col min="12" max="12" width="7.5" style="5" customWidth="1"/>
    <col min="13" max="13" width="7.125" style="5" customWidth="1"/>
    <col min="14" max="16384" width="9" style="5"/>
  </cols>
  <sheetData>
    <row r="1" spans="1:13" ht="17.25">
      <c r="A1" s="42"/>
      <c r="B1" s="2"/>
      <c r="C1" s="1"/>
      <c r="D1" s="1"/>
      <c r="E1" s="4"/>
      <c r="F1" s="1"/>
      <c r="G1" s="1"/>
      <c r="H1" s="3"/>
      <c r="I1" s="1"/>
      <c r="J1" s="1"/>
      <c r="K1" s="1"/>
      <c r="L1" s="1"/>
      <c r="M1" s="1"/>
    </row>
    <row r="2" spans="1:13">
      <c r="A2" s="42"/>
      <c r="B2" s="1" t="s">
        <v>38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" thickBot="1">
      <c r="A3" s="7"/>
      <c r="B3" s="7"/>
      <c r="C3" s="7"/>
      <c r="D3" s="7"/>
      <c r="E3" s="7"/>
      <c r="F3" s="7"/>
      <c r="G3" s="7"/>
      <c r="H3" s="7"/>
      <c r="I3" s="7"/>
      <c r="J3" s="7"/>
      <c r="K3" s="8"/>
      <c r="L3" s="7"/>
      <c r="M3" s="9" t="s">
        <v>2</v>
      </c>
    </row>
    <row r="4" spans="1:13" ht="15" thickTop="1">
      <c r="A4" s="10"/>
      <c r="B4" s="52" t="s">
        <v>3</v>
      </c>
      <c r="C4" s="52" t="s">
        <v>4</v>
      </c>
      <c r="D4" s="11" t="s">
        <v>5</v>
      </c>
      <c r="E4" s="5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52" t="s">
        <v>11</v>
      </c>
      <c r="K4" s="12" t="s">
        <v>12</v>
      </c>
      <c r="L4" s="52" t="s">
        <v>13</v>
      </c>
      <c r="M4" s="54" t="s">
        <v>14</v>
      </c>
    </row>
    <row r="5" spans="1:13">
      <c r="A5" s="13" t="s">
        <v>15</v>
      </c>
      <c r="B5" s="53"/>
      <c r="C5" s="53"/>
      <c r="D5" s="14" t="s">
        <v>16</v>
      </c>
      <c r="E5" s="53"/>
      <c r="F5" s="14" t="s">
        <v>17</v>
      </c>
      <c r="G5" s="15" t="s">
        <v>16</v>
      </c>
      <c r="H5" s="14" t="s">
        <v>18</v>
      </c>
      <c r="I5" s="15" t="s">
        <v>19</v>
      </c>
      <c r="J5" s="53"/>
      <c r="K5" s="15" t="s">
        <v>20</v>
      </c>
      <c r="L5" s="53"/>
      <c r="M5" s="55"/>
    </row>
    <row r="6" spans="1:13" ht="6" customHeight="1">
      <c r="A6" s="43"/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23" customFormat="1">
      <c r="A7" s="44" t="s">
        <v>22</v>
      </c>
      <c r="B7" s="21">
        <f>SUM(B9:B25)</f>
        <v>60695</v>
      </c>
      <c r="C7" s="22">
        <f>SUM(C9:C26)</f>
        <v>59</v>
      </c>
      <c r="D7" s="22">
        <f t="shared" ref="D7:L7" si="0">SUM(D9:D26)</f>
        <v>2</v>
      </c>
      <c r="E7" s="22">
        <f t="shared" si="0"/>
        <v>22</v>
      </c>
      <c r="F7" s="22">
        <f t="shared" si="0"/>
        <v>4628</v>
      </c>
      <c r="G7" s="22">
        <f t="shared" si="0"/>
        <v>559</v>
      </c>
      <c r="H7" s="22">
        <f t="shared" si="0"/>
        <v>463</v>
      </c>
      <c r="I7" s="22">
        <f t="shared" si="0"/>
        <v>9509</v>
      </c>
      <c r="J7" s="22">
        <f t="shared" si="0"/>
        <v>170</v>
      </c>
      <c r="K7" s="22">
        <f t="shared" si="0"/>
        <v>307</v>
      </c>
      <c r="L7" s="22">
        <f t="shared" si="0"/>
        <v>36603</v>
      </c>
      <c r="M7" s="22">
        <f>SUM(M9:M26)</f>
        <v>8373</v>
      </c>
    </row>
    <row r="8" spans="1:13" ht="6" customHeight="1">
      <c r="A8" s="45"/>
      <c r="B8" s="28"/>
      <c r="C8" s="26"/>
      <c r="D8" s="26">
        <v>0</v>
      </c>
      <c r="E8" s="26"/>
      <c r="F8" s="26"/>
      <c r="G8" s="26"/>
      <c r="H8" s="26"/>
      <c r="I8" s="26"/>
      <c r="J8" s="26"/>
      <c r="K8" s="26"/>
      <c r="L8" s="26"/>
      <c r="M8" s="26"/>
    </row>
    <row r="9" spans="1:13">
      <c r="A9" s="46" t="s">
        <v>23</v>
      </c>
      <c r="B9" s="28">
        <v>13442</v>
      </c>
      <c r="C9" s="26">
        <v>9</v>
      </c>
      <c r="D9" s="26">
        <v>1</v>
      </c>
      <c r="E9" s="29">
        <v>2</v>
      </c>
      <c r="F9" s="26">
        <v>830</v>
      </c>
      <c r="G9" s="26">
        <v>107</v>
      </c>
      <c r="H9" s="26">
        <v>66</v>
      </c>
      <c r="I9" s="26">
        <v>2147</v>
      </c>
      <c r="J9" s="26">
        <v>38</v>
      </c>
      <c r="K9" s="26">
        <v>79</v>
      </c>
      <c r="L9" s="26">
        <v>8124</v>
      </c>
      <c r="M9" s="26">
        <v>2039</v>
      </c>
    </row>
    <row r="10" spans="1:13">
      <c r="A10" s="46" t="s">
        <v>24</v>
      </c>
      <c r="B10" s="28">
        <v>7724</v>
      </c>
      <c r="C10" s="26">
        <v>3</v>
      </c>
      <c r="D10" s="26">
        <v>0</v>
      </c>
      <c r="E10" s="26">
        <v>0</v>
      </c>
      <c r="F10" s="26">
        <v>658</v>
      </c>
      <c r="G10" s="26">
        <v>63</v>
      </c>
      <c r="H10" s="26">
        <v>81</v>
      </c>
      <c r="I10" s="26">
        <v>1167</v>
      </c>
      <c r="J10" s="26">
        <v>23</v>
      </c>
      <c r="K10" s="26">
        <v>53</v>
      </c>
      <c r="L10" s="26">
        <v>4465</v>
      </c>
      <c r="M10" s="26">
        <v>1211</v>
      </c>
    </row>
    <row r="11" spans="1:13">
      <c r="A11" s="46" t="s">
        <v>25</v>
      </c>
      <c r="B11" s="28">
        <v>2883</v>
      </c>
      <c r="C11" s="26">
        <v>4</v>
      </c>
      <c r="D11" s="26">
        <v>0</v>
      </c>
      <c r="E11" s="26">
        <v>3</v>
      </c>
      <c r="F11" s="26">
        <v>189</v>
      </c>
      <c r="G11" s="26">
        <v>23</v>
      </c>
      <c r="H11" s="26">
        <v>11</v>
      </c>
      <c r="I11" s="26">
        <v>420</v>
      </c>
      <c r="J11" s="26">
        <v>3</v>
      </c>
      <c r="K11" s="26">
        <v>9</v>
      </c>
      <c r="L11" s="26">
        <v>1652</v>
      </c>
      <c r="M11" s="26">
        <v>569</v>
      </c>
    </row>
    <row r="12" spans="1:13">
      <c r="A12" s="46" t="s">
        <v>26</v>
      </c>
      <c r="B12" s="28">
        <v>4159</v>
      </c>
      <c r="C12" s="26">
        <v>2</v>
      </c>
      <c r="D12" s="26">
        <v>0</v>
      </c>
      <c r="E12" s="26">
        <v>2</v>
      </c>
      <c r="F12" s="26">
        <v>380</v>
      </c>
      <c r="G12" s="26">
        <v>38</v>
      </c>
      <c r="H12" s="26">
        <v>67</v>
      </c>
      <c r="I12" s="26">
        <v>677</v>
      </c>
      <c r="J12" s="26">
        <v>16</v>
      </c>
      <c r="K12" s="26">
        <v>21</v>
      </c>
      <c r="L12" s="26">
        <v>2487</v>
      </c>
      <c r="M12" s="26">
        <v>469</v>
      </c>
    </row>
    <row r="13" spans="1:13">
      <c r="A13" s="46" t="s">
        <v>27</v>
      </c>
      <c r="B13" s="28">
        <v>2349</v>
      </c>
      <c r="C13" s="26">
        <v>1</v>
      </c>
      <c r="D13" s="26">
        <v>0</v>
      </c>
      <c r="E13" s="26">
        <v>0</v>
      </c>
      <c r="F13" s="26">
        <v>193</v>
      </c>
      <c r="G13" s="26">
        <v>29</v>
      </c>
      <c r="H13" s="26">
        <v>7</v>
      </c>
      <c r="I13" s="26">
        <v>334</v>
      </c>
      <c r="J13" s="26">
        <v>8</v>
      </c>
      <c r="K13" s="26">
        <v>4</v>
      </c>
      <c r="L13" s="26">
        <v>1500</v>
      </c>
      <c r="M13" s="26">
        <v>273</v>
      </c>
    </row>
    <row r="14" spans="1:13">
      <c r="A14" s="46" t="s">
        <v>28</v>
      </c>
      <c r="B14" s="28">
        <v>1884</v>
      </c>
      <c r="C14" s="29">
        <v>10</v>
      </c>
      <c r="D14" s="26">
        <v>0</v>
      </c>
      <c r="E14" s="26">
        <v>5</v>
      </c>
      <c r="F14" s="26">
        <v>103</v>
      </c>
      <c r="G14" s="26">
        <v>16</v>
      </c>
      <c r="H14" s="26">
        <v>20</v>
      </c>
      <c r="I14" s="26">
        <v>339</v>
      </c>
      <c r="J14" s="26">
        <v>5</v>
      </c>
      <c r="K14" s="29">
        <v>10</v>
      </c>
      <c r="L14" s="26">
        <v>1181</v>
      </c>
      <c r="M14" s="26">
        <v>195</v>
      </c>
    </row>
    <row r="15" spans="1:13">
      <c r="A15" s="46" t="s">
        <v>29</v>
      </c>
      <c r="B15" s="28">
        <v>1337</v>
      </c>
      <c r="C15" s="26">
        <v>1</v>
      </c>
      <c r="D15" s="26">
        <v>0</v>
      </c>
      <c r="E15" s="26">
        <v>0</v>
      </c>
      <c r="F15" s="26">
        <v>164</v>
      </c>
      <c r="G15" s="26">
        <v>14</v>
      </c>
      <c r="H15" s="26">
        <v>8</v>
      </c>
      <c r="I15" s="26">
        <v>186</v>
      </c>
      <c r="J15" s="26">
        <v>0</v>
      </c>
      <c r="K15" s="26">
        <v>6</v>
      </c>
      <c r="L15" s="26">
        <v>688</v>
      </c>
      <c r="M15" s="26">
        <v>270</v>
      </c>
    </row>
    <row r="16" spans="1:13">
      <c r="A16" s="46" t="s">
        <v>30</v>
      </c>
      <c r="B16" s="28">
        <v>5390</v>
      </c>
      <c r="C16" s="26">
        <v>7</v>
      </c>
      <c r="D16" s="26">
        <v>0</v>
      </c>
      <c r="E16" s="26">
        <v>3</v>
      </c>
      <c r="F16" s="26">
        <v>454</v>
      </c>
      <c r="G16" s="26">
        <v>53</v>
      </c>
      <c r="H16" s="26">
        <v>50</v>
      </c>
      <c r="I16" s="26">
        <v>840</v>
      </c>
      <c r="J16" s="26">
        <v>16</v>
      </c>
      <c r="K16" s="26">
        <v>25</v>
      </c>
      <c r="L16" s="26">
        <v>3362</v>
      </c>
      <c r="M16" s="26">
        <v>580</v>
      </c>
    </row>
    <row r="17" spans="1:13" ht="6" customHeight="1">
      <c r="A17" s="45"/>
      <c r="B17" s="28"/>
      <c r="C17" s="26"/>
      <c r="D17" s="29"/>
      <c r="E17" s="26"/>
      <c r="F17" s="26"/>
      <c r="G17" s="26"/>
      <c r="H17" s="26"/>
      <c r="I17" s="26"/>
      <c r="J17" s="26"/>
      <c r="K17" s="26"/>
      <c r="L17" s="26"/>
      <c r="M17" s="26"/>
    </row>
    <row r="18" spans="1:13">
      <c r="A18" s="45" t="s">
        <v>31</v>
      </c>
      <c r="B18" s="28">
        <v>3329</v>
      </c>
      <c r="C18" s="30">
        <v>0</v>
      </c>
      <c r="D18" s="30">
        <v>1</v>
      </c>
      <c r="E18" s="30">
        <v>3</v>
      </c>
      <c r="F18" s="30">
        <v>246</v>
      </c>
      <c r="G18" s="30">
        <v>31</v>
      </c>
      <c r="H18" s="30">
        <v>32</v>
      </c>
      <c r="I18" s="30">
        <v>526</v>
      </c>
      <c r="J18" s="30">
        <v>10</v>
      </c>
      <c r="K18" s="30">
        <v>18</v>
      </c>
      <c r="L18" s="30">
        <v>2011</v>
      </c>
      <c r="M18" s="30">
        <v>451</v>
      </c>
    </row>
    <row r="19" spans="1:13">
      <c r="A19" s="47" t="s">
        <v>32</v>
      </c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>
      <c r="A20" s="45" t="s">
        <v>33</v>
      </c>
      <c r="B20" s="28">
        <v>3757</v>
      </c>
      <c r="C20" s="26">
        <v>2</v>
      </c>
      <c r="D20" s="29">
        <v>0</v>
      </c>
      <c r="E20" s="26">
        <v>0</v>
      </c>
      <c r="F20" s="26">
        <v>263</v>
      </c>
      <c r="G20" s="26">
        <v>56</v>
      </c>
      <c r="H20" s="26">
        <v>30</v>
      </c>
      <c r="I20" s="26">
        <v>562</v>
      </c>
      <c r="J20" s="26">
        <v>5</v>
      </c>
      <c r="K20" s="26">
        <v>12</v>
      </c>
      <c r="L20" s="26">
        <v>2392</v>
      </c>
      <c r="M20" s="26">
        <v>435</v>
      </c>
    </row>
    <row r="21" spans="1:13">
      <c r="A21" s="47" t="s">
        <v>32</v>
      </c>
      <c r="B21" s="28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>
      <c r="A22" s="45" t="s">
        <v>34</v>
      </c>
      <c r="B22" s="28">
        <v>6642</v>
      </c>
      <c r="C22" s="29">
        <v>9</v>
      </c>
      <c r="D22" s="29">
        <v>0</v>
      </c>
      <c r="E22" s="26">
        <v>0</v>
      </c>
      <c r="F22" s="26">
        <v>577</v>
      </c>
      <c r="G22" s="26">
        <v>61</v>
      </c>
      <c r="H22" s="26">
        <v>30</v>
      </c>
      <c r="I22" s="26">
        <v>1100</v>
      </c>
      <c r="J22" s="26">
        <v>22</v>
      </c>
      <c r="K22" s="26">
        <v>23</v>
      </c>
      <c r="L22" s="26">
        <v>3857</v>
      </c>
      <c r="M22" s="26">
        <v>963</v>
      </c>
    </row>
    <row r="23" spans="1:13">
      <c r="A23" s="47" t="s">
        <v>32</v>
      </c>
      <c r="B23" s="28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>
      <c r="A24" s="48" t="s">
        <v>35</v>
      </c>
      <c r="B24" s="28">
        <v>7799</v>
      </c>
      <c r="C24" s="29">
        <v>11</v>
      </c>
      <c r="D24" s="29">
        <v>0</v>
      </c>
      <c r="E24" s="26">
        <v>4</v>
      </c>
      <c r="F24" s="26">
        <v>571</v>
      </c>
      <c r="G24" s="26">
        <v>68</v>
      </c>
      <c r="H24" s="26">
        <v>61</v>
      </c>
      <c r="I24" s="26">
        <v>1211</v>
      </c>
      <c r="J24" s="26">
        <v>24</v>
      </c>
      <c r="K24" s="26">
        <v>47</v>
      </c>
      <c r="L24" s="26">
        <v>4884</v>
      </c>
      <c r="M24" s="26">
        <v>918</v>
      </c>
    </row>
    <row r="25" spans="1:13">
      <c r="A25" s="47" t="s">
        <v>36</v>
      </c>
      <c r="B25" s="28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3" ht="6" customHeight="1">
      <c r="A26" s="49"/>
      <c r="B26" s="34">
        <f>SUM(C26:M26)</f>
        <v>0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>
      <c r="A28" s="38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</row>
    <row r="29" spans="1:13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</row>
  </sheetData>
  <mergeCells count="6">
    <mergeCell ref="M4:M5"/>
    <mergeCell ref="B4:B5"/>
    <mergeCell ref="C4:C5"/>
    <mergeCell ref="E4:E5"/>
    <mergeCell ref="J4:J5"/>
    <mergeCell ref="L4:L5"/>
  </mergeCells>
  <phoneticPr fontId="2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229-1</vt:lpstr>
      <vt:lpstr>229-2</vt:lpstr>
      <vt:lpstr>'229-1'!Print_Area</vt:lpstr>
      <vt:lpstr>'229-2'!Print_Area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2020-06-05T04:02:21Z</dcterms:created>
  <dcterms:modified xsi:type="dcterms:W3CDTF">2020-06-05T04:02:24Z</dcterms:modified>
</cp:coreProperties>
</file>