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058" sheetId="1" r:id="rId1"/>
  </sheets>
  <externalReferences>
    <externalReference r:id="rId2"/>
  </externalReferences>
  <definedNames>
    <definedName name="web用範囲">'[1]18500000'!$A$3:$C$36,'[1]18500000'!$E$3:$G$36,'[1]18500000'!$I$3:$J$36</definedName>
  </definedNames>
  <calcPr calcId="145621"/>
</workbook>
</file>

<file path=xl/calcChain.xml><?xml version="1.0" encoding="utf-8"?>
<calcChain xmlns="http://schemas.openxmlformats.org/spreadsheetml/2006/main">
  <c r="AA38" i="1" l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</calcChain>
</file>

<file path=xl/sharedStrings.xml><?xml version="1.0" encoding="utf-8"?>
<sst xmlns="http://schemas.openxmlformats.org/spreadsheetml/2006/main" count="81" uniqueCount="62">
  <si>
    <t>５８  市町，魚種別漁獲量（海区別）</t>
    <phoneticPr fontId="5"/>
  </si>
  <si>
    <t>（単位　ｔ）</t>
  </si>
  <si>
    <t>農林水産省「漁業・養殖業生産統計」</t>
    <rPh sb="0" eb="2">
      <t>ノウリン</t>
    </rPh>
    <rPh sb="2" eb="5">
      <t>スイサンショウ</t>
    </rPh>
    <rPh sb="6" eb="8">
      <t>ギョギョウ</t>
    </rPh>
    <rPh sb="9" eb="12">
      <t>ヨウショクギョウ</t>
    </rPh>
    <rPh sb="12" eb="14">
      <t>セイサン</t>
    </rPh>
    <rPh sb="14" eb="16">
      <t>トウケイ</t>
    </rPh>
    <phoneticPr fontId="5"/>
  </si>
  <si>
    <t>年次</t>
    <phoneticPr fontId="5"/>
  </si>
  <si>
    <t>魚　　　　類</t>
    <rPh sb="0" eb="1">
      <t>サカナ</t>
    </rPh>
    <rPh sb="5" eb="6">
      <t>タグイ</t>
    </rPh>
    <phoneticPr fontId="5"/>
  </si>
  <si>
    <t>え び 類
か に 類</t>
    <rPh sb="10" eb="11">
      <t>ルイ</t>
    </rPh>
    <phoneticPr fontId="5"/>
  </si>
  <si>
    <t>い か 類</t>
  </si>
  <si>
    <t>た こ 類</t>
    <phoneticPr fontId="5"/>
  </si>
  <si>
    <t>う に 類</t>
    <phoneticPr fontId="5"/>
  </si>
  <si>
    <t>その他の水産動物類</t>
    <rPh sb="2" eb="3">
      <t>タ</t>
    </rPh>
    <rPh sb="4" eb="6">
      <t>スイサン</t>
    </rPh>
    <rPh sb="6" eb="8">
      <t>ドウブツ</t>
    </rPh>
    <rPh sb="8" eb="9">
      <t>ルイ</t>
    </rPh>
    <phoneticPr fontId="5"/>
  </si>
  <si>
    <t>貝　　　類</t>
    <rPh sb="0" eb="1">
      <t>カイ</t>
    </rPh>
    <rPh sb="4" eb="5">
      <t>タグイ</t>
    </rPh>
    <phoneticPr fontId="5"/>
  </si>
  <si>
    <t>総    数</t>
    <phoneticPr fontId="5"/>
  </si>
  <si>
    <t>計</t>
    <rPh sb="0" eb="1">
      <t>ケイ</t>
    </rPh>
    <phoneticPr fontId="5"/>
  </si>
  <si>
    <t>まぐろ類</t>
    <phoneticPr fontId="5"/>
  </si>
  <si>
    <t>いわし類</t>
  </si>
  <si>
    <t>あ じ 類</t>
    <phoneticPr fontId="5"/>
  </si>
  <si>
    <t>さ ば 類</t>
    <phoneticPr fontId="5"/>
  </si>
  <si>
    <t>ぶ り 類</t>
    <phoneticPr fontId="5"/>
  </si>
  <si>
    <t>ひらめ</t>
    <phoneticPr fontId="5"/>
  </si>
  <si>
    <t>あなご類</t>
    <rPh sb="3" eb="4">
      <t>ルイ</t>
    </rPh>
    <phoneticPr fontId="5"/>
  </si>
  <si>
    <t>たちうお</t>
    <phoneticPr fontId="5"/>
  </si>
  <si>
    <t>た い 類</t>
    <phoneticPr fontId="5"/>
  </si>
  <si>
    <t>いさき</t>
    <phoneticPr fontId="5"/>
  </si>
  <si>
    <t>さわら類</t>
  </si>
  <si>
    <t>あま</t>
    <phoneticPr fontId="5"/>
  </si>
  <si>
    <t>ふぐ類</t>
    <phoneticPr fontId="5"/>
  </si>
  <si>
    <t>あわび類</t>
    <phoneticPr fontId="5"/>
  </si>
  <si>
    <t>あさり類</t>
    <phoneticPr fontId="5"/>
  </si>
  <si>
    <t>その他の
貝類</t>
    <rPh sb="2" eb="3">
      <t>タ</t>
    </rPh>
    <rPh sb="5" eb="7">
      <t>カイルイ</t>
    </rPh>
    <phoneticPr fontId="5"/>
  </si>
  <si>
    <t>海藻類</t>
    <phoneticPr fontId="5"/>
  </si>
  <si>
    <t>市町</t>
    <phoneticPr fontId="5"/>
  </si>
  <si>
    <t>1)</t>
    <phoneticPr fontId="5"/>
  </si>
  <si>
    <t>かじき類</t>
    <phoneticPr fontId="5"/>
  </si>
  <si>
    <t>かれい類</t>
  </si>
  <si>
    <t>だい類</t>
    <phoneticPr fontId="5"/>
  </si>
  <si>
    <t>さざえ</t>
    <phoneticPr fontId="5"/>
  </si>
  <si>
    <t>平成</t>
    <phoneticPr fontId="5"/>
  </si>
  <si>
    <t>年</t>
    <rPh sb="0" eb="1">
      <t>ネン</t>
    </rPh>
    <phoneticPr fontId="5"/>
  </si>
  <si>
    <t>x</t>
  </si>
  <si>
    <t>東シナ海区</t>
  </si>
  <si>
    <t>瀬戸内海区</t>
  </si>
  <si>
    <t>下関市</t>
    <phoneticPr fontId="5"/>
  </si>
  <si>
    <t>x</t>
    <phoneticPr fontId="5"/>
  </si>
  <si>
    <t>宇部市</t>
    <phoneticPr fontId="5"/>
  </si>
  <si>
    <t>山口市</t>
    <phoneticPr fontId="5"/>
  </si>
  <si>
    <t>萩市</t>
    <rPh sb="0" eb="2">
      <t>ハギシ</t>
    </rPh>
    <phoneticPr fontId="5"/>
  </si>
  <si>
    <t>防府市</t>
    <phoneticPr fontId="5"/>
  </si>
  <si>
    <t>x</t>
    <phoneticPr fontId="5"/>
  </si>
  <si>
    <t>下松市</t>
    <phoneticPr fontId="5"/>
  </si>
  <si>
    <t>岩国市</t>
    <rPh sb="0" eb="3">
      <t>イワクニシ</t>
    </rPh>
    <phoneticPr fontId="5"/>
  </si>
  <si>
    <t>光市</t>
    <rPh sb="0" eb="1">
      <t>ヒカリ</t>
    </rPh>
    <rPh sb="1" eb="2">
      <t>シ</t>
    </rPh>
    <phoneticPr fontId="5"/>
  </si>
  <si>
    <t>長門市</t>
    <rPh sb="0" eb="2">
      <t>ナガトシ</t>
    </rPh>
    <phoneticPr fontId="5"/>
  </si>
  <si>
    <t>柳井市</t>
    <rPh sb="0" eb="3">
      <t>ヤナイシ</t>
    </rPh>
    <phoneticPr fontId="5"/>
  </si>
  <si>
    <t>周南市</t>
    <phoneticPr fontId="5"/>
  </si>
  <si>
    <t>山陽小野田市</t>
    <phoneticPr fontId="5"/>
  </si>
  <si>
    <t>周防大島町</t>
    <rPh sb="0" eb="5">
      <t>スオウオオシマチョウ</t>
    </rPh>
    <phoneticPr fontId="5"/>
  </si>
  <si>
    <t>和木町</t>
    <rPh sb="0" eb="3">
      <t>ワキチョウ</t>
    </rPh>
    <phoneticPr fontId="5"/>
  </si>
  <si>
    <t>上関町</t>
    <rPh sb="0" eb="3">
      <t>カミノセキチョウ</t>
    </rPh>
    <phoneticPr fontId="5"/>
  </si>
  <si>
    <t>田布施町</t>
    <rPh sb="0" eb="4">
      <t>タブセチョウ</t>
    </rPh>
    <phoneticPr fontId="5"/>
  </si>
  <si>
    <t>平生町</t>
    <rPh sb="0" eb="3">
      <t>ヒラオチョウ</t>
    </rPh>
    <phoneticPr fontId="5"/>
  </si>
  <si>
    <t>阿武町</t>
    <rPh sb="0" eb="3">
      <t>アブチョウ</t>
    </rPh>
    <phoneticPr fontId="5"/>
  </si>
  <si>
    <t>注　1)すべての魚種を掲載していないため計と内訳は一致しない。</t>
    <rPh sb="0" eb="1">
      <t>チュウ</t>
    </rPh>
    <rPh sb="8" eb="10">
      <t>ギョシュ</t>
    </rPh>
    <rPh sb="11" eb="13">
      <t>ケイサイ</t>
    </rPh>
    <rPh sb="20" eb="21">
      <t>ケイ</t>
    </rPh>
    <rPh sb="22" eb="24">
      <t>ウチワケ</t>
    </rPh>
    <rPh sb="25" eb="27">
      <t>イッチ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</si>
</sst>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0"/>
    <numFmt numFmtId="177" formatCode="###\ ###\ ##0;&quot;△&quot;###\ ###\ ##0;&quot;－&quot;"/>
  </numFmts>
  <fonts count="1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3" fontId="0" fillId="0" borderId="0"/>
    <xf numFmtId="0" fontId="1" fillId="0" borderId="0"/>
    <xf numFmtId="0" fontId="1" fillId="0" borderId="0"/>
  </cellStyleXfs>
  <cellXfs count="79">
    <xf numFmtId="3" fontId="0" fillId="0" borderId="0" xfId="0"/>
    <xf numFmtId="0" fontId="2" fillId="0" borderId="0" xfId="1" applyFont="1" applyFill="1" applyProtection="1"/>
    <xf numFmtId="0" fontId="4" fillId="0" borderId="0" xfId="1" applyFont="1" applyFill="1" applyAlignment="1" applyProtection="1">
      <alignment horizontal="left"/>
    </xf>
    <xf numFmtId="0" fontId="2" fillId="0" borderId="0" xfId="1" applyFont="1" applyFill="1" applyBorder="1" applyAlignment="1" applyProtection="1">
      <alignment horizontal="left"/>
    </xf>
    <xf numFmtId="0" fontId="2" fillId="0" borderId="0" xfId="1" applyFont="1" applyFill="1" applyBorder="1" applyProtection="1"/>
    <xf numFmtId="0" fontId="2" fillId="0" borderId="0" xfId="1" applyFont="1" applyFill="1" applyBorder="1" applyAlignment="1" applyProtection="1">
      <alignment horizontal="right"/>
    </xf>
    <xf numFmtId="0" fontId="2" fillId="2" borderId="3" xfId="1" applyFont="1" applyFill="1" applyBorder="1" applyProtection="1"/>
    <xf numFmtId="0" fontId="2" fillId="2" borderId="4" xfId="1" applyFont="1" applyFill="1" applyBorder="1" applyAlignment="1" applyProtection="1">
      <alignment vertical="center"/>
    </xf>
    <xf numFmtId="0" fontId="2" fillId="2" borderId="5" xfId="1" applyFont="1" applyFill="1" applyBorder="1" applyAlignment="1" applyProtection="1">
      <alignment horizontal="center"/>
    </xf>
    <xf numFmtId="0" fontId="2" fillId="2" borderId="6" xfId="1" applyFont="1" applyFill="1" applyBorder="1" applyAlignment="1" applyProtection="1">
      <alignment horizontal="center"/>
    </xf>
    <xf numFmtId="0" fontId="2" fillId="2" borderId="1" xfId="1" applyFont="1" applyFill="1" applyBorder="1" applyProtection="1"/>
    <xf numFmtId="0" fontId="2" fillId="2" borderId="0" xfId="1" applyFont="1" applyFill="1" applyBorder="1" applyProtection="1"/>
    <xf numFmtId="0" fontId="2" fillId="2" borderId="7" xfId="1" applyFont="1" applyFill="1" applyBorder="1" applyProtection="1"/>
    <xf numFmtId="0" fontId="2" fillId="2" borderId="8" xfId="1" applyFont="1" applyFill="1" applyBorder="1" applyAlignment="1" applyProtection="1">
      <alignment horizontal="center"/>
    </xf>
    <xf numFmtId="0" fontId="2" fillId="2" borderId="9" xfId="1" applyFont="1" applyFill="1" applyBorder="1" applyAlignment="1" applyProtection="1">
      <alignment horizontal="center" vertical="center"/>
    </xf>
    <xf numFmtId="0" fontId="2" fillId="2" borderId="10" xfId="1" applyFont="1" applyFill="1" applyBorder="1" applyAlignment="1" applyProtection="1">
      <alignment horizontal="distributed"/>
    </xf>
    <xf numFmtId="0" fontId="2" fillId="2" borderId="8" xfId="1" applyFont="1" applyFill="1" applyBorder="1" applyAlignment="1" applyProtection="1">
      <alignment horizontal="distributed"/>
    </xf>
    <xf numFmtId="0" fontId="2" fillId="2" borderId="0" xfId="1" applyFont="1" applyFill="1" applyBorder="1" applyAlignment="1" applyProtection="1">
      <alignment horizontal="distributed"/>
    </xf>
    <xf numFmtId="0" fontId="2" fillId="2" borderId="13" xfId="1" applyFont="1" applyFill="1" applyBorder="1" applyProtection="1"/>
    <xf numFmtId="0" fontId="2" fillId="2" borderId="14" xfId="1" applyFont="1" applyFill="1" applyBorder="1" applyAlignment="1" applyProtection="1">
      <alignment horizontal="right" vertical="center"/>
    </xf>
    <xf numFmtId="0" fontId="2" fillId="2" borderId="13" xfId="1" applyFont="1" applyFill="1" applyBorder="1" applyAlignment="1" applyProtection="1">
      <alignment horizontal="distributed"/>
    </xf>
    <xf numFmtId="0" fontId="2" fillId="2" borderId="11" xfId="1" applyFont="1" applyFill="1" applyBorder="1" applyProtection="1"/>
    <xf numFmtId="0" fontId="1" fillId="2" borderId="0" xfId="1" applyFont="1" applyFill="1" applyBorder="1" applyProtection="1"/>
    <xf numFmtId="176" fontId="1" fillId="0" borderId="9" xfId="1" applyNumberFormat="1" applyFont="1" applyFill="1" applyBorder="1" applyAlignment="1" applyProtection="1">
      <alignment horizontal="right"/>
    </xf>
    <xf numFmtId="176" fontId="1" fillId="0" borderId="0" xfId="1" applyNumberFormat="1" applyFont="1" applyFill="1" applyBorder="1" applyAlignment="1" applyProtection="1">
      <alignment horizontal="right"/>
    </xf>
    <xf numFmtId="176" fontId="1" fillId="0" borderId="15" xfId="1" applyNumberFormat="1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>
      <alignment horizontal="center"/>
    </xf>
    <xf numFmtId="0" fontId="2" fillId="2" borderId="0" xfId="1" applyFont="1" applyFill="1" applyBorder="1" applyAlignment="1" applyProtection="1">
      <alignment horizontal="left"/>
    </xf>
    <xf numFmtId="177" fontId="1" fillId="0" borderId="9" xfId="1" applyNumberFormat="1" applyFont="1" applyFill="1" applyBorder="1" applyAlignment="1" applyProtection="1">
      <alignment horizontal="right"/>
    </xf>
    <xf numFmtId="177" fontId="1" fillId="0" borderId="0" xfId="1" applyNumberFormat="1" applyFont="1" applyFill="1" applyBorder="1" applyAlignment="1" applyProtection="1">
      <alignment horizontal="right"/>
    </xf>
    <xf numFmtId="0" fontId="1" fillId="2" borderId="0" xfId="1" applyFont="1" applyFill="1" applyBorder="1" applyAlignment="1" applyProtection="1">
      <alignment horizontal="center"/>
    </xf>
    <xf numFmtId="0" fontId="7" fillId="2" borderId="0" xfId="1" applyFont="1" applyFill="1" applyBorder="1" applyAlignment="1" applyProtection="1">
      <alignment horizontal="center"/>
    </xf>
    <xf numFmtId="177" fontId="7" fillId="0" borderId="9" xfId="1" applyNumberFormat="1" applyFont="1" applyFill="1" applyBorder="1" applyAlignment="1" applyProtection="1">
      <alignment horizontal="right"/>
    </xf>
    <xf numFmtId="177" fontId="7" fillId="0" borderId="0" xfId="1" applyNumberFormat="1" applyFont="1" applyFill="1" applyBorder="1" applyAlignment="1" applyProtection="1">
      <alignment horizontal="right"/>
    </xf>
    <xf numFmtId="0" fontId="7" fillId="2" borderId="0" xfId="1" applyFont="1" applyFill="1" applyBorder="1" applyAlignment="1" applyProtection="1">
      <alignment horizontal="distributed"/>
    </xf>
    <xf numFmtId="177" fontId="1" fillId="3" borderId="9" xfId="1" applyNumberFormat="1" applyFont="1" applyFill="1" applyBorder="1" applyAlignment="1" applyProtection="1">
      <alignment horizontal="right"/>
    </xf>
    <xf numFmtId="177" fontId="1" fillId="3" borderId="0" xfId="1" applyNumberFormat="1" applyFont="1" applyFill="1" applyBorder="1" applyAlignment="1" applyProtection="1">
      <alignment horizontal="right"/>
    </xf>
    <xf numFmtId="0" fontId="1" fillId="2" borderId="11" xfId="1" applyFont="1" applyFill="1" applyBorder="1" applyAlignment="1" applyProtection="1">
      <alignment horizontal="left"/>
    </xf>
    <xf numFmtId="176" fontId="1" fillId="0" borderId="14" xfId="1" applyNumberFormat="1" applyFont="1" applyFill="1" applyBorder="1" applyAlignment="1" applyProtection="1">
      <alignment horizontal="right"/>
    </xf>
    <xf numFmtId="176" fontId="1" fillId="0" borderId="11" xfId="1" applyNumberFormat="1" applyFont="1" applyFill="1" applyBorder="1" applyAlignment="1" applyProtection="1">
      <alignment horizontal="right"/>
    </xf>
    <xf numFmtId="0" fontId="6" fillId="0" borderId="0" xfId="1" applyFont="1" applyFill="1" applyBorder="1" applyProtection="1"/>
    <xf numFmtId="0" fontId="1" fillId="0" borderId="0" xfId="1" applyFont="1" applyFill="1" applyBorder="1" applyProtection="1"/>
    <xf numFmtId="177" fontId="1" fillId="0" borderId="0" xfId="1" applyNumberFormat="1" applyFont="1" applyFill="1" applyBorder="1" applyProtection="1"/>
    <xf numFmtId="0" fontId="6" fillId="2" borderId="0" xfId="1" applyFont="1" applyFill="1" applyBorder="1" applyAlignment="1" applyProtection="1">
      <alignment horizontal="distributed" indent="1"/>
    </xf>
    <xf numFmtId="3" fontId="10" fillId="0" borderId="0" xfId="0" applyFont="1" applyAlignment="1" applyProtection="1">
      <alignment horizontal="distributed" indent="1"/>
    </xf>
    <xf numFmtId="3" fontId="10" fillId="0" borderId="7" xfId="0" applyFont="1" applyBorder="1" applyAlignment="1" applyProtection="1">
      <alignment horizontal="distributed" indent="1"/>
    </xf>
    <xf numFmtId="0" fontId="2" fillId="2" borderId="0" xfId="1" applyFont="1" applyFill="1" applyBorder="1" applyAlignment="1" applyProtection="1">
      <alignment horizontal="distributed" indent="1"/>
    </xf>
    <xf numFmtId="3" fontId="0" fillId="0" borderId="0" xfId="0" applyAlignment="1" applyProtection="1">
      <alignment horizontal="distributed" indent="1"/>
    </xf>
    <xf numFmtId="3" fontId="0" fillId="0" borderId="7" xfId="0" applyBorder="1" applyAlignment="1" applyProtection="1">
      <alignment horizontal="distributed" indent="1"/>
    </xf>
    <xf numFmtId="3" fontId="1" fillId="0" borderId="0" xfId="0" applyFont="1" applyAlignment="1" applyProtection="1">
      <alignment horizontal="distributed" indent="1"/>
    </xf>
    <xf numFmtId="3" fontId="1" fillId="0" borderId="7" xfId="0" applyFont="1" applyBorder="1" applyAlignment="1" applyProtection="1">
      <alignment horizontal="distributed" indent="1"/>
    </xf>
    <xf numFmtId="0" fontId="2" fillId="2" borderId="0" xfId="1" quotePrefix="1" applyFont="1" applyFill="1" applyBorder="1" applyAlignment="1" applyProtection="1">
      <alignment horizontal="distributed" indent="1"/>
    </xf>
    <xf numFmtId="0" fontId="8" fillId="2" borderId="0" xfId="1" applyFont="1" applyFill="1" applyBorder="1" applyAlignment="1" applyProtection="1">
      <alignment horizontal="distributed" indent="1"/>
    </xf>
    <xf numFmtId="3" fontId="9" fillId="0" borderId="0" xfId="0" applyFont="1" applyAlignment="1" applyProtection="1">
      <alignment horizontal="distributed" indent="1"/>
    </xf>
    <xf numFmtId="3" fontId="9" fillId="0" borderId="7" xfId="0" applyFont="1" applyBorder="1" applyAlignment="1" applyProtection="1">
      <alignment horizontal="distributed" indent="1"/>
    </xf>
    <xf numFmtId="0" fontId="2" fillId="2" borderId="10" xfId="1" applyFont="1" applyFill="1" applyBorder="1" applyAlignment="1" applyProtection="1">
      <alignment horizontal="distributed" vertical="center"/>
    </xf>
    <xf numFmtId="0" fontId="2" fillId="2" borderId="13" xfId="1" applyFont="1" applyFill="1" applyBorder="1" applyAlignment="1" applyProtection="1">
      <alignment horizontal="distributed" vertical="center"/>
    </xf>
    <xf numFmtId="0" fontId="2" fillId="2" borderId="10" xfId="1" applyFont="1" applyFill="1" applyBorder="1" applyAlignment="1" applyProtection="1">
      <alignment horizontal="distributed" vertical="center" wrapText="1"/>
    </xf>
    <xf numFmtId="0" fontId="2" fillId="2" borderId="11" xfId="1" applyFont="1" applyFill="1" applyBorder="1" applyAlignment="1" applyProtection="1">
      <alignment horizontal="distributed" indent="1"/>
    </xf>
    <xf numFmtId="3" fontId="0" fillId="0" borderId="11" xfId="0" applyBorder="1" applyAlignment="1" applyProtection="1">
      <alignment horizontal="distributed" indent="1"/>
    </xf>
    <xf numFmtId="3" fontId="0" fillId="0" borderId="12" xfId="0" applyBorder="1" applyAlignment="1" applyProtection="1">
      <alignment horizontal="distributed" indent="1"/>
    </xf>
    <xf numFmtId="0" fontId="7" fillId="2" borderId="0" xfId="1" quotePrefix="1" applyFont="1" applyFill="1" applyBorder="1" applyAlignment="1" applyProtection="1">
      <alignment horizontal="distributed"/>
    </xf>
    <xf numFmtId="0" fontId="7" fillId="2" borderId="7" xfId="1" quotePrefix="1" applyFont="1" applyFill="1" applyBorder="1" applyAlignment="1" applyProtection="1">
      <alignment horizontal="distributed"/>
    </xf>
    <xf numFmtId="0" fontId="7" fillId="2" borderId="0" xfId="1" applyFont="1" applyFill="1" applyBorder="1" applyAlignment="1" applyProtection="1">
      <alignment horizontal="distributed"/>
    </xf>
    <xf numFmtId="0" fontId="7" fillId="2" borderId="7" xfId="1" applyFont="1" applyFill="1" applyBorder="1" applyAlignment="1" applyProtection="1">
      <alignment horizontal="distributed"/>
    </xf>
    <xf numFmtId="0" fontId="2" fillId="2" borderId="5" xfId="1" applyFont="1" applyFill="1" applyBorder="1" applyAlignment="1" applyProtection="1">
      <alignment horizontal="center"/>
    </xf>
    <xf numFmtId="0" fontId="2" fillId="2" borderId="6" xfId="1" applyFont="1" applyFill="1" applyBorder="1" applyAlignment="1" applyProtection="1">
      <alignment horizontal="center"/>
    </xf>
    <xf numFmtId="0" fontId="2" fillId="2" borderId="8" xfId="1" applyFont="1" applyFill="1" applyBorder="1" applyAlignment="1" applyProtection="1">
      <alignment horizontal="distributed" vertical="center"/>
    </xf>
    <xf numFmtId="0" fontId="2" fillId="2" borderId="1" xfId="1" applyFont="1" applyFill="1" applyBorder="1" applyAlignment="1" applyProtection="1">
      <alignment horizontal="distributed" indent="1"/>
    </xf>
    <xf numFmtId="3" fontId="0" fillId="0" borderId="1" xfId="0" applyBorder="1" applyAlignment="1" applyProtection="1">
      <alignment horizontal="distributed" indent="1"/>
    </xf>
    <xf numFmtId="3" fontId="0" fillId="0" borderId="2" xfId="0" applyBorder="1" applyAlignment="1" applyProtection="1">
      <alignment horizontal="distributed" indent="1"/>
    </xf>
    <xf numFmtId="0" fontId="2" fillId="2" borderId="3" xfId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/>
    </xf>
    <xf numFmtId="0" fontId="2" fillId="2" borderId="13" xfId="1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/>
    </xf>
    <xf numFmtId="0" fontId="6" fillId="2" borderId="3" xfId="1" applyFont="1" applyFill="1" applyBorder="1" applyAlignment="1" applyProtection="1">
      <alignment horizontal="distributed" wrapText="1"/>
    </xf>
    <xf numFmtId="0" fontId="6" fillId="2" borderId="8" xfId="1" applyFont="1" applyFill="1" applyBorder="1" applyAlignment="1" applyProtection="1">
      <alignment horizontal="distributed" wrapText="1"/>
    </xf>
    <xf numFmtId="0" fontId="6" fillId="2" borderId="13" xfId="1" applyFont="1" applyFill="1" applyBorder="1" applyAlignment="1" applyProtection="1">
      <alignment horizontal="distributed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A39"/>
  <sheetViews>
    <sheetView showGridLines="0" tabSelected="1" workbookViewId="0"/>
  </sheetViews>
  <sheetFormatPr defaultRowHeight="14.25"/>
  <cols>
    <col min="1" max="1" width="5.625" customWidth="1"/>
    <col min="2" max="2" width="4.625" customWidth="1"/>
    <col min="3" max="3" width="5.625" customWidth="1"/>
    <col min="4" max="4" width="9.375" customWidth="1"/>
    <col min="5" max="5" width="8.5" customWidth="1"/>
    <col min="6" max="27" width="7.875" customWidth="1"/>
  </cols>
  <sheetData>
    <row r="1" spans="1:27" ht="17.25">
      <c r="A1" s="1"/>
      <c r="B1" s="1"/>
      <c r="C1" s="1"/>
      <c r="D1" s="1"/>
      <c r="E1" s="2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" thickBot="1">
      <c r="A2" s="3" t="s">
        <v>1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1"/>
      <c r="V2" s="1"/>
      <c r="W2" s="4"/>
      <c r="X2" s="4"/>
      <c r="Y2" s="4"/>
      <c r="Z2" s="4"/>
      <c r="AA2" s="5" t="s">
        <v>2</v>
      </c>
    </row>
    <row r="3" spans="1:27" ht="15" customHeight="1" thickTop="1">
      <c r="A3" s="69" t="s">
        <v>3</v>
      </c>
      <c r="B3" s="70"/>
      <c r="C3" s="71"/>
      <c r="D3" s="6"/>
      <c r="E3" s="7"/>
      <c r="F3" s="8"/>
      <c r="G3" s="8"/>
      <c r="H3" s="8"/>
      <c r="I3" s="8"/>
      <c r="J3" s="8"/>
      <c r="K3" s="8"/>
      <c r="L3" s="8" t="s">
        <v>4</v>
      </c>
      <c r="M3" s="8"/>
      <c r="N3" s="8"/>
      <c r="O3" s="8"/>
      <c r="P3" s="8"/>
      <c r="Q3" s="8"/>
      <c r="R3" s="9"/>
      <c r="S3" s="72" t="s">
        <v>5</v>
      </c>
      <c r="T3" s="75" t="s">
        <v>6</v>
      </c>
      <c r="U3" s="75" t="s">
        <v>7</v>
      </c>
      <c r="V3" s="75" t="s">
        <v>8</v>
      </c>
      <c r="W3" s="76" t="s">
        <v>9</v>
      </c>
      <c r="X3" s="66" t="s">
        <v>10</v>
      </c>
      <c r="Y3" s="66"/>
      <c r="Z3" s="67"/>
      <c r="AA3" s="10"/>
    </row>
    <row r="4" spans="1:27" ht="14.25" customHeight="1">
      <c r="A4" s="11"/>
      <c r="B4" s="11"/>
      <c r="C4" s="12"/>
      <c r="D4" s="13" t="s">
        <v>11</v>
      </c>
      <c r="E4" s="14" t="s">
        <v>12</v>
      </c>
      <c r="F4" s="15" t="s">
        <v>13</v>
      </c>
      <c r="G4" s="56" t="s">
        <v>14</v>
      </c>
      <c r="H4" s="56" t="s">
        <v>15</v>
      </c>
      <c r="I4" s="56" t="s">
        <v>16</v>
      </c>
      <c r="J4" s="56" t="s">
        <v>17</v>
      </c>
      <c r="K4" s="15" t="s">
        <v>18</v>
      </c>
      <c r="L4" s="56" t="s">
        <v>19</v>
      </c>
      <c r="M4" s="56" t="s">
        <v>20</v>
      </c>
      <c r="N4" s="56" t="s">
        <v>21</v>
      </c>
      <c r="O4" s="56" t="s">
        <v>22</v>
      </c>
      <c r="P4" s="56" t="s">
        <v>23</v>
      </c>
      <c r="Q4" s="15" t="s">
        <v>24</v>
      </c>
      <c r="R4" s="56" t="s">
        <v>25</v>
      </c>
      <c r="S4" s="73"/>
      <c r="T4" s="73"/>
      <c r="U4" s="73"/>
      <c r="V4" s="73"/>
      <c r="W4" s="77"/>
      <c r="X4" s="16" t="s">
        <v>26</v>
      </c>
      <c r="Y4" s="56" t="s">
        <v>27</v>
      </c>
      <c r="Z4" s="58" t="s">
        <v>28</v>
      </c>
      <c r="AA4" s="17" t="s">
        <v>29</v>
      </c>
    </row>
    <row r="5" spans="1:27" ht="13.5" customHeight="1">
      <c r="A5" s="59" t="s">
        <v>30</v>
      </c>
      <c r="B5" s="60"/>
      <c r="C5" s="61"/>
      <c r="D5" s="18"/>
      <c r="E5" s="19" t="s">
        <v>31</v>
      </c>
      <c r="F5" s="20" t="s">
        <v>32</v>
      </c>
      <c r="G5" s="57"/>
      <c r="H5" s="57"/>
      <c r="I5" s="57"/>
      <c r="J5" s="57"/>
      <c r="K5" s="20" t="s">
        <v>33</v>
      </c>
      <c r="L5" s="68"/>
      <c r="M5" s="57"/>
      <c r="N5" s="57"/>
      <c r="O5" s="57"/>
      <c r="P5" s="57"/>
      <c r="Q5" s="20" t="s">
        <v>34</v>
      </c>
      <c r="R5" s="57"/>
      <c r="S5" s="74"/>
      <c r="T5" s="74"/>
      <c r="U5" s="74"/>
      <c r="V5" s="74"/>
      <c r="W5" s="78"/>
      <c r="X5" s="20" t="s">
        <v>35</v>
      </c>
      <c r="Y5" s="57"/>
      <c r="Z5" s="57"/>
      <c r="AA5" s="21"/>
    </row>
    <row r="6" spans="1:27" ht="20.100000000000001" customHeight="1">
      <c r="A6" s="22"/>
      <c r="B6" s="22"/>
      <c r="C6" s="22"/>
      <c r="D6" s="23"/>
      <c r="E6" s="24"/>
      <c r="F6" s="24"/>
      <c r="G6" s="24"/>
      <c r="H6" s="24"/>
      <c r="I6" s="24"/>
      <c r="J6" s="24"/>
      <c r="K6" s="24"/>
      <c r="L6" s="25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</row>
    <row r="7" spans="1:27" ht="20.100000000000001" customHeight="1">
      <c r="A7" s="26" t="s">
        <v>36</v>
      </c>
      <c r="B7" s="27">
        <v>27</v>
      </c>
      <c r="C7" s="28" t="s">
        <v>37</v>
      </c>
      <c r="D7" s="29">
        <v>28977</v>
      </c>
      <c r="E7" s="30">
        <v>22865</v>
      </c>
      <c r="F7" s="30" t="s">
        <v>38</v>
      </c>
      <c r="G7" s="30">
        <v>6482</v>
      </c>
      <c r="H7" s="30">
        <v>2724</v>
      </c>
      <c r="I7" s="30">
        <v>1862</v>
      </c>
      <c r="J7" s="30">
        <v>1341</v>
      </c>
      <c r="K7" s="30">
        <v>1037</v>
      </c>
      <c r="L7" s="30">
        <v>215</v>
      </c>
      <c r="M7" s="30">
        <v>115</v>
      </c>
      <c r="N7" s="30">
        <v>2005</v>
      </c>
      <c r="O7" s="30">
        <v>349</v>
      </c>
      <c r="P7" s="30">
        <v>968</v>
      </c>
      <c r="Q7" s="30">
        <v>280</v>
      </c>
      <c r="R7" s="30">
        <v>317</v>
      </c>
      <c r="S7" s="30">
        <v>708</v>
      </c>
      <c r="T7" s="30">
        <v>2487</v>
      </c>
      <c r="U7" s="30">
        <v>456</v>
      </c>
      <c r="V7" s="30">
        <v>168</v>
      </c>
      <c r="W7" s="30">
        <v>530</v>
      </c>
      <c r="X7" s="30">
        <v>734</v>
      </c>
      <c r="Y7" s="30">
        <v>52</v>
      </c>
      <c r="Z7" s="30">
        <v>512</v>
      </c>
      <c r="AA7" s="30">
        <v>461</v>
      </c>
    </row>
    <row r="8" spans="1:27" ht="20.100000000000001" customHeight="1">
      <c r="A8" s="27"/>
      <c r="B8" s="27">
        <v>28</v>
      </c>
      <c r="C8" s="27"/>
      <c r="D8" s="29">
        <v>26654</v>
      </c>
      <c r="E8" s="30">
        <v>21518</v>
      </c>
      <c r="F8" s="30">
        <v>141</v>
      </c>
      <c r="G8" s="30">
        <v>4479</v>
      </c>
      <c r="H8" s="30">
        <v>2969</v>
      </c>
      <c r="I8" s="30">
        <v>2721</v>
      </c>
      <c r="J8" s="30">
        <v>1202</v>
      </c>
      <c r="K8" s="30">
        <v>924</v>
      </c>
      <c r="L8" s="30">
        <v>205</v>
      </c>
      <c r="M8" s="30">
        <v>87</v>
      </c>
      <c r="N8" s="30">
        <v>1690</v>
      </c>
      <c r="O8" s="30">
        <v>384</v>
      </c>
      <c r="P8" s="30">
        <v>952</v>
      </c>
      <c r="Q8" s="30">
        <v>368</v>
      </c>
      <c r="R8" s="30">
        <v>277</v>
      </c>
      <c r="S8" s="30">
        <v>623</v>
      </c>
      <c r="T8" s="30">
        <v>1843</v>
      </c>
      <c r="U8" s="30">
        <v>396</v>
      </c>
      <c r="V8" s="30">
        <v>161</v>
      </c>
      <c r="W8" s="30">
        <v>564</v>
      </c>
      <c r="X8" s="30">
        <v>603</v>
      </c>
      <c r="Y8" s="30">
        <v>31</v>
      </c>
      <c r="Z8" s="30">
        <v>516</v>
      </c>
      <c r="AA8" s="30">
        <v>400</v>
      </c>
    </row>
    <row r="9" spans="1:27" ht="20.100000000000001" customHeight="1">
      <c r="A9" s="31"/>
      <c r="B9" s="31"/>
      <c r="C9" s="31"/>
      <c r="D9" s="29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</row>
    <row r="10" spans="1:27" ht="20.100000000000001" customHeight="1">
      <c r="A10" s="27"/>
      <c r="B10" s="32">
        <v>29</v>
      </c>
      <c r="C10" s="27"/>
      <c r="D10" s="33">
        <v>25792</v>
      </c>
      <c r="E10" s="34">
        <v>20628</v>
      </c>
      <c r="F10" s="34">
        <v>133</v>
      </c>
      <c r="G10" s="34">
        <v>5125</v>
      </c>
      <c r="H10" s="34">
        <v>2856</v>
      </c>
      <c r="I10" s="34">
        <v>1588</v>
      </c>
      <c r="J10" s="34">
        <v>1668</v>
      </c>
      <c r="K10" s="34">
        <v>901</v>
      </c>
      <c r="L10" s="34">
        <v>203</v>
      </c>
      <c r="M10" s="34">
        <v>79</v>
      </c>
      <c r="N10" s="34">
        <v>1460</v>
      </c>
      <c r="O10" s="34">
        <v>326</v>
      </c>
      <c r="P10" s="34">
        <v>890</v>
      </c>
      <c r="Q10" s="34">
        <v>317</v>
      </c>
      <c r="R10" s="34">
        <v>214</v>
      </c>
      <c r="S10" s="34">
        <v>554</v>
      </c>
      <c r="T10" s="34">
        <v>1638</v>
      </c>
      <c r="U10" s="34">
        <v>383</v>
      </c>
      <c r="V10" s="34">
        <v>154</v>
      </c>
      <c r="W10" s="34">
        <v>575</v>
      </c>
      <c r="X10" s="34">
        <v>659</v>
      </c>
      <c r="Y10" s="34">
        <v>18</v>
      </c>
      <c r="Z10" s="34">
        <v>583</v>
      </c>
      <c r="AA10" s="34">
        <v>595</v>
      </c>
    </row>
    <row r="11" spans="1:27" ht="20.100000000000001" customHeight="1">
      <c r="A11" s="22"/>
      <c r="B11" s="22"/>
      <c r="C11" s="22"/>
      <c r="D11" s="29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</row>
    <row r="12" spans="1:27" ht="20.100000000000001" customHeight="1">
      <c r="A12" s="62" t="s">
        <v>39</v>
      </c>
      <c r="B12" s="62"/>
      <c r="C12" s="63"/>
      <c r="D12" s="33">
        <v>18183</v>
      </c>
      <c r="E12" s="34">
        <v>15113</v>
      </c>
      <c r="F12" s="34">
        <v>133</v>
      </c>
      <c r="G12" s="34">
        <v>2284</v>
      </c>
      <c r="H12" s="34">
        <v>2709</v>
      </c>
      <c r="I12" s="34">
        <v>1583</v>
      </c>
      <c r="J12" s="34">
        <v>1472</v>
      </c>
      <c r="K12" s="34">
        <v>589</v>
      </c>
      <c r="L12" s="34">
        <v>166</v>
      </c>
      <c r="M12" s="34">
        <v>39</v>
      </c>
      <c r="N12" s="34">
        <v>1093</v>
      </c>
      <c r="O12" s="34">
        <v>324</v>
      </c>
      <c r="P12" s="34">
        <v>740</v>
      </c>
      <c r="Q12" s="34">
        <v>317</v>
      </c>
      <c r="R12" s="34">
        <v>172</v>
      </c>
      <c r="S12" s="34">
        <v>68</v>
      </c>
      <c r="T12" s="34">
        <v>1427</v>
      </c>
      <c r="U12" s="34">
        <v>86</v>
      </c>
      <c r="V12" s="34">
        <v>139</v>
      </c>
      <c r="W12" s="34">
        <v>96</v>
      </c>
      <c r="X12" s="34">
        <v>607</v>
      </c>
      <c r="Y12" s="34">
        <v>0</v>
      </c>
      <c r="Z12" s="34">
        <v>456</v>
      </c>
      <c r="AA12" s="34">
        <v>186</v>
      </c>
    </row>
    <row r="13" spans="1:27" ht="20.100000000000001" customHeight="1">
      <c r="A13" s="64" t="s">
        <v>40</v>
      </c>
      <c r="B13" s="64"/>
      <c r="C13" s="65"/>
      <c r="D13" s="33">
        <v>7609</v>
      </c>
      <c r="E13" s="34">
        <v>5515</v>
      </c>
      <c r="F13" s="34">
        <v>0</v>
      </c>
      <c r="G13" s="34">
        <v>2841</v>
      </c>
      <c r="H13" s="34">
        <v>147</v>
      </c>
      <c r="I13" s="34">
        <v>5</v>
      </c>
      <c r="J13" s="34">
        <v>196</v>
      </c>
      <c r="K13" s="34">
        <v>312</v>
      </c>
      <c r="L13" s="34">
        <v>38</v>
      </c>
      <c r="M13" s="34">
        <v>40</v>
      </c>
      <c r="N13" s="34">
        <v>367</v>
      </c>
      <c r="O13" s="34">
        <v>2</v>
      </c>
      <c r="P13" s="34">
        <v>150</v>
      </c>
      <c r="Q13" s="34">
        <v>0</v>
      </c>
      <c r="R13" s="34">
        <v>41</v>
      </c>
      <c r="S13" s="34">
        <v>486</v>
      </c>
      <c r="T13" s="34">
        <v>211</v>
      </c>
      <c r="U13" s="34">
        <v>297</v>
      </c>
      <c r="V13" s="34">
        <v>15</v>
      </c>
      <c r="W13" s="34">
        <v>479</v>
      </c>
      <c r="X13" s="34">
        <v>52</v>
      </c>
      <c r="Y13" s="34">
        <v>18</v>
      </c>
      <c r="Z13" s="34">
        <v>127</v>
      </c>
      <c r="AA13" s="34">
        <v>409</v>
      </c>
    </row>
    <row r="14" spans="1:27" ht="20.100000000000001" customHeight="1">
      <c r="A14" s="35"/>
      <c r="B14" s="35"/>
      <c r="C14" s="35"/>
      <c r="D14" s="29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</row>
    <row r="15" spans="1:27" ht="20.100000000000001" customHeight="1">
      <c r="A15" s="47" t="s">
        <v>41</v>
      </c>
      <c r="B15" s="48"/>
      <c r="C15" s="49"/>
      <c r="D15" s="36">
        <v>5787</v>
      </c>
      <c r="E15" s="37">
        <v>4850</v>
      </c>
      <c r="F15" s="37">
        <v>10</v>
      </c>
      <c r="G15" s="37" t="s">
        <v>42</v>
      </c>
      <c r="H15" s="37">
        <v>399</v>
      </c>
      <c r="I15" s="37">
        <v>212</v>
      </c>
      <c r="J15" s="37">
        <v>123</v>
      </c>
      <c r="K15" s="37">
        <v>441</v>
      </c>
      <c r="L15" s="37">
        <v>145</v>
      </c>
      <c r="M15" s="37">
        <v>33</v>
      </c>
      <c r="N15" s="37">
        <v>567</v>
      </c>
      <c r="O15" s="37">
        <v>36</v>
      </c>
      <c r="P15" s="37">
        <v>188</v>
      </c>
      <c r="Q15" s="37">
        <v>62</v>
      </c>
      <c r="R15" s="37">
        <v>23</v>
      </c>
      <c r="S15" s="37">
        <v>62</v>
      </c>
      <c r="T15" s="37">
        <v>453</v>
      </c>
      <c r="U15" s="37">
        <v>82</v>
      </c>
      <c r="V15" s="37">
        <v>61</v>
      </c>
      <c r="W15" s="37">
        <v>35</v>
      </c>
      <c r="X15" s="37">
        <v>132</v>
      </c>
      <c r="Y15" s="37">
        <v>0</v>
      </c>
      <c r="Z15" s="37">
        <v>4</v>
      </c>
      <c r="AA15" s="37">
        <v>108</v>
      </c>
    </row>
    <row r="16" spans="1:27" ht="20.100000000000001" customHeight="1">
      <c r="A16" s="47" t="s">
        <v>43</v>
      </c>
      <c r="B16" s="48"/>
      <c r="C16" s="49"/>
      <c r="D16" s="36">
        <v>998</v>
      </c>
      <c r="E16" s="37">
        <v>424</v>
      </c>
      <c r="F16" s="37">
        <v>0</v>
      </c>
      <c r="G16" s="37">
        <v>0</v>
      </c>
      <c r="H16" s="37">
        <v>2</v>
      </c>
      <c r="I16" s="37">
        <v>0</v>
      </c>
      <c r="J16" s="37">
        <v>1</v>
      </c>
      <c r="K16" s="37">
        <v>59</v>
      </c>
      <c r="L16" s="37">
        <v>3</v>
      </c>
      <c r="M16" s="37">
        <v>0</v>
      </c>
      <c r="N16" s="37">
        <v>32</v>
      </c>
      <c r="O16" s="37">
        <v>0</v>
      </c>
      <c r="P16" s="37">
        <v>36</v>
      </c>
      <c r="Q16" s="37">
        <v>0</v>
      </c>
      <c r="R16" s="37">
        <v>3</v>
      </c>
      <c r="S16" s="37">
        <v>358</v>
      </c>
      <c r="T16" s="37">
        <v>38</v>
      </c>
      <c r="U16" s="37">
        <v>65</v>
      </c>
      <c r="V16" s="37">
        <v>0</v>
      </c>
      <c r="W16" s="37">
        <v>31</v>
      </c>
      <c r="X16" s="37">
        <v>0.1</v>
      </c>
      <c r="Y16" s="37">
        <v>2</v>
      </c>
      <c r="Z16" s="37">
        <v>77</v>
      </c>
      <c r="AA16" s="37">
        <v>3</v>
      </c>
    </row>
    <row r="17" spans="1:27" ht="20.100000000000001" customHeight="1">
      <c r="A17" s="47" t="s">
        <v>44</v>
      </c>
      <c r="B17" s="48"/>
      <c r="C17" s="49"/>
      <c r="D17" s="36">
        <v>220</v>
      </c>
      <c r="E17" s="37">
        <v>76</v>
      </c>
      <c r="F17" s="37">
        <v>0</v>
      </c>
      <c r="G17" s="37">
        <v>0</v>
      </c>
      <c r="H17" s="37">
        <v>2</v>
      </c>
      <c r="I17" s="37">
        <v>0</v>
      </c>
      <c r="J17" s="37">
        <v>1</v>
      </c>
      <c r="K17" s="37">
        <v>21</v>
      </c>
      <c r="L17" s="37">
        <v>2</v>
      </c>
      <c r="M17" s="37">
        <v>0</v>
      </c>
      <c r="N17" s="37">
        <v>6</v>
      </c>
      <c r="O17" s="37">
        <v>0.1</v>
      </c>
      <c r="P17" s="37">
        <v>1</v>
      </c>
      <c r="Q17" s="37">
        <v>0</v>
      </c>
      <c r="R17" s="37">
        <v>1</v>
      </c>
      <c r="S17" s="37">
        <v>39</v>
      </c>
      <c r="T17" s="37">
        <v>15</v>
      </c>
      <c r="U17" s="37">
        <v>21</v>
      </c>
      <c r="V17" s="37">
        <v>0</v>
      </c>
      <c r="W17" s="37">
        <v>58</v>
      </c>
      <c r="X17" s="37">
        <v>1</v>
      </c>
      <c r="Y17" s="37" t="s">
        <v>42</v>
      </c>
      <c r="Z17" s="37">
        <v>2</v>
      </c>
      <c r="AA17" s="37" t="s">
        <v>42</v>
      </c>
    </row>
    <row r="18" spans="1:27" ht="20.100000000000001" customHeight="1">
      <c r="A18" s="47" t="s">
        <v>45</v>
      </c>
      <c r="B18" s="48"/>
      <c r="C18" s="49"/>
      <c r="D18" s="36">
        <v>6703</v>
      </c>
      <c r="E18" s="37">
        <v>5420</v>
      </c>
      <c r="F18" s="37">
        <v>52</v>
      </c>
      <c r="G18" s="37">
        <v>372</v>
      </c>
      <c r="H18" s="37">
        <v>1668</v>
      </c>
      <c r="I18" s="37">
        <v>881</v>
      </c>
      <c r="J18" s="37">
        <v>763</v>
      </c>
      <c r="K18" s="37">
        <v>24</v>
      </c>
      <c r="L18" s="37">
        <v>13</v>
      </c>
      <c r="M18" s="37">
        <v>1</v>
      </c>
      <c r="N18" s="37">
        <v>289</v>
      </c>
      <c r="O18" s="37">
        <v>118</v>
      </c>
      <c r="P18" s="37">
        <v>312</v>
      </c>
      <c r="Q18" s="37">
        <v>209</v>
      </c>
      <c r="R18" s="37">
        <v>120</v>
      </c>
      <c r="S18" s="37">
        <v>2</v>
      </c>
      <c r="T18" s="37">
        <v>450</v>
      </c>
      <c r="U18" s="37">
        <v>10</v>
      </c>
      <c r="V18" s="37">
        <v>55</v>
      </c>
      <c r="W18" s="37">
        <v>19</v>
      </c>
      <c r="X18" s="37">
        <v>288</v>
      </c>
      <c r="Y18" s="37">
        <v>0</v>
      </c>
      <c r="Z18" s="37">
        <v>446</v>
      </c>
      <c r="AA18" s="37">
        <v>14</v>
      </c>
    </row>
    <row r="19" spans="1:27" ht="20.100000000000001" customHeight="1">
      <c r="A19" s="47" t="s">
        <v>46</v>
      </c>
      <c r="B19" s="48"/>
      <c r="C19" s="49"/>
      <c r="D19" s="36">
        <v>495</v>
      </c>
      <c r="E19" s="37">
        <v>313</v>
      </c>
      <c r="F19" s="37">
        <v>0</v>
      </c>
      <c r="G19" s="37">
        <v>0</v>
      </c>
      <c r="H19" s="37">
        <v>7</v>
      </c>
      <c r="I19" s="37">
        <v>0.1</v>
      </c>
      <c r="J19" s="37">
        <v>4</v>
      </c>
      <c r="K19" s="37">
        <v>49</v>
      </c>
      <c r="L19" s="37">
        <v>2</v>
      </c>
      <c r="M19" s="37">
        <v>0.1</v>
      </c>
      <c r="N19" s="37">
        <v>25</v>
      </c>
      <c r="O19" s="37">
        <v>0</v>
      </c>
      <c r="P19" s="37">
        <v>1</v>
      </c>
      <c r="Q19" s="37">
        <v>0</v>
      </c>
      <c r="R19" s="37">
        <v>2</v>
      </c>
      <c r="S19" s="37">
        <v>36</v>
      </c>
      <c r="T19" s="37">
        <v>42</v>
      </c>
      <c r="U19" s="37">
        <v>30</v>
      </c>
      <c r="V19" s="37">
        <v>3</v>
      </c>
      <c r="W19" s="37">
        <v>45</v>
      </c>
      <c r="X19" s="37">
        <v>8</v>
      </c>
      <c r="Y19" s="37" t="s">
        <v>47</v>
      </c>
      <c r="Z19" s="37">
        <v>2</v>
      </c>
      <c r="AA19" s="37" t="s">
        <v>47</v>
      </c>
    </row>
    <row r="20" spans="1:27" ht="20.100000000000001" customHeight="1">
      <c r="A20" s="47" t="s">
        <v>48</v>
      </c>
      <c r="B20" s="48"/>
      <c r="C20" s="49"/>
      <c r="D20" s="36">
        <v>221</v>
      </c>
      <c r="E20" s="37" t="s">
        <v>47</v>
      </c>
      <c r="F20" s="37">
        <v>0</v>
      </c>
      <c r="G20" s="37" t="s">
        <v>47</v>
      </c>
      <c r="H20" s="37">
        <v>38</v>
      </c>
      <c r="I20" s="37">
        <v>1</v>
      </c>
      <c r="J20" s="37">
        <v>38</v>
      </c>
      <c r="K20" s="37">
        <v>13</v>
      </c>
      <c r="L20" s="37">
        <v>2</v>
      </c>
      <c r="M20" s="37">
        <v>0.1</v>
      </c>
      <c r="N20" s="37">
        <v>16</v>
      </c>
      <c r="O20" s="37">
        <v>0.1</v>
      </c>
      <c r="P20" s="37">
        <v>7</v>
      </c>
      <c r="Q20" s="37" t="s">
        <v>47</v>
      </c>
      <c r="R20" s="37">
        <v>0.1</v>
      </c>
      <c r="S20" s="37">
        <v>2</v>
      </c>
      <c r="T20" s="37">
        <v>5</v>
      </c>
      <c r="U20" s="37">
        <v>14</v>
      </c>
      <c r="V20" s="37">
        <v>0</v>
      </c>
      <c r="W20" s="37">
        <v>12</v>
      </c>
      <c r="X20" s="37">
        <v>2</v>
      </c>
      <c r="Y20" s="37" t="s">
        <v>47</v>
      </c>
      <c r="Z20" s="37">
        <v>0.1</v>
      </c>
      <c r="AA20" s="37">
        <v>0</v>
      </c>
    </row>
    <row r="21" spans="1:27" ht="20.100000000000001" customHeight="1">
      <c r="A21" s="47" t="s">
        <v>49</v>
      </c>
      <c r="B21" s="48"/>
      <c r="C21" s="49"/>
      <c r="D21" s="36">
        <v>243</v>
      </c>
      <c r="E21" s="37">
        <v>183</v>
      </c>
      <c r="F21" s="37">
        <v>0</v>
      </c>
      <c r="G21" s="37">
        <v>0.1</v>
      </c>
      <c r="H21" s="37">
        <v>13</v>
      </c>
      <c r="I21" s="37">
        <v>1</v>
      </c>
      <c r="J21" s="37">
        <v>26</v>
      </c>
      <c r="K21" s="37">
        <v>6</v>
      </c>
      <c r="L21" s="37">
        <v>3</v>
      </c>
      <c r="M21" s="37">
        <v>2</v>
      </c>
      <c r="N21" s="37">
        <v>37</v>
      </c>
      <c r="O21" s="37">
        <v>0.1</v>
      </c>
      <c r="P21" s="37">
        <v>26</v>
      </c>
      <c r="Q21" s="37">
        <v>0</v>
      </c>
      <c r="R21" s="37">
        <v>3</v>
      </c>
      <c r="S21" s="37">
        <v>2</v>
      </c>
      <c r="T21" s="37">
        <v>15</v>
      </c>
      <c r="U21" s="37">
        <v>12</v>
      </c>
      <c r="V21" s="37">
        <v>0</v>
      </c>
      <c r="W21" s="37">
        <v>11</v>
      </c>
      <c r="X21" s="37">
        <v>1</v>
      </c>
      <c r="Y21" s="37">
        <v>11</v>
      </c>
      <c r="Z21" s="37">
        <v>6</v>
      </c>
      <c r="AA21" s="37">
        <v>1</v>
      </c>
    </row>
    <row r="22" spans="1:27" ht="20.100000000000001" customHeight="1">
      <c r="A22" s="47" t="s">
        <v>50</v>
      </c>
      <c r="B22" s="48"/>
      <c r="C22" s="49"/>
      <c r="D22" s="36">
        <v>112</v>
      </c>
      <c r="E22" s="37" t="s">
        <v>47</v>
      </c>
      <c r="F22" s="37">
        <v>0</v>
      </c>
      <c r="G22" s="37">
        <v>0</v>
      </c>
      <c r="H22" s="37">
        <v>0.1</v>
      </c>
      <c r="I22" s="37">
        <v>0</v>
      </c>
      <c r="J22" s="37">
        <v>2</v>
      </c>
      <c r="K22" s="37">
        <v>22</v>
      </c>
      <c r="L22" s="37">
        <v>0.1</v>
      </c>
      <c r="M22" s="37">
        <v>0.1</v>
      </c>
      <c r="N22" s="37">
        <v>9</v>
      </c>
      <c r="O22" s="37">
        <v>0.1</v>
      </c>
      <c r="P22" s="37">
        <v>1</v>
      </c>
      <c r="Q22" s="37" t="s">
        <v>47</v>
      </c>
      <c r="R22" s="37">
        <v>1</v>
      </c>
      <c r="S22" s="37">
        <v>4</v>
      </c>
      <c r="T22" s="37">
        <v>8</v>
      </c>
      <c r="U22" s="37">
        <v>6</v>
      </c>
      <c r="V22" s="37">
        <v>1</v>
      </c>
      <c r="W22" s="37" t="s">
        <v>47</v>
      </c>
      <c r="X22" s="37">
        <v>1</v>
      </c>
      <c r="Y22" s="37">
        <v>0</v>
      </c>
      <c r="Z22" s="37">
        <v>5</v>
      </c>
      <c r="AA22" s="37" t="s">
        <v>47</v>
      </c>
    </row>
    <row r="23" spans="1:27" ht="20.100000000000001" customHeight="1">
      <c r="A23" s="52" t="s">
        <v>51</v>
      </c>
      <c r="B23" s="48"/>
      <c r="C23" s="49"/>
      <c r="D23" s="36">
        <v>5379</v>
      </c>
      <c r="E23" s="37">
        <v>4580</v>
      </c>
      <c r="F23" s="37" t="s">
        <v>47</v>
      </c>
      <c r="G23" s="37">
        <v>1527</v>
      </c>
      <c r="H23" s="37">
        <v>590</v>
      </c>
      <c r="I23" s="37">
        <v>443</v>
      </c>
      <c r="J23" s="37">
        <v>513</v>
      </c>
      <c r="K23" s="37">
        <v>118</v>
      </c>
      <c r="L23" s="37">
        <v>19</v>
      </c>
      <c r="M23" s="37">
        <v>5</v>
      </c>
      <c r="N23" s="37">
        <v>240</v>
      </c>
      <c r="O23" s="37">
        <v>164</v>
      </c>
      <c r="P23" s="37">
        <v>221</v>
      </c>
      <c r="Q23" s="37">
        <v>41</v>
      </c>
      <c r="R23" s="37">
        <v>28</v>
      </c>
      <c r="S23" s="37">
        <v>6</v>
      </c>
      <c r="T23" s="37">
        <v>481</v>
      </c>
      <c r="U23" s="37">
        <v>22</v>
      </c>
      <c r="V23" s="37">
        <v>22</v>
      </c>
      <c r="W23" s="37">
        <v>43</v>
      </c>
      <c r="X23" s="37">
        <v>140</v>
      </c>
      <c r="Y23" s="37">
        <v>0</v>
      </c>
      <c r="Z23" s="37">
        <v>7</v>
      </c>
      <c r="AA23" s="37">
        <v>73</v>
      </c>
    </row>
    <row r="24" spans="1:27" ht="20.100000000000001" customHeight="1">
      <c r="A24" s="47" t="s">
        <v>52</v>
      </c>
      <c r="B24" s="48"/>
      <c r="C24" s="49"/>
      <c r="D24" s="36">
        <v>437</v>
      </c>
      <c r="E24" s="37">
        <v>204</v>
      </c>
      <c r="F24" s="37">
        <v>0</v>
      </c>
      <c r="G24" s="37">
        <v>0</v>
      </c>
      <c r="H24" s="37">
        <v>11</v>
      </c>
      <c r="I24" s="37">
        <v>2</v>
      </c>
      <c r="J24" s="37">
        <v>4</v>
      </c>
      <c r="K24" s="37">
        <v>12</v>
      </c>
      <c r="L24" s="37">
        <v>1</v>
      </c>
      <c r="M24" s="37">
        <v>1</v>
      </c>
      <c r="N24" s="37">
        <v>86</v>
      </c>
      <c r="O24" s="37">
        <v>0.1</v>
      </c>
      <c r="P24" s="37">
        <v>1</v>
      </c>
      <c r="Q24" s="37">
        <v>0</v>
      </c>
      <c r="R24" s="37">
        <v>0.1</v>
      </c>
      <c r="S24" s="37">
        <v>9</v>
      </c>
      <c r="T24" s="37">
        <v>7</v>
      </c>
      <c r="U24" s="37">
        <v>14</v>
      </c>
      <c r="V24" s="37">
        <v>1</v>
      </c>
      <c r="W24" s="37">
        <v>11</v>
      </c>
      <c r="X24" s="37">
        <v>9</v>
      </c>
      <c r="Y24" s="37">
        <v>0</v>
      </c>
      <c r="Z24" s="37">
        <v>1</v>
      </c>
      <c r="AA24" s="37">
        <v>180</v>
      </c>
    </row>
    <row r="25" spans="1:27" ht="20.100000000000001" customHeight="1">
      <c r="A25" s="52" t="s">
        <v>53</v>
      </c>
      <c r="B25" s="48"/>
      <c r="C25" s="49"/>
      <c r="D25" s="36">
        <v>1058</v>
      </c>
      <c r="E25" s="37">
        <v>735</v>
      </c>
      <c r="F25" s="37">
        <v>0</v>
      </c>
      <c r="G25" s="37" t="s">
        <v>47</v>
      </c>
      <c r="H25" s="37">
        <v>35</v>
      </c>
      <c r="I25" s="37">
        <v>0.1</v>
      </c>
      <c r="J25" s="37">
        <v>8</v>
      </c>
      <c r="K25" s="37">
        <v>22</v>
      </c>
      <c r="L25" s="37">
        <v>5</v>
      </c>
      <c r="M25" s="37">
        <v>0.1</v>
      </c>
      <c r="N25" s="37">
        <v>14</v>
      </c>
      <c r="O25" s="37">
        <v>0.1</v>
      </c>
      <c r="P25" s="37">
        <v>0.1</v>
      </c>
      <c r="Q25" s="37" t="s">
        <v>47</v>
      </c>
      <c r="R25" s="37">
        <v>26</v>
      </c>
      <c r="S25" s="37">
        <v>13</v>
      </c>
      <c r="T25" s="37">
        <v>7</v>
      </c>
      <c r="U25" s="37">
        <v>42</v>
      </c>
      <c r="V25" s="37">
        <v>10</v>
      </c>
      <c r="W25" s="37">
        <v>229</v>
      </c>
      <c r="X25" s="37">
        <v>11</v>
      </c>
      <c r="Y25" s="37">
        <v>1</v>
      </c>
      <c r="Z25" s="37">
        <v>3</v>
      </c>
      <c r="AA25" s="37">
        <v>8</v>
      </c>
    </row>
    <row r="26" spans="1:27" ht="20.100000000000001" customHeight="1">
      <c r="A26" s="53" t="s">
        <v>54</v>
      </c>
      <c r="B26" s="54"/>
      <c r="C26" s="55"/>
      <c r="D26" s="36">
        <v>102</v>
      </c>
      <c r="E26" s="37">
        <v>49</v>
      </c>
      <c r="F26" s="37">
        <v>0</v>
      </c>
      <c r="G26" s="37">
        <v>0</v>
      </c>
      <c r="H26" s="37">
        <v>0</v>
      </c>
      <c r="I26" s="37">
        <v>0</v>
      </c>
      <c r="J26" s="37">
        <v>0.1</v>
      </c>
      <c r="K26" s="37">
        <v>22</v>
      </c>
      <c r="L26" s="37">
        <v>0.1</v>
      </c>
      <c r="M26" s="37">
        <v>0</v>
      </c>
      <c r="N26" s="37">
        <v>1</v>
      </c>
      <c r="O26" s="37">
        <v>0</v>
      </c>
      <c r="P26" s="37">
        <v>0.1</v>
      </c>
      <c r="Q26" s="37">
        <v>0</v>
      </c>
      <c r="R26" s="37">
        <v>0.1</v>
      </c>
      <c r="S26" s="37">
        <v>8</v>
      </c>
      <c r="T26" s="37">
        <v>24</v>
      </c>
      <c r="U26" s="37">
        <v>7</v>
      </c>
      <c r="V26" s="37">
        <v>0</v>
      </c>
      <c r="W26" s="37">
        <v>13</v>
      </c>
      <c r="X26" s="37">
        <v>0</v>
      </c>
      <c r="Y26" s="37">
        <v>0</v>
      </c>
      <c r="Z26" s="37">
        <v>1</v>
      </c>
      <c r="AA26" s="37">
        <v>0</v>
      </c>
    </row>
    <row r="27" spans="1:27" ht="20.100000000000001" customHeight="1">
      <c r="A27" s="47"/>
      <c r="B27" s="48"/>
      <c r="C27" s="49"/>
      <c r="D27" s="36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</row>
    <row r="28" spans="1:27" ht="20.100000000000001" customHeight="1">
      <c r="A28" s="44" t="s">
        <v>55</v>
      </c>
      <c r="B28" s="45"/>
      <c r="C28" s="46"/>
      <c r="D28" s="36">
        <v>2952</v>
      </c>
      <c r="E28" s="37">
        <v>2668</v>
      </c>
      <c r="F28" s="37">
        <v>0</v>
      </c>
      <c r="G28" s="37">
        <v>2194</v>
      </c>
      <c r="H28" s="37">
        <v>15</v>
      </c>
      <c r="I28" s="37">
        <v>1</v>
      </c>
      <c r="J28" s="37">
        <v>97</v>
      </c>
      <c r="K28" s="37">
        <v>21</v>
      </c>
      <c r="L28" s="37">
        <v>8</v>
      </c>
      <c r="M28" s="37">
        <v>32</v>
      </c>
      <c r="N28" s="37">
        <v>95</v>
      </c>
      <c r="O28" s="37">
        <v>2</v>
      </c>
      <c r="P28" s="37">
        <v>56</v>
      </c>
      <c r="Q28" s="37">
        <v>0</v>
      </c>
      <c r="R28" s="37">
        <v>1</v>
      </c>
      <c r="S28" s="37">
        <v>0.1</v>
      </c>
      <c r="T28" s="37">
        <v>14</v>
      </c>
      <c r="U28" s="37">
        <v>30</v>
      </c>
      <c r="V28" s="37">
        <v>1</v>
      </c>
      <c r="W28" s="37">
        <v>21</v>
      </c>
      <c r="X28" s="37">
        <v>17</v>
      </c>
      <c r="Y28" s="37">
        <v>0</v>
      </c>
      <c r="Z28" s="37">
        <v>26</v>
      </c>
      <c r="AA28" s="37">
        <v>174</v>
      </c>
    </row>
    <row r="29" spans="1:27" ht="20.100000000000001" customHeight="1">
      <c r="A29" s="47" t="s">
        <v>56</v>
      </c>
      <c r="B29" s="48"/>
      <c r="C29" s="49"/>
      <c r="D29" s="36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7">
        <v>0</v>
      </c>
      <c r="V29" s="37">
        <v>0</v>
      </c>
      <c r="W29" s="37">
        <v>0</v>
      </c>
      <c r="X29" s="37">
        <v>0</v>
      </c>
      <c r="Y29" s="37">
        <v>0</v>
      </c>
      <c r="Z29" s="37">
        <v>0</v>
      </c>
      <c r="AA29" s="37">
        <v>0</v>
      </c>
    </row>
    <row r="30" spans="1:27" ht="20.100000000000001" customHeight="1">
      <c r="A30" s="47" t="s">
        <v>57</v>
      </c>
      <c r="B30" s="48"/>
      <c r="C30" s="49"/>
      <c r="D30" s="36">
        <v>206</v>
      </c>
      <c r="E30" s="37" t="s">
        <v>47</v>
      </c>
      <c r="F30" s="37">
        <v>0</v>
      </c>
      <c r="G30" s="37">
        <v>0</v>
      </c>
      <c r="H30" s="37">
        <v>18</v>
      </c>
      <c r="I30" s="37">
        <v>0.1</v>
      </c>
      <c r="J30" s="37">
        <v>4</v>
      </c>
      <c r="K30" s="37">
        <v>25</v>
      </c>
      <c r="L30" s="37">
        <v>1</v>
      </c>
      <c r="M30" s="37">
        <v>4</v>
      </c>
      <c r="N30" s="37">
        <v>23</v>
      </c>
      <c r="O30" s="37">
        <v>0.1</v>
      </c>
      <c r="P30" s="37">
        <v>1</v>
      </c>
      <c r="Q30" s="37" t="s">
        <v>47</v>
      </c>
      <c r="R30" s="37">
        <v>2</v>
      </c>
      <c r="S30" s="37">
        <v>2</v>
      </c>
      <c r="T30" s="37">
        <v>6</v>
      </c>
      <c r="U30" s="37">
        <v>18</v>
      </c>
      <c r="V30" s="37">
        <v>0</v>
      </c>
      <c r="W30" s="37" t="s">
        <v>47</v>
      </c>
      <c r="X30" s="37">
        <v>2</v>
      </c>
      <c r="Y30" s="37">
        <v>0</v>
      </c>
      <c r="Z30" s="37">
        <v>0.1</v>
      </c>
      <c r="AA30" s="37">
        <v>0</v>
      </c>
    </row>
    <row r="31" spans="1:27" ht="20.100000000000001" customHeight="1">
      <c r="A31" s="47" t="s">
        <v>58</v>
      </c>
      <c r="B31" s="48"/>
      <c r="C31" s="49"/>
      <c r="D31" s="36">
        <v>189</v>
      </c>
      <c r="E31" s="37">
        <v>164</v>
      </c>
      <c r="F31" s="37">
        <v>0</v>
      </c>
      <c r="G31" s="37">
        <v>0</v>
      </c>
      <c r="H31" s="37">
        <v>2</v>
      </c>
      <c r="I31" s="37">
        <v>0</v>
      </c>
      <c r="J31" s="37">
        <v>10</v>
      </c>
      <c r="K31" s="37">
        <v>34</v>
      </c>
      <c r="L31" s="37">
        <v>0.1</v>
      </c>
      <c r="M31" s="37">
        <v>1</v>
      </c>
      <c r="N31" s="37">
        <v>9</v>
      </c>
      <c r="O31" s="37">
        <v>0</v>
      </c>
      <c r="P31" s="37">
        <v>10</v>
      </c>
      <c r="Q31" s="37">
        <v>0</v>
      </c>
      <c r="R31" s="37">
        <v>1</v>
      </c>
      <c r="S31" s="37">
        <v>14</v>
      </c>
      <c r="T31" s="37">
        <v>13</v>
      </c>
      <c r="U31" s="37">
        <v>1</v>
      </c>
      <c r="V31" s="37">
        <v>0</v>
      </c>
      <c r="W31" s="37">
        <v>2</v>
      </c>
      <c r="X31" s="37">
        <v>0.1</v>
      </c>
      <c r="Y31" s="37">
        <v>2</v>
      </c>
      <c r="Z31" s="37">
        <v>0.1</v>
      </c>
      <c r="AA31" s="37">
        <v>0</v>
      </c>
    </row>
    <row r="32" spans="1:27" ht="20.100000000000001" customHeight="1">
      <c r="A32" s="47" t="s">
        <v>59</v>
      </c>
      <c r="B32" s="50"/>
      <c r="C32" s="51"/>
      <c r="D32" s="36">
        <v>251</v>
      </c>
      <c r="E32" s="37">
        <v>205</v>
      </c>
      <c r="F32" s="37">
        <v>0</v>
      </c>
      <c r="G32" s="37">
        <v>173</v>
      </c>
      <c r="H32" s="37">
        <v>0.1</v>
      </c>
      <c r="I32" s="37">
        <v>0</v>
      </c>
      <c r="J32" s="37">
        <v>0.1</v>
      </c>
      <c r="K32" s="37">
        <v>6</v>
      </c>
      <c r="L32" s="37">
        <v>0.1</v>
      </c>
      <c r="M32" s="37">
        <v>0.1</v>
      </c>
      <c r="N32" s="37">
        <v>4</v>
      </c>
      <c r="O32" s="37">
        <v>0</v>
      </c>
      <c r="P32" s="37">
        <v>6</v>
      </c>
      <c r="Q32" s="37">
        <v>0</v>
      </c>
      <c r="R32" s="37">
        <v>2</v>
      </c>
      <c r="S32" s="37">
        <v>2</v>
      </c>
      <c r="T32" s="37">
        <v>2</v>
      </c>
      <c r="U32" s="37">
        <v>7</v>
      </c>
      <c r="V32" s="37">
        <v>0</v>
      </c>
      <c r="W32" s="37">
        <v>33</v>
      </c>
      <c r="X32" s="37">
        <v>0.1</v>
      </c>
      <c r="Y32" s="37">
        <v>0</v>
      </c>
      <c r="Z32" s="37">
        <v>3</v>
      </c>
      <c r="AA32" s="37">
        <v>0</v>
      </c>
    </row>
    <row r="33" spans="1:27" ht="20.100000000000001" customHeight="1">
      <c r="A33" s="47" t="s">
        <v>60</v>
      </c>
      <c r="B33" s="48"/>
      <c r="C33" s="49"/>
      <c r="D33" s="36">
        <v>438</v>
      </c>
      <c r="E33" s="37">
        <v>323</v>
      </c>
      <c r="F33" s="37" t="s">
        <v>47</v>
      </c>
      <c r="G33" s="37" t="s">
        <v>47</v>
      </c>
      <c r="H33" s="37">
        <v>55</v>
      </c>
      <c r="I33" s="37">
        <v>47</v>
      </c>
      <c r="J33" s="37">
        <v>74</v>
      </c>
      <c r="K33" s="37">
        <v>6</v>
      </c>
      <c r="L33" s="37">
        <v>0.1</v>
      </c>
      <c r="M33" s="37">
        <v>0.1</v>
      </c>
      <c r="N33" s="37">
        <v>6</v>
      </c>
      <c r="O33" s="37">
        <v>6</v>
      </c>
      <c r="P33" s="37">
        <v>21</v>
      </c>
      <c r="Q33" s="37">
        <v>5</v>
      </c>
      <c r="R33" s="37">
        <v>2</v>
      </c>
      <c r="S33" s="37">
        <v>0</v>
      </c>
      <c r="T33" s="37">
        <v>58</v>
      </c>
      <c r="U33" s="37">
        <v>2</v>
      </c>
      <c r="V33" s="37">
        <v>1</v>
      </c>
      <c r="W33" s="37">
        <v>2</v>
      </c>
      <c r="X33" s="37">
        <v>46</v>
      </c>
      <c r="Y33" s="37">
        <v>0</v>
      </c>
      <c r="Z33" s="37">
        <v>0.1</v>
      </c>
      <c r="AA33" s="37">
        <v>5</v>
      </c>
    </row>
    <row r="34" spans="1:27" ht="20.100000000000001" customHeight="1">
      <c r="A34" s="38"/>
      <c r="B34" s="38"/>
      <c r="C34" s="38"/>
      <c r="D34" s="39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</row>
    <row r="35" spans="1:27" ht="20.100000000000001" customHeight="1">
      <c r="A35" s="41" t="s">
        <v>61</v>
      </c>
      <c r="B35" s="42"/>
      <c r="C35" s="42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</row>
    <row r="37" spans="1:27" hidden="1">
      <c r="A37" s="42"/>
      <c r="B37" s="42"/>
      <c r="C37" s="42"/>
      <c r="D37" s="43">
        <f>D10-D12-D13</f>
        <v>0</v>
      </c>
      <c r="E37" s="43">
        <f t="shared" ref="E37:AA37" si="0">E10-E12-E13</f>
        <v>0</v>
      </c>
      <c r="F37" s="43">
        <f t="shared" si="0"/>
        <v>0</v>
      </c>
      <c r="G37" s="43">
        <f t="shared" si="0"/>
        <v>0</v>
      </c>
      <c r="H37" s="43">
        <f t="shared" si="0"/>
        <v>0</v>
      </c>
      <c r="I37" s="43">
        <f t="shared" si="0"/>
        <v>0</v>
      </c>
      <c r="J37" s="43">
        <f t="shared" si="0"/>
        <v>0</v>
      </c>
      <c r="K37" s="43">
        <f t="shared" si="0"/>
        <v>0</v>
      </c>
      <c r="L37" s="43">
        <f t="shared" si="0"/>
        <v>-1</v>
      </c>
      <c r="M37" s="43">
        <f t="shared" si="0"/>
        <v>0</v>
      </c>
      <c r="N37" s="43">
        <f t="shared" si="0"/>
        <v>0</v>
      </c>
      <c r="O37" s="43">
        <f t="shared" si="0"/>
        <v>0</v>
      </c>
      <c r="P37" s="43">
        <f t="shared" si="0"/>
        <v>0</v>
      </c>
      <c r="Q37" s="43">
        <f t="shared" si="0"/>
        <v>0</v>
      </c>
      <c r="R37" s="43">
        <f t="shared" si="0"/>
        <v>1</v>
      </c>
      <c r="S37" s="43">
        <f t="shared" si="0"/>
        <v>0</v>
      </c>
      <c r="T37" s="43">
        <f t="shared" si="0"/>
        <v>0</v>
      </c>
      <c r="U37" s="43">
        <f t="shared" si="0"/>
        <v>0</v>
      </c>
      <c r="V37" s="43">
        <f t="shared" si="0"/>
        <v>0</v>
      </c>
      <c r="W37" s="43">
        <f t="shared" si="0"/>
        <v>0</v>
      </c>
      <c r="X37" s="43">
        <f t="shared" si="0"/>
        <v>0</v>
      </c>
      <c r="Y37" s="43">
        <f t="shared" si="0"/>
        <v>0</v>
      </c>
      <c r="Z37" s="43">
        <f t="shared" si="0"/>
        <v>0</v>
      </c>
      <c r="AA37" s="43">
        <f t="shared" si="0"/>
        <v>0</v>
      </c>
    </row>
    <row r="38" spans="1:27" hidden="1">
      <c r="A38" s="42"/>
      <c r="B38" s="42"/>
      <c r="C38" s="42"/>
      <c r="D38" s="43">
        <f>SUM(D15:D33)-D10</f>
        <v>-1</v>
      </c>
      <c r="E38" s="43">
        <f t="shared" ref="E38:AA38" si="1">SUM(E15:E33)-E10</f>
        <v>-434</v>
      </c>
      <c r="F38" s="43">
        <f t="shared" si="1"/>
        <v>-71</v>
      </c>
      <c r="G38" s="43">
        <f t="shared" si="1"/>
        <v>-858.89999999999964</v>
      </c>
      <c r="H38" s="43">
        <f t="shared" si="1"/>
        <v>-0.8000000000001819</v>
      </c>
      <c r="I38" s="43">
        <f t="shared" si="1"/>
        <v>0.29999999999972715</v>
      </c>
      <c r="J38" s="43">
        <f t="shared" si="1"/>
        <v>0.1999999999998181</v>
      </c>
      <c r="K38" s="43">
        <f t="shared" si="1"/>
        <v>0</v>
      </c>
      <c r="L38" s="43">
        <f t="shared" si="1"/>
        <v>1.4999999999999716</v>
      </c>
      <c r="M38" s="43">
        <f t="shared" si="1"/>
        <v>0.59999999999999432</v>
      </c>
      <c r="N38" s="43">
        <f t="shared" si="1"/>
        <v>-1</v>
      </c>
      <c r="O38" s="43">
        <f t="shared" si="1"/>
        <v>0.70000000000004547</v>
      </c>
      <c r="P38" s="43">
        <f t="shared" si="1"/>
        <v>-1.7999999999999545</v>
      </c>
      <c r="Q38" s="43">
        <f t="shared" si="1"/>
        <v>0</v>
      </c>
      <c r="R38" s="43">
        <f t="shared" si="1"/>
        <v>1.2999999999999829</v>
      </c>
      <c r="S38" s="43">
        <f t="shared" si="1"/>
        <v>5.1000000000000227</v>
      </c>
      <c r="T38" s="43">
        <f t="shared" si="1"/>
        <v>0</v>
      </c>
      <c r="U38" s="43">
        <f t="shared" si="1"/>
        <v>0</v>
      </c>
      <c r="V38" s="43">
        <f t="shared" si="1"/>
        <v>1</v>
      </c>
      <c r="W38" s="43">
        <f t="shared" si="1"/>
        <v>-10</v>
      </c>
      <c r="X38" s="43">
        <f t="shared" si="1"/>
        <v>-0.69999999999993179</v>
      </c>
      <c r="Y38" s="43">
        <f t="shared" si="1"/>
        <v>-2</v>
      </c>
      <c r="Z38" s="43">
        <f t="shared" si="1"/>
        <v>0.40000000000009095</v>
      </c>
      <c r="AA38" s="43">
        <f t="shared" si="1"/>
        <v>-29</v>
      </c>
    </row>
    <row r="39" spans="1:27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</row>
  </sheetData>
  <mergeCells count="41">
    <mergeCell ref="A3:C3"/>
    <mergeCell ref="S3:S5"/>
    <mergeCell ref="T3:T5"/>
    <mergeCell ref="U3:U5"/>
    <mergeCell ref="V3:V5"/>
    <mergeCell ref="R4:R5"/>
    <mergeCell ref="X3:Z3"/>
    <mergeCell ref="G4:G5"/>
    <mergeCell ref="H4:H5"/>
    <mergeCell ref="I4:I5"/>
    <mergeCell ref="J4:J5"/>
    <mergeCell ref="L4:L5"/>
    <mergeCell ref="M4:M5"/>
    <mergeCell ref="N4:N5"/>
    <mergeCell ref="O4:O5"/>
    <mergeCell ref="P4:P5"/>
    <mergeCell ref="W3:W5"/>
    <mergeCell ref="A21:C21"/>
    <mergeCell ref="Y4:Y5"/>
    <mergeCell ref="Z4:Z5"/>
    <mergeCell ref="A5:C5"/>
    <mergeCell ref="A12:C12"/>
    <mergeCell ref="A13:C13"/>
    <mergeCell ref="A15:C15"/>
    <mergeCell ref="A16:C16"/>
    <mergeCell ref="A17:C17"/>
    <mergeCell ref="A18:C18"/>
    <mergeCell ref="A19:C19"/>
    <mergeCell ref="A20:C20"/>
    <mergeCell ref="A33:C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</mergeCells>
  <phoneticPr fontId="3"/>
  <printOptions horizontalCentered="1"/>
  <pageMargins left="0.78740157480314965" right="0.59055118110236227" top="0.78740157480314965" bottom="0.59055118110236227" header="0.51181102362204722" footer="0.51181102362204722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058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2020-06-04T05:49:35Z</dcterms:created>
  <dcterms:modified xsi:type="dcterms:W3CDTF">2020-06-04T05:49:39Z</dcterms:modified>
</cp:coreProperties>
</file>