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88" sheetId="1" r:id="rId1"/>
  </sheets>
  <externalReferences>
    <externalReference r:id="rId2"/>
    <externalReference r:id="rId3"/>
  </externalReferences>
  <definedNames>
    <definedName name="_xlnm.Print_Area" localSheetId="0">'188'!$A$1:$T$49</definedName>
    <definedName name="web用範囲" localSheetId="0">'[1]19400000'!$A$3:$A$50,'[1]19400000'!$C$3:$I$50,'[1]19400000'!$K$3:$U$50</definedName>
    <definedName name="web用範囲">'[2]18500000'!$A$3:$C$36,'[2]18500000'!$E$3:$G$36,'[2]18500000'!$I$3:$J$36</definedName>
  </definedNames>
  <calcPr calcId="145621"/>
</workbook>
</file>

<file path=xl/calcChain.xml><?xml version="1.0" encoding="utf-8"?>
<calcChain xmlns="http://schemas.openxmlformats.org/spreadsheetml/2006/main">
  <c r="S55" i="1" l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</calcChain>
</file>

<file path=xl/sharedStrings.xml><?xml version="1.0" encoding="utf-8"?>
<sst xmlns="http://schemas.openxmlformats.org/spreadsheetml/2006/main" count="86" uniqueCount="69">
  <si>
    <t>１８８　労働者災害補償保険</t>
    <phoneticPr fontId="2"/>
  </si>
  <si>
    <t>（単位　1000円）</t>
  </si>
  <si>
    <t>山口労働局</t>
  </si>
  <si>
    <t>年            度</t>
    <phoneticPr fontId="2"/>
  </si>
  <si>
    <t>保      険      料</t>
  </si>
  <si>
    <t>短</t>
    <rPh sb="0" eb="1">
      <t>タン</t>
    </rPh>
    <phoneticPr fontId="2"/>
  </si>
  <si>
    <t>期</t>
    <rPh sb="0" eb="1">
      <t>キ</t>
    </rPh>
    <phoneticPr fontId="2"/>
  </si>
  <si>
    <t>給</t>
    <rPh sb="0" eb="1">
      <t>キュウ</t>
    </rPh>
    <phoneticPr fontId="2"/>
  </si>
  <si>
    <t>付</t>
    <rPh sb="0" eb="1">
      <t>ツキ</t>
    </rPh>
    <phoneticPr fontId="2"/>
  </si>
  <si>
    <t>年  金  及  び</t>
  </si>
  <si>
    <t>年    度</t>
  </si>
  <si>
    <t>事業場数</t>
  </si>
  <si>
    <t>労働者数</t>
  </si>
  <si>
    <t>徴　　　収</t>
    <phoneticPr fontId="2"/>
  </si>
  <si>
    <t>収納済額</t>
  </si>
  <si>
    <t>総      額</t>
  </si>
  <si>
    <t xml:space="preserve">療 養 補 償 給 付 </t>
    <phoneticPr fontId="2"/>
  </si>
  <si>
    <t xml:space="preserve">休 業 補 償 給 付 </t>
    <phoneticPr fontId="2"/>
  </si>
  <si>
    <t xml:space="preserve"> 障 害 補 償 給 付</t>
    <phoneticPr fontId="2"/>
  </si>
  <si>
    <t>遺 族 補 償 給 付</t>
    <phoneticPr fontId="2"/>
  </si>
  <si>
    <t>葬　祭　料</t>
    <rPh sb="0" eb="1">
      <t>ソウ</t>
    </rPh>
    <rPh sb="2" eb="3">
      <t>マツリ</t>
    </rPh>
    <rPh sb="4" eb="5">
      <t>リョウ</t>
    </rPh>
    <phoneticPr fontId="2"/>
  </si>
  <si>
    <t>傷病補償給付</t>
    <phoneticPr fontId="2"/>
  </si>
  <si>
    <t>産            業</t>
    <phoneticPr fontId="2"/>
  </si>
  <si>
    <t>1)</t>
    <phoneticPr fontId="2"/>
  </si>
  <si>
    <t>決定済額</t>
    <rPh sb="0" eb="2">
      <t>ケッテイ</t>
    </rPh>
    <rPh sb="2" eb="3">
      <t>ス</t>
    </rPh>
    <rPh sb="3" eb="4">
      <t>ガク</t>
    </rPh>
    <phoneticPr fontId="2"/>
  </si>
  <si>
    <t>件  数</t>
  </si>
  <si>
    <t>金   額</t>
  </si>
  <si>
    <t>産    業</t>
  </si>
  <si>
    <t>平　成　24　年　度</t>
    <rPh sb="0" eb="1">
      <t>ヘイ</t>
    </rPh>
    <rPh sb="2" eb="3">
      <t>シゲル</t>
    </rPh>
    <rPh sb="7" eb="8">
      <t>ネン</t>
    </rPh>
    <rPh sb="9" eb="10">
      <t>タビ</t>
    </rPh>
    <phoneticPr fontId="2"/>
  </si>
  <si>
    <t>平成24年度</t>
    <phoneticPr fontId="2"/>
  </si>
  <si>
    <t>Ａ</t>
    <phoneticPr fontId="2"/>
  </si>
  <si>
    <t>林                   業</t>
    <phoneticPr fontId="2"/>
  </si>
  <si>
    <t>Ｂ</t>
    <phoneticPr fontId="2"/>
  </si>
  <si>
    <t>漁                   業</t>
    <phoneticPr fontId="2"/>
  </si>
  <si>
    <t>Ｃ</t>
    <phoneticPr fontId="2"/>
  </si>
  <si>
    <t>鉱                   業</t>
    <phoneticPr fontId="2"/>
  </si>
  <si>
    <t>Ｄ</t>
    <phoneticPr fontId="2"/>
  </si>
  <si>
    <t>建     設  　事    業</t>
    <rPh sb="10" eb="11">
      <t>コト</t>
    </rPh>
    <phoneticPr fontId="2"/>
  </si>
  <si>
    <t>製        造        業</t>
    <phoneticPr fontId="2"/>
  </si>
  <si>
    <t>製 造 業</t>
    <rPh sb="0" eb="1">
      <t>セイ</t>
    </rPh>
    <rPh sb="2" eb="3">
      <t>ゾウ</t>
    </rPh>
    <rPh sb="4" eb="5">
      <t>ギョウ</t>
    </rPh>
    <phoneticPr fontId="2"/>
  </si>
  <si>
    <t xml:space="preserve"> 1食        料         品</t>
    <phoneticPr fontId="2"/>
  </si>
  <si>
    <t xml:space="preserve"> 2繊   維 ， 同   製   品</t>
    <phoneticPr fontId="2"/>
  </si>
  <si>
    <t xml:space="preserve"> 3木   材  ，木   製   品</t>
    <phoneticPr fontId="2"/>
  </si>
  <si>
    <t xml:space="preserve"> 4パ    ル    プ   ，  紙</t>
    <phoneticPr fontId="2"/>
  </si>
  <si>
    <t xml:space="preserve"> 5印    刷  ,   製    本</t>
    <phoneticPr fontId="2"/>
  </si>
  <si>
    <t xml:space="preserve"> 6化     学     工     業</t>
    <phoneticPr fontId="2"/>
  </si>
  <si>
    <t xml:space="preserve"> 7ガ ラ ス ， セ メ ン ト</t>
    <phoneticPr fontId="2"/>
  </si>
  <si>
    <t xml:space="preserve"> 8その他の窯業 ，土石製品</t>
    <phoneticPr fontId="2"/>
  </si>
  <si>
    <t xml:space="preserve"> 9金   属   精   錬   業</t>
    <phoneticPr fontId="2"/>
  </si>
  <si>
    <t>10非 鉄 金 属 精 錬 業</t>
    <rPh sb="10" eb="11">
      <t>セイ</t>
    </rPh>
    <phoneticPr fontId="2"/>
  </si>
  <si>
    <t>11金   属   材   料   品</t>
    <phoneticPr fontId="2"/>
  </si>
  <si>
    <t>12鋳        物        業</t>
    <phoneticPr fontId="2"/>
  </si>
  <si>
    <t>13金 属 製 品 加 工 業</t>
    <rPh sb="14" eb="15">
      <t>ギョウ</t>
    </rPh>
    <phoneticPr fontId="2"/>
  </si>
  <si>
    <t>14め     っ     き     業</t>
    <phoneticPr fontId="2"/>
  </si>
  <si>
    <t>15機     械     器     具</t>
    <phoneticPr fontId="2"/>
  </si>
  <si>
    <t>16電  気  機  械  器  具</t>
    <rPh sb="2" eb="3">
      <t>デン</t>
    </rPh>
    <rPh sb="5" eb="6">
      <t>キ</t>
    </rPh>
    <rPh sb="8" eb="9">
      <t>キ</t>
    </rPh>
    <rPh sb="11" eb="12">
      <t>カイ</t>
    </rPh>
    <rPh sb="14" eb="15">
      <t>ウツワ</t>
    </rPh>
    <rPh sb="17" eb="18">
      <t>グ</t>
    </rPh>
    <phoneticPr fontId="2"/>
  </si>
  <si>
    <t>17輸　送　用　機　械　器　具</t>
    <rPh sb="8" eb="9">
      <t>キ</t>
    </rPh>
    <rPh sb="10" eb="11">
      <t>カイ</t>
    </rPh>
    <rPh sb="12" eb="13">
      <t>ウツワ</t>
    </rPh>
    <rPh sb="14" eb="15">
      <t>グ</t>
    </rPh>
    <phoneticPr fontId="2"/>
  </si>
  <si>
    <t>18船  舶  製  造  修  理</t>
    <phoneticPr fontId="2"/>
  </si>
  <si>
    <t>19計量器,光学機械,時計等</t>
    <rPh sb="8" eb="10">
      <t>キカイ</t>
    </rPh>
    <phoneticPr fontId="2"/>
  </si>
  <si>
    <t>20そ        の        他</t>
    <phoneticPr fontId="2"/>
  </si>
  <si>
    <t>Ｈ</t>
    <phoneticPr fontId="2"/>
  </si>
  <si>
    <t>運        輸        業</t>
    <phoneticPr fontId="2"/>
  </si>
  <si>
    <t>Ｆ</t>
    <phoneticPr fontId="2"/>
  </si>
  <si>
    <t>電 気 ，ガ ス ，水 道</t>
    <phoneticPr fontId="2"/>
  </si>
  <si>
    <t>船 舶 所 有 者 の 事 業</t>
    <rPh sb="0" eb="1">
      <t>セン</t>
    </rPh>
    <rPh sb="2" eb="3">
      <t>ハク</t>
    </rPh>
    <rPh sb="4" eb="5">
      <t>ショ</t>
    </rPh>
    <rPh sb="6" eb="7">
      <t>アリ</t>
    </rPh>
    <rPh sb="8" eb="9">
      <t>シャ</t>
    </rPh>
    <rPh sb="12" eb="13">
      <t>コト</t>
    </rPh>
    <rPh sb="14" eb="15">
      <t>ギョウ</t>
    </rPh>
    <phoneticPr fontId="2"/>
  </si>
  <si>
    <t>船舶所有者</t>
    <rPh sb="0" eb="2">
      <t>センパク</t>
    </rPh>
    <rPh sb="2" eb="5">
      <t>ショユウシャ</t>
    </rPh>
    <phoneticPr fontId="2"/>
  </si>
  <si>
    <t>そ  の  他  の  事  業</t>
    <phoneticPr fontId="2"/>
  </si>
  <si>
    <t xml:space="preserve"> そ の 他</t>
  </si>
  <si>
    <t>注　１）年度末の数である。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</si>
</sst>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\ ###\ ###\ ##0"/>
    <numFmt numFmtId="177" formatCode="###\ ###\ ##0;;&quot;－&quot;"/>
    <numFmt numFmtId="178" formatCode="###\ ###\ ##0;&quot;△&quot;###\ ###\ ##0;&quot;－&quot;"/>
    <numFmt numFmtId="179" formatCode="###\ ###\ ##0"/>
  </numFmts>
  <fonts count="8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3" fontId="0" fillId="0" borderId="0"/>
  </cellStyleXfs>
  <cellXfs count="74">
    <xf numFmtId="3" fontId="0" fillId="0" borderId="0" xfId="0"/>
    <xf numFmtId="3" fontId="1" fillId="0" borderId="0" xfId="0" applyNumberFormat="1" applyFont="1" applyBorder="1" applyAlignment="1" applyProtection="1">
      <alignment vertical="center"/>
    </xf>
    <xf numFmtId="3" fontId="1" fillId="0" borderId="0" xfId="0" applyNumberFormat="1" applyFont="1" applyAlignment="1" applyProtection="1">
      <alignment vertical="center"/>
    </xf>
    <xf numFmtId="3" fontId="3" fillId="0" borderId="0" xfId="0" applyNumberFormat="1" applyFont="1" applyAlignment="1" applyProtection="1">
      <alignment vertical="center"/>
    </xf>
    <xf numFmtId="3" fontId="1" fillId="0" borderId="0" xfId="0" applyFont="1" applyAlignment="1" applyProtection="1">
      <alignment vertical="center"/>
    </xf>
    <xf numFmtId="3" fontId="4" fillId="0" borderId="0" xfId="0" applyFont="1" applyBorder="1" applyAlignment="1" applyProtection="1">
      <alignment vertical="center"/>
    </xf>
    <xf numFmtId="3" fontId="1" fillId="0" borderId="0" xfId="0" applyNumberFormat="1" applyFont="1" applyAlignment="1" applyProtection="1">
      <alignment horizontal="right" vertical="center"/>
    </xf>
    <xf numFmtId="3" fontId="1" fillId="2" borderId="3" xfId="0" applyNumberFormat="1" applyFont="1" applyFill="1" applyBorder="1" applyAlignment="1" applyProtection="1">
      <alignment horizontal="right" vertical="center"/>
    </xf>
    <xf numFmtId="3" fontId="1" fillId="2" borderId="4" xfId="0" applyNumberFormat="1" applyFont="1" applyFill="1" applyBorder="1" applyAlignment="1" applyProtection="1">
      <alignment horizontal="centerContinuous" vertical="center"/>
    </xf>
    <xf numFmtId="3" fontId="1" fillId="2" borderId="5" xfId="0" applyNumberFormat="1" applyFont="1" applyFill="1" applyBorder="1" applyAlignment="1" applyProtection="1">
      <alignment horizontal="centerContinuous" vertical="center"/>
    </xf>
    <xf numFmtId="3" fontId="1" fillId="2" borderId="1" xfId="0" applyNumberFormat="1" applyFont="1" applyFill="1" applyBorder="1" applyAlignment="1" applyProtection="1">
      <alignment horizontal="left" vertical="center"/>
    </xf>
    <xf numFmtId="3" fontId="1" fillId="2" borderId="1" xfId="0" applyNumberFormat="1" applyFont="1" applyFill="1" applyBorder="1" applyAlignment="1" applyProtection="1">
      <alignment horizontal="right" vertical="center"/>
    </xf>
    <xf numFmtId="3" fontId="1" fillId="2" borderId="1" xfId="0" applyNumberFormat="1" applyFont="1" applyFill="1" applyBorder="1" applyAlignment="1" applyProtection="1">
      <alignment horizontal="centerContinuous" vertical="center"/>
    </xf>
    <xf numFmtId="3" fontId="1" fillId="2" borderId="6" xfId="0" applyNumberFormat="1" applyFont="1" applyFill="1" applyBorder="1" applyAlignment="1" applyProtection="1">
      <alignment horizontal="centerContinuous" vertical="center"/>
    </xf>
    <xf numFmtId="3" fontId="1" fillId="2" borderId="2" xfId="0" applyNumberFormat="1" applyFont="1" applyFill="1" applyBorder="1" applyAlignment="1" applyProtection="1">
      <alignment horizontal="centerContinuous" vertical="center"/>
    </xf>
    <xf numFmtId="3" fontId="1" fillId="2" borderId="6" xfId="0" applyNumberFormat="1" applyFont="1" applyFill="1" applyBorder="1" applyAlignment="1" applyProtection="1">
      <alignment horizontal="center" vertical="center"/>
    </xf>
    <xf numFmtId="3" fontId="1" fillId="2" borderId="0" xfId="0" applyNumberFormat="1" applyFont="1" applyFill="1" applyBorder="1" applyAlignment="1" applyProtection="1">
      <alignment horizontal="center" vertical="center"/>
    </xf>
    <xf numFmtId="3" fontId="1" fillId="2" borderId="7" xfId="0" applyNumberFormat="1" applyFont="1" applyFill="1" applyBorder="1" applyAlignment="1" applyProtection="1">
      <alignment horizontal="center" vertical="center"/>
    </xf>
    <xf numFmtId="3" fontId="1" fillId="2" borderId="9" xfId="0" applyNumberFormat="1" applyFont="1" applyFill="1" applyBorder="1" applyAlignment="1" applyProtection="1">
      <alignment horizontal="centerContinuous" vertical="center"/>
    </xf>
    <xf numFmtId="3" fontId="1" fillId="2" borderId="10" xfId="0" applyNumberFormat="1" applyFont="1" applyFill="1" applyBorder="1" applyAlignment="1" applyProtection="1">
      <alignment horizontal="centerContinuous" vertical="center"/>
    </xf>
    <xf numFmtId="3" fontId="1" fillId="2" borderId="11" xfId="0" applyNumberFormat="1" applyFont="1" applyFill="1" applyBorder="1" applyAlignment="1" applyProtection="1">
      <alignment horizontal="centerContinuous" vertical="center"/>
    </xf>
    <xf numFmtId="3" fontId="1" fillId="2" borderId="12" xfId="0" applyNumberFormat="1" applyFont="1" applyFill="1" applyBorder="1" applyAlignment="1" applyProtection="1">
      <alignment horizontal="centerContinuous" vertical="center"/>
    </xf>
    <xf numFmtId="3" fontId="1" fillId="2" borderId="13" xfId="0" applyNumberFormat="1" applyFont="1" applyFill="1" applyBorder="1" applyAlignment="1" applyProtection="1">
      <alignment horizontal="centerContinuous" vertical="center"/>
    </xf>
    <xf numFmtId="3" fontId="1" fillId="2" borderId="14" xfId="0" applyNumberFormat="1" applyFont="1" applyFill="1" applyBorder="1" applyAlignment="1" applyProtection="1">
      <alignment horizontal="centerContinuous" vertical="center"/>
    </xf>
    <xf numFmtId="3" fontId="1" fillId="2" borderId="15" xfId="0" applyNumberFormat="1" applyFont="1" applyFill="1" applyBorder="1" applyAlignment="1" applyProtection="1">
      <alignment vertical="center"/>
    </xf>
    <xf numFmtId="3" fontId="1" fillId="2" borderId="17" xfId="0" applyNumberFormat="1" applyFont="1" applyFill="1" applyBorder="1" applyAlignment="1" applyProtection="1">
      <alignment horizontal="right" vertical="center"/>
    </xf>
    <xf numFmtId="3" fontId="1" fillId="2" borderId="16" xfId="0" applyNumberFormat="1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 applyProtection="1">
      <alignment horizontal="center" vertical="center"/>
    </xf>
    <xf numFmtId="3" fontId="1" fillId="2" borderId="18" xfId="0" applyNumberFormat="1" applyFont="1" applyFill="1" applyBorder="1" applyAlignment="1" applyProtection="1">
      <alignment horizontal="center" vertical="center"/>
    </xf>
    <xf numFmtId="3" fontId="1" fillId="2" borderId="13" xfId="0" applyNumberFormat="1" applyFont="1" applyFill="1" applyBorder="1" applyAlignment="1" applyProtection="1">
      <alignment horizontal="center" vertical="center"/>
    </xf>
    <xf numFmtId="3" fontId="4" fillId="2" borderId="9" xfId="0" applyNumberFormat="1" applyFont="1" applyFill="1" applyBorder="1" applyAlignment="1" applyProtection="1">
      <alignment vertical="center"/>
    </xf>
    <xf numFmtId="3" fontId="4" fillId="2" borderId="19" xfId="0" applyNumberFormat="1" applyFont="1" applyFill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horizontal="right" vertical="center"/>
    </xf>
    <xf numFmtId="3" fontId="4" fillId="2" borderId="15" xfId="0" applyNumberFormat="1" applyFont="1" applyFill="1" applyBorder="1" applyAlignment="1" applyProtection="1">
      <alignment vertical="center"/>
    </xf>
    <xf numFmtId="3" fontId="1" fillId="2" borderId="15" xfId="0" applyNumberFormat="1" applyFont="1" applyFill="1" applyBorder="1" applyAlignment="1" applyProtection="1">
      <alignment horizontal="center" vertical="center"/>
    </xf>
    <xf numFmtId="3" fontId="1" fillId="2" borderId="15" xfId="0" quotePrefix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vertical="center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20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horizontal="right" vertical="center"/>
    </xf>
    <xf numFmtId="3" fontId="4" fillId="2" borderId="15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horizontal="right" vertical="center"/>
    </xf>
    <xf numFmtId="177" fontId="6" fillId="0" borderId="0" xfId="0" applyNumberFormat="1" applyFont="1" applyFill="1" applyBorder="1" applyAlignment="1" applyProtection="1">
      <alignment horizontal="right" vertical="center"/>
    </xf>
    <xf numFmtId="178" fontId="6" fillId="0" borderId="0" xfId="0" applyNumberFormat="1" applyFont="1" applyBorder="1" applyAlignment="1" applyProtection="1">
      <alignment horizontal="right" vertical="center"/>
    </xf>
    <xf numFmtId="3" fontId="6" fillId="2" borderId="15" xfId="0" quotePrefix="1" applyNumberFormat="1" applyFont="1" applyFill="1" applyBorder="1" applyAlignment="1" applyProtection="1">
      <alignment horizontal="center" vertical="center"/>
    </xf>
    <xf numFmtId="3" fontId="6" fillId="0" borderId="0" xfId="0" applyFont="1" applyBorder="1" applyAlignment="1" applyProtection="1">
      <alignment vertical="center"/>
    </xf>
    <xf numFmtId="3" fontId="4" fillId="2" borderId="0" xfId="0" applyNumberFormat="1" applyFont="1" applyFill="1" applyBorder="1" applyAlignment="1" applyProtection="1">
      <alignment vertical="center"/>
    </xf>
    <xf numFmtId="3" fontId="4" fillId="2" borderId="20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8" fontId="4" fillId="0" borderId="0" xfId="0" applyNumberFormat="1" applyFont="1" applyBorder="1" applyAlignment="1" applyProtection="1">
      <alignment horizontal="right" vertical="center"/>
    </xf>
    <xf numFmtId="3" fontId="1" fillId="2" borderId="20" xfId="0" applyNumberFormat="1" applyFont="1" applyFill="1" applyBorder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horizontal="right" vertical="center"/>
    </xf>
    <xf numFmtId="3" fontId="1" fillId="2" borderId="15" xfId="0" applyFont="1" applyFill="1" applyBorder="1" applyAlignment="1" applyProtection="1">
      <alignment horizontal="center" vertical="center"/>
    </xf>
    <xf numFmtId="3" fontId="1" fillId="2" borderId="0" xfId="0" applyNumberFormat="1" applyFont="1" applyFill="1" applyBorder="1" applyAlignment="1" applyProtection="1">
      <alignment vertical="center"/>
    </xf>
    <xf numFmtId="3" fontId="1" fillId="2" borderId="16" xfId="0" applyNumberFormat="1" applyFont="1" applyFill="1" applyBorder="1" applyAlignment="1" applyProtection="1">
      <alignment vertical="center"/>
    </xf>
    <xf numFmtId="3" fontId="1" fillId="2" borderId="14" xfId="0" applyNumberFormat="1" applyFont="1" applyFill="1" applyBorder="1" applyAlignment="1" applyProtection="1">
      <alignment vertical="center"/>
    </xf>
    <xf numFmtId="178" fontId="4" fillId="0" borderId="16" xfId="0" applyNumberFormat="1" applyFont="1" applyBorder="1" applyAlignment="1" applyProtection="1">
      <alignment horizontal="right" vertical="center"/>
    </xf>
    <xf numFmtId="178" fontId="4" fillId="0" borderId="14" xfId="0" applyNumberFormat="1" applyFont="1" applyBorder="1" applyAlignment="1" applyProtection="1">
      <alignment horizontal="right" vertical="center"/>
    </xf>
    <xf numFmtId="3" fontId="7" fillId="0" borderId="0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horizontal="right" vertical="center"/>
    </xf>
    <xf numFmtId="179" fontId="4" fillId="0" borderId="0" xfId="0" applyNumberFormat="1" applyFont="1" applyBorder="1" applyAlignment="1" applyProtection="1">
      <alignment horizontal="right" vertical="center"/>
    </xf>
    <xf numFmtId="3" fontId="1" fillId="0" borderId="0" xfId="0" applyNumberFormat="1" applyFont="1" applyFill="1" applyBorder="1" applyAlignment="1" applyProtection="1">
      <alignment vertical="center"/>
    </xf>
    <xf numFmtId="3" fontId="4" fillId="0" borderId="0" xfId="0" applyFont="1" applyFill="1" applyBorder="1" applyAlignment="1" applyProtection="1">
      <alignment vertical="center"/>
    </xf>
    <xf numFmtId="3" fontId="1" fillId="2" borderId="0" xfId="0" applyNumberFormat="1" applyFont="1" applyFill="1" applyBorder="1" applyAlignment="1" applyProtection="1">
      <alignment horizontal="center" vertical="center"/>
    </xf>
    <xf numFmtId="3" fontId="1" fillId="2" borderId="20" xfId="0" applyNumberFormat="1" applyFont="1" applyFill="1" applyBorder="1" applyAlignment="1" applyProtection="1">
      <alignment horizontal="center" vertical="center"/>
    </xf>
    <xf numFmtId="3" fontId="6" fillId="2" borderId="0" xfId="0" applyNumberFormat="1" applyFont="1" applyFill="1" applyBorder="1" applyAlignment="1" applyProtection="1">
      <alignment horizontal="center" vertical="center"/>
    </xf>
    <xf numFmtId="3" fontId="6" fillId="2" borderId="20" xfId="0" applyNumberFormat="1" applyFont="1" applyFill="1" applyBorder="1" applyAlignment="1" applyProtection="1">
      <alignment horizontal="center" vertical="center"/>
    </xf>
    <xf numFmtId="3" fontId="1" fillId="2" borderId="1" xfId="0" applyNumberFormat="1" applyFont="1" applyFill="1" applyBorder="1" applyAlignment="1" applyProtection="1">
      <alignment horizontal="center" vertical="center"/>
    </xf>
    <xf numFmtId="3" fontId="1" fillId="2" borderId="2" xfId="0" applyNumberFormat="1" applyFont="1" applyFill="1" applyBorder="1" applyAlignment="1" applyProtection="1">
      <alignment horizontal="center" vertical="center"/>
    </xf>
    <xf numFmtId="3" fontId="1" fillId="2" borderId="8" xfId="0" applyNumberFormat="1" applyFont="1" applyFill="1" applyBorder="1" applyAlignment="1" applyProtection="1">
      <alignment horizontal="center" vertical="center"/>
    </xf>
    <xf numFmtId="3" fontId="1" fillId="2" borderId="17" xfId="0" applyNumberFormat="1" applyFont="1" applyFill="1" applyBorder="1" applyAlignment="1" applyProtection="1">
      <alignment horizontal="center" vertical="center"/>
    </xf>
    <xf numFmtId="3" fontId="1" fillId="2" borderId="16" xfId="0" applyNumberFormat="1" applyFont="1" applyFill="1" applyBorder="1" applyAlignment="1" applyProtection="1">
      <alignment horizontal="center" vertical="center"/>
    </xf>
    <xf numFmtId="3" fontId="1" fillId="2" borderId="14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4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400000"/>
      <sheetName val="194a"/>
      <sheetName val="194b"/>
      <sheetName val="194"/>
    </sheetNames>
    <sheetDataSet>
      <sheetData sheetId="0">
        <row r="3">
          <cell r="C3" t="str">
            <v>１９４　労    働    者    災    害    補     償     保     険</v>
          </cell>
        </row>
        <row r="4">
          <cell r="A4" t="str">
            <v>（単位　1000円）</v>
          </cell>
          <cell r="U4" t="str">
            <v>山口労働局</v>
          </cell>
        </row>
        <row r="5">
          <cell r="A5" t="str">
            <v>年            度</v>
          </cell>
          <cell r="C5" t="str">
            <v>1)</v>
          </cell>
          <cell r="D5" t="str">
            <v>1)</v>
          </cell>
          <cell r="E5" t="str">
            <v>保      険      料</v>
          </cell>
          <cell r="G5" t="str">
            <v>短                      期                      給                     付</v>
          </cell>
          <cell r="S5" t="str">
            <v>年  金  及  び</v>
          </cell>
          <cell r="U5" t="str">
            <v>年    度</v>
          </cell>
        </row>
        <row r="6">
          <cell r="C6" t="str">
            <v>事業場数</v>
          </cell>
          <cell r="D6" t="str">
            <v>労働者数</v>
          </cell>
          <cell r="E6" t="str">
            <v>徴収決定</v>
          </cell>
          <cell r="H6" t="str">
            <v xml:space="preserve">療 養（補 償）給付 </v>
          </cell>
          <cell r="K6" t="str">
            <v xml:space="preserve">休 業(補 償）給付 </v>
          </cell>
          <cell r="M6" t="str">
            <v xml:space="preserve"> 障 害(補 償)給付</v>
          </cell>
          <cell r="O6" t="str">
            <v>遺 族(補 償)給付</v>
          </cell>
          <cell r="Q6" t="str">
            <v>葬   祭   料</v>
          </cell>
          <cell r="S6" t="str">
            <v>傷病（補償）給付</v>
          </cell>
        </row>
        <row r="7">
          <cell r="A7" t="str">
            <v>産            業</v>
          </cell>
          <cell r="E7" t="str">
            <v>済      額</v>
          </cell>
          <cell r="F7" t="str">
            <v>収納済額</v>
          </cell>
          <cell r="G7" t="str">
            <v>総      額</v>
          </cell>
          <cell r="H7" t="str">
            <v>件  数</v>
          </cell>
          <cell r="I7" t="str">
            <v>金   額</v>
          </cell>
          <cell r="K7" t="str">
            <v>件  数</v>
          </cell>
          <cell r="L7" t="str">
            <v>金   額</v>
          </cell>
          <cell r="M7" t="str">
            <v>件  数</v>
          </cell>
          <cell r="N7" t="str">
            <v>金   額</v>
          </cell>
          <cell r="O7" t="str">
            <v>件  数</v>
          </cell>
          <cell r="P7" t="str">
            <v>金   額</v>
          </cell>
          <cell r="Q7" t="str">
            <v>件  数</v>
          </cell>
          <cell r="R7" t="str">
            <v>金   額</v>
          </cell>
          <cell r="S7" t="str">
            <v>件  数</v>
          </cell>
          <cell r="T7" t="str">
            <v>金   額</v>
          </cell>
          <cell r="U7" t="str">
            <v>産    業</v>
          </cell>
        </row>
        <row r="9">
          <cell r="A9" t="str">
            <v>平　成　12　年　度</v>
          </cell>
          <cell r="C9">
            <v>34052</v>
          </cell>
          <cell r="D9">
            <v>495283</v>
          </cell>
          <cell r="E9">
            <v>14291284</v>
          </cell>
          <cell r="F9">
            <v>14073639</v>
          </cell>
          <cell r="G9">
            <v>5565390</v>
          </cell>
          <cell r="H9">
            <v>35045</v>
          </cell>
          <cell r="I9">
            <v>3110373</v>
          </cell>
          <cell r="K9">
            <v>8763</v>
          </cell>
          <cell r="L9">
            <v>1651479</v>
          </cell>
          <cell r="M9">
            <v>369</v>
          </cell>
          <cell r="N9">
            <v>634459</v>
          </cell>
          <cell r="O9">
            <v>13</v>
          </cell>
          <cell r="P9">
            <v>123597</v>
          </cell>
          <cell r="Q9">
            <v>64</v>
          </cell>
          <cell r="R9">
            <v>45482</v>
          </cell>
          <cell r="S9">
            <v>25308</v>
          </cell>
          <cell r="T9">
            <v>6328572</v>
          </cell>
          <cell r="U9" t="str">
            <v>平　成　12　年　度</v>
          </cell>
        </row>
        <row r="10">
          <cell r="A10">
            <v>13</v>
          </cell>
          <cell r="C10">
            <v>33711</v>
          </cell>
          <cell r="D10">
            <v>498814</v>
          </cell>
          <cell r="E10">
            <v>13828270</v>
          </cell>
          <cell r="F10">
            <v>13552683</v>
          </cell>
          <cell r="G10">
            <v>5369167</v>
          </cell>
          <cell r="H10">
            <v>35342</v>
          </cell>
          <cell r="I10">
            <v>2974019</v>
          </cell>
          <cell r="K10">
            <v>8576</v>
          </cell>
          <cell r="L10">
            <v>1621086</v>
          </cell>
          <cell r="M10">
            <v>366</v>
          </cell>
          <cell r="N10">
            <v>647582</v>
          </cell>
          <cell r="O10">
            <v>16</v>
          </cell>
          <cell r="P10">
            <v>103212</v>
          </cell>
          <cell r="Q10">
            <v>40</v>
          </cell>
          <cell r="R10">
            <v>23268</v>
          </cell>
          <cell r="S10">
            <v>25283</v>
          </cell>
          <cell r="T10">
            <v>6288488</v>
          </cell>
          <cell r="U10">
            <v>13</v>
          </cell>
        </row>
        <row r="11">
          <cell r="A11">
            <v>14</v>
          </cell>
          <cell r="C11">
            <v>33354</v>
          </cell>
          <cell r="D11">
            <v>509171</v>
          </cell>
          <cell r="E11">
            <v>13167354</v>
          </cell>
          <cell r="F11">
            <v>12890698</v>
          </cell>
          <cell r="G11">
            <v>5063269</v>
          </cell>
          <cell r="H11">
            <v>34504</v>
          </cell>
          <cell r="I11">
            <v>2869244</v>
          </cell>
          <cell r="K11">
            <v>8419</v>
          </cell>
          <cell r="L11">
            <v>1592197</v>
          </cell>
          <cell r="M11">
            <v>325</v>
          </cell>
          <cell r="N11">
            <v>534760</v>
          </cell>
          <cell r="O11">
            <v>7</v>
          </cell>
          <cell r="P11">
            <v>32760</v>
          </cell>
          <cell r="Q11">
            <v>48</v>
          </cell>
          <cell r="R11">
            <v>34308</v>
          </cell>
          <cell r="S11">
            <v>25278</v>
          </cell>
          <cell r="T11">
            <v>6278249</v>
          </cell>
          <cell r="U11">
            <v>14</v>
          </cell>
        </row>
        <row r="12">
          <cell r="A12">
            <v>15</v>
          </cell>
          <cell r="C12">
            <v>33053</v>
          </cell>
          <cell r="D12">
            <v>481445</v>
          </cell>
          <cell r="E12">
            <v>11019593</v>
          </cell>
          <cell r="F12">
            <v>10721536</v>
          </cell>
          <cell r="G12">
            <v>5055916</v>
          </cell>
          <cell r="H12">
            <v>34620</v>
          </cell>
          <cell r="I12">
            <v>2751224</v>
          </cell>
          <cell r="K12">
            <v>8553</v>
          </cell>
          <cell r="L12">
            <v>1588093</v>
          </cell>
          <cell r="M12">
            <v>346</v>
          </cell>
          <cell r="N12">
            <v>625999</v>
          </cell>
          <cell r="O12">
            <v>7</v>
          </cell>
          <cell r="P12">
            <v>60960</v>
          </cell>
          <cell r="Q12">
            <v>42</v>
          </cell>
          <cell r="R12">
            <v>29640</v>
          </cell>
          <cell r="S12">
            <v>24187</v>
          </cell>
          <cell r="T12">
            <v>6846135</v>
          </cell>
          <cell r="U12">
            <v>15</v>
          </cell>
        </row>
        <row r="13">
          <cell r="A13">
            <v>16</v>
          </cell>
          <cell r="C13">
            <v>32891</v>
          </cell>
          <cell r="D13">
            <v>487966</v>
          </cell>
          <cell r="E13">
            <v>10943493</v>
          </cell>
          <cell r="F13">
            <v>10665612</v>
          </cell>
          <cell r="G13">
            <v>4953548</v>
          </cell>
          <cell r="H13">
            <v>35229</v>
          </cell>
          <cell r="I13">
            <v>2778800</v>
          </cell>
          <cell r="K13">
            <v>8310</v>
          </cell>
          <cell r="L13">
            <v>1519479</v>
          </cell>
          <cell r="M13">
            <v>313</v>
          </cell>
          <cell r="N13">
            <v>546342</v>
          </cell>
          <cell r="O13">
            <v>13</v>
          </cell>
          <cell r="P13">
            <v>80739</v>
          </cell>
          <cell r="Q13">
            <v>43</v>
          </cell>
          <cell r="R13">
            <v>28188</v>
          </cell>
          <cell r="S13">
            <v>24007</v>
          </cell>
          <cell r="T13">
            <v>6052696</v>
          </cell>
          <cell r="U13">
            <v>16</v>
          </cell>
        </row>
        <row r="15">
          <cell r="A15">
            <v>17</v>
          </cell>
          <cell r="C15">
            <v>32828</v>
          </cell>
          <cell r="D15">
            <v>508687</v>
          </cell>
          <cell r="E15">
            <v>11302545</v>
          </cell>
          <cell r="F15">
            <v>11028689</v>
          </cell>
          <cell r="G15">
            <v>5188241</v>
          </cell>
          <cell r="H15">
            <v>35189</v>
          </cell>
          <cell r="I15">
            <v>2873164</v>
          </cell>
          <cell r="K15">
            <v>8421</v>
          </cell>
          <cell r="L15">
            <v>1555975</v>
          </cell>
          <cell r="M15">
            <v>308</v>
          </cell>
          <cell r="N15">
            <v>524410</v>
          </cell>
          <cell r="O15">
            <v>19</v>
          </cell>
          <cell r="P15">
            <v>187563</v>
          </cell>
          <cell r="Q15">
            <v>63</v>
          </cell>
          <cell r="R15">
            <v>47129</v>
          </cell>
          <cell r="S15">
            <v>23543</v>
          </cell>
          <cell r="T15">
            <v>5979532</v>
          </cell>
        </row>
        <row r="17">
          <cell r="A17" t="str">
            <v xml:space="preserve"> Ｂ 林                  業</v>
          </cell>
          <cell r="C17">
            <v>217</v>
          </cell>
          <cell r="D17">
            <v>1933</v>
          </cell>
          <cell r="E17">
            <v>128497</v>
          </cell>
          <cell r="F17">
            <v>124108</v>
          </cell>
          <cell r="G17">
            <v>141961</v>
          </cell>
          <cell r="H17">
            <v>945</v>
          </cell>
          <cell r="I17">
            <v>73331</v>
          </cell>
          <cell r="K17">
            <v>353</v>
          </cell>
          <cell r="L17">
            <v>46348</v>
          </cell>
          <cell r="M17">
            <v>7</v>
          </cell>
          <cell r="N17" t="str">
            <v>X</v>
          </cell>
          <cell r="O17">
            <v>1</v>
          </cell>
          <cell r="P17" t="str">
            <v>X</v>
          </cell>
          <cell r="Q17">
            <v>1</v>
          </cell>
          <cell r="R17" t="str">
            <v>X</v>
          </cell>
          <cell r="S17">
            <v>571</v>
          </cell>
          <cell r="T17">
            <v>123790</v>
          </cell>
          <cell r="U17" t="str">
            <v>Ｂ</v>
          </cell>
        </row>
        <row r="18">
          <cell r="A18" t="str">
            <v xml:space="preserve"> Ｃ 漁                  業</v>
          </cell>
          <cell r="C18">
            <v>34</v>
          </cell>
          <cell r="D18">
            <v>295</v>
          </cell>
          <cell r="E18">
            <v>21095</v>
          </cell>
          <cell r="F18">
            <v>19471</v>
          </cell>
          <cell r="G18">
            <v>14163</v>
          </cell>
          <cell r="H18">
            <v>59</v>
          </cell>
          <cell r="I18">
            <v>7571</v>
          </cell>
          <cell r="K18">
            <v>12</v>
          </cell>
          <cell r="L18" t="str">
            <v>X</v>
          </cell>
          <cell r="M18">
            <v>2</v>
          </cell>
          <cell r="N18" t="str">
            <v>X</v>
          </cell>
          <cell r="O18" t="str">
            <v>－</v>
          </cell>
          <cell r="P18" t="str">
            <v>－</v>
          </cell>
          <cell r="Q18" t="str">
            <v>－</v>
          </cell>
          <cell r="R18" t="str">
            <v>－</v>
          </cell>
          <cell r="S18">
            <v>120</v>
          </cell>
          <cell r="T18">
            <v>25013</v>
          </cell>
          <cell r="U18" t="str">
            <v>Ｃ</v>
          </cell>
        </row>
        <row r="19">
          <cell r="A19" t="str">
            <v xml:space="preserve"> Ｄ 鉱                  業</v>
          </cell>
          <cell r="C19">
            <v>70</v>
          </cell>
          <cell r="D19">
            <v>723</v>
          </cell>
          <cell r="E19">
            <v>129274</v>
          </cell>
          <cell r="F19">
            <v>128909</v>
          </cell>
          <cell r="G19">
            <v>251009</v>
          </cell>
          <cell r="H19">
            <v>1203</v>
          </cell>
          <cell r="I19">
            <v>85220</v>
          </cell>
          <cell r="K19">
            <v>696</v>
          </cell>
          <cell r="L19">
            <v>142318</v>
          </cell>
          <cell r="M19">
            <v>2</v>
          </cell>
          <cell r="N19" t="str">
            <v>X</v>
          </cell>
          <cell r="O19">
            <v>3</v>
          </cell>
          <cell r="P19" t="str">
            <v>X</v>
          </cell>
          <cell r="Q19">
            <v>6</v>
          </cell>
          <cell r="R19" t="str">
            <v>X</v>
          </cell>
          <cell r="S19">
            <v>2333</v>
          </cell>
          <cell r="T19">
            <v>577144</v>
          </cell>
          <cell r="U19" t="str">
            <v>Ｄ</v>
          </cell>
        </row>
        <row r="20">
          <cell r="A20" t="str">
            <v xml:space="preserve"> Ｅ 建        設        業</v>
          </cell>
          <cell r="C20">
            <v>8770</v>
          </cell>
          <cell r="D20">
            <v>83390</v>
          </cell>
          <cell r="E20">
            <v>3218185</v>
          </cell>
          <cell r="F20">
            <v>3162466</v>
          </cell>
          <cell r="G20">
            <v>1816712</v>
          </cell>
          <cell r="H20">
            <v>8807</v>
          </cell>
          <cell r="I20">
            <v>754905</v>
          </cell>
          <cell r="K20">
            <v>3524</v>
          </cell>
          <cell r="L20">
            <v>812587</v>
          </cell>
          <cell r="M20">
            <v>63</v>
          </cell>
          <cell r="N20">
            <v>127950</v>
          </cell>
          <cell r="O20">
            <v>4</v>
          </cell>
          <cell r="P20">
            <v>101232</v>
          </cell>
          <cell r="Q20">
            <v>23</v>
          </cell>
          <cell r="R20">
            <v>20038</v>
          </cell>
          <cell r="S20">
            <v>8165</v>
          </cell>
          <cell r="T20">
            <v>2186703</v>
          </cell>
          <cell r="U20" t="str">
            <v>Ｅ</v>
          </cell>
        </row>
        <row r="21">
          <cell r="A21" t="str">
            <v xml:space="preserve"> Ｆ 製        造        業</v>
          </cell>
          <cell r="C21">
            <v>5212</v>
          </cell>
          <cell r="D21">
            <v>123208</v>
          </cell>
          <cell r="E21">
            <v>3152292</v>
          </cell>
          <cell r="F21">
            <v>3075023</v>
          </cell>
          <cell r="G21">
            <v>1408139</v>
          </cell>
          <cell r="H21">
            <v>9203</v>
          </cell>
          <cell r="I21">
            <v>873681</v>
          </cell>
          <cell r="K21">
            <v>1785</v>
          </cell>
          <cell r="L21">
            <v>282726</v>
          </cell>
          <cell r="M21">
            <v>128</v>
          </cell>
          <cell r="N21">
            <v>219067</v>
          </cell>
          <cell r="O21">
            <v>3</v>
          </cell>
          <cell r="P21">
            <v>19743</v>
          </cell>
          <cell r="Q21">
            <v>17</v>
          </cell>
          <cell r="R21">
            <v>12922</v>
          </cell>
          <cell r="S21">
            <v>6536</v>
          </cell>
          <cell r="T21">
            <v>1594184</v>
          </cell>
          <cell r="U21" t="str">
            <v>Ｆ</v>
          </cell>
        </row>
        <row r="23">
          <cell r="A23" t="str">
            <v xml:space="preserve">   1食        料         品</v>
          </cell>
          <cell r="C23">
            <v>830</v>
          </cell>
          <cell r="D23">
            <v>20661</v>
          </cell>
          <cell r="E23">
            <v>277808</v>
          </cell>
          <cell r="F23">
            <v>270902</v>
          </cell>
          <cell r="G23">
            <v>177638</v>
          </cell>
          <cell r="H23">
            <v>1443</v>
          </cell>
          <cell r="I23">
            <v>123789</v>
          </cell>
          <cell r="K23">
            <v>280</v>
          </cell>
          <cell r="L23">
            <v>30480</v>
          </cell>
          <cell r="M23">
            <v>20</v>
          </cell>
          <cell r="N23" t="str">
            <v>X</v>
          </cell>
          <cell r="O23">
            <v>1</v>
          </cell>
          <cell r="P23" t="str">
            <v>X</v>
          </cell>
          <cell r="Q23">
            <v>1</v>
          </cell>
          <cell r="R23" t="str">
            <v>X</v>
          </cell>
          <cell r="S23">
            <v>612</v>
          </cell>
          <cell r="T23">
            <v>120072</v>
          </cell>
          <cell r="U23">
            <v>1</v>
          </cell>
        </row>
        <row r="24">
          <cell r="A24" t="str">
            <v xml:space="preserve">   2繊   維 ， 同   製   品</v>
          </cell>
          <cell r="C24">
            <v>184</v>
          </cell>
          <cell r="D24">
            <v>6569</v>
          </cell>
          <cell r="E24">
            <v>80885</v>
          </cell>
          <cell r="F24">
            <v>78577</v>
          </cell>
          <cell r="G24">
            <v>13873</v>
          </cell>
          <cell r="H24">
            <v>202</v>
          </cell>
          <cell r="I24">
            <v>11251</v>
          </cell>
          <cell r="K24">
            <v>20</v>
          </cell>
          <cell r="L24" t="str">
            <v>X</v>
          </cell>
          <cell r="M24">
            <v>2</v>
          </cell>
          <cell r="N24" t="str">
            <v>X</v>
          </cell>
          <cell r="O24" t="str">
            <v>－</v>
          </cell>
          <cell r="P24" t="str">
            <v>－</v>
          </cell>
          <cell r="Q24" t="str">
            <v>－</v>
          </cell>
          <cell r="R24" t="str">
            <v>－</v>
          </cell>
          <cell r="S24">
            <v>162</v>
          </cell>
          <cell r="T24">
            <v>33113</v>
          </cell>
          <cell r="U24">
            <v>2</v>
          </cell>
        </row>
        <row r="25">
          <cell r="A25" t="str">
            <v xml:space="preserve">   3木   材  ，木   製   品</v>
          </cell>
          <cell r="C25">
            <v>398</v>
          </cell>
          <cell r="D25">
            <v>3615</v>
          </cell>
          <cell r="E25">
            <v>210880</v>
          </cell>
          <cell r="F25">
            <v>203289</v>
          </cell>
          <cell r="G25">
            <v>83433</v>
          </cell>
          <cell r="H25">
            <v>547</v>
          </cell>
          <cell r="I25">
            <v>48004</v>
          </cell>
          <cell r="K25">
            <v>102</v>
          </cell>
          <cell r="L25">
            <v>11366</v>
          </cell>
          <cell r="M25">
            <v>15</v>
          </cell>
          <cell r="N25">
            <v>24063</v>
          </cell>
          <cell r="O25" t="str">
            <v>－</v>
          </cell>
          <cell r="P25" t="str">
            <v>－</v>
          </cell>
          <cell r="Q25" t="str">
            <v>－</v>
          </cell>
          <cell r="R25" t="str">
            <v>－</v>
          </cell>
          <cell r="S25">
            <v>749</v>
          </cell>
          <cell r="T25">
            <v>139394</v>
          </cell>
          <cell r="U25">
            <v>3</v>
          </cell>
        </row>
        <row r="26">
          <cell r="A26" t="str">
            <v xml:space="preserve">   4パ    ル    プ   ，  紙</v>
          </cell>
          <cell r="C26">
            <v>8</v>
          </cell>
          <cell r="D26">
            <v>1021</v>
          </cell>
          <cell r="E26">
            <v>37274</v>
          </cell>
          <cell r="F26">
            <v>37274</v>
          </cell>
          <cell r="G26">
            <v>7396</v>
          </cell>
          <cell r="H26">
            <v>37</v>
          </cell>
          <cell r="I26">
            <v>4081</v>
          </cell>
          <cell r="K26">
            <v>5</v>
          </cell>
          <cell r="L26" t="str">
            <v>X</v>
          </cell>
          <cell r="M26">
            <v>2</v>
          </cell>
          <cell r="N26" t="str">
            <v>X</v>
          </cell>
          <cell r="O26" t="str">
            <v>－</v>
          </cell>
          <cell r="P26" t="str">
            <v>－</v>
          </cell>
          <cell r="Q26" t="str">
            <v>－</v>
          </cell>
          <cell r="R26" t="str">
            <v>－</v>
          </cell>
          <cell r="S26">
            <v>48</v>
          </cell>
          <cell r="T26">
            <v>15440</v>
          </cell>
          <cell r="U26">
            <v>4</v>
          </cell>
        </row>
        <row r="27">
          <cell r="A27" t="str">
            <v xml:space="preserve">   5印     刷     製     本</v>
          </cell>
          <cell r="C27">
            <v>135</v>
          </cell>
          <cell r="D27">
            <v>2851</v>
          </cell>
          <cell r="E27">
            <v>37692</v>
          </cell>
          <cell r="F27">
            <v>36618</v>
          </cell>
          <cell r="G27" t="str">
            <v>X</v>
          </cell>
          <cell r="H27">
            <v>80</v>
          </cell>
          <cell r="I27">
            <v>4466</v>
          </cell>
          <cell r="K27">
            <v>4</v>
          </cell>
          <cell r="L27" t="str">
            <v>X</v>
          </cell>
          <cell r="M27">
            <v>1</v>
          </cell>
          <cell r="N27" t="str">
            <v>X</v>
          </cell>
          <cell r="O27" t="str">
            <v>－</v>
          </cell>
          <cell r="P27" t="str">
            <v>－</v>
          </cell>
          <cell r="Q27" t="str">
            <v>－</v>
          </cell>
          <cell r="R27" t="str">
            <v>－</v>
          </cell>
          <cell r="S27">
            <v>30</v>
          </cell>
          <cell r="T27">
            <v>5767</v>
          </cell>
          <cell r="U27">
            <v>5</v>
          </cell>
        </row>
        <row r="29">
          <cell r="A29" t="str">
            <v xml:space="preserve">   6化     学     工     業</v>
          </cell>
          <cell r="C29">
            <v>289</v>
          </cell>
          <cell r="D29">
            <v>23447</v>
          </cell>
          <cell r="E29">
            <v>601191</v>
          </cell>
          <cell r="F29">
            <v>600269</v>
          </cell>
          <cell r="G29">
            <v>151467</v>
          </cell>
          <cell r="H29">
            <v>1067</v>
          </cell>
          <cell r="I29">
            <v>92247</v>
          </cell>
          <cell r="K29">
            <v>148</v>
          </cell>
          <cell r="L29">
            <v>34726</v>
          </cell>
          <cell r="M29">
            <v>10</v>
          </cell>
          <cell r="N29" t="str">
            <v>X</v>
          </cell>
          <cell r="O29" t="str">
            <v>－</v>
          </cell>
          <cell r="P29" t="str">
            <v>－</v>
          </cell>
          <cell r="Q29">
            <v>2</v>
          </cell>
          <cell r="R29" t="str">
            <v>X</v>
          </cell>
          <cell r="S29">
            <v>700</v>
          </cell>
          <cell r="T29">
            <v>206334</v>
          </cell>
          <cell r="U29">
            <v>6</v>
          </cell>
        </row>
        <row r="30">
          <cell r="A30" t="str">
            <v xml:space="preserve">   7ガ ラ ス ， セ メ ン ト</v>
          </cell>
          <cell r="C30">
            <v>30</v>
          </cell>
          <cell r="D30">
            <v>1319</v>
          </cell>
          <cell r="E30">
            <v>38713</v>
          </cell>
          <cell r="F30">
            <v>38713</v>
          </cell>
          <cell r="G30">
            <v>17845</v>
          </cell>
          <cell r="H30">
            <v>88</v>
          </cell>
          <cell r="I30">
            <v>6829</v>
          </cell>
          <cell r="K30">
            <v>25</v>
          </cell>
          <cell r="L30" t="str">
            <v>X</v>
          </cell>
          <cell r="M30">
            <v>1</v>
          </cell>
          <cell r="N30" t="str">
            <v>X</v>
          </cell>
          <cell r="O30" t="str">
            <v>－</v>
          </cell>
          <cell r="P30" t="str">
            <v>－</v>
          </cell>
          <cell r="Q30">
            <v>1</v>
          </cell>
          <cell r="R30" t="str">
            <v>X</v>
          </cell>
          <cell r="S30">
            <v>126</v>
          </cell>
          <cell r="T30">
            <v>34053</v>
          </cell>
          <cell r="U30">
            <v>7</v>
          </cell>
        </row>
        <row r="31">
          <cell r="A31" t="str">
            <v xml:space="preserve">   8その他の窯業 ，土石製品</v>
          </cell>
          <cell r="C31">
            <v>110</v>
          </cell>
          <cell r="D31">
            <v>1427</v>
          </cell>
          <cell r="E31">
            <v>94038</v>
          </cell>
          <cell r="F31">
            <v>93439</v>
          </cell>
          <cell r="G31">
            <v>23127</v>
          </cell>
          <cell r="H31">
            <v>202</v>
          </cell>
          <cell r="I31">
            <v>9794</v>
          </cell>
          <cell r="K31">
            <v>49</v>
          </cell>
          <cell r="L31" t="str">
            <v>X</v>
          </cell>
          <cell r="M31">
            <v>1</v>
          </cell>
          <cell r="N31" t="str">
            <v>X</v>
          </cell>
          <cell r="O31" t="str">
            <v>－</v>
          </cell>
          <cell r="P31" t="str">
            <v>－</v>
          </cell>
          <cell r="Q31" t="str">
            <v>－</v>
          </cell>
          <cell r="R31" t="str">
            <v>－</v>
          </cell>
          <cell r="S31">
            <v>592</v>
          </cell>
          <cell r="T31">
            <v>137112</v>
          </cell>
          <cell r="U31">
            <v>8</v>
          </cell>
        </row>
        <row r="32">
          <cell r="A32" t="str">
            <v xml:space="preserve">   9金   属   精   錬   業</v>
          </cell>
          <cell r="C32">
            <v>36</v>
          </cell>
          <cell r="D32">
            <v>4034</v>
          </cell>
          <cell r="E32">
            <v>145768</v>
          </cell>
          <cell r="F32">
            <v>145768</v>
          </cell>
          <cell r="G32">
            <v>43910</v>
          </cell>
          <cell r="H32">
            <v>270</v>
          </cell>
          <cell r="I32">
            <v>28936</v>
          </cell>
          <cell r="K32">
            <v>33</v>
          </cell>
          <cell r="L32">
            <v>7048</v>
          </cell>
          <cell r="M32">
            <v>4</v>
          </cell>
          <cell r="N32">
            <v>7926</v>
          </cell>
          <cell r="O32" t="str">
            <v>－</v>
          </cell>
          <cell r="P32" t="str">
            <v>－</v>
          </cell>
          <cell r="Q32" t="str">
            <v>－</v>
          </cell>
          <cell r="R32" t="str">
            <v>－</v>
          </cell>
          <cell r="S32">
            <v>218</v>
          </cell>
          <cell r="T32">
            <v>63538</v>
          </cell>
          <cell r="U32">
            <v>9</v>
          </cell>
        </row>
        <row r="33">
          <cell r="A33" t="str">
            <v xml:space="preserve">  10非 鉄 金 属 精 錬 業</v>
          </cell>
          <cell r="C33">
            <v>17</v>
          </cell>
          <cell r="D33">
            <v>1783</v>
          </cell>
          <cell r="E33">
            <v>63826</v>
          </cell>
          <cell r="F33">
            <v>63706</v>
          </cell>
          <cell r="G33">
            <v>9284</v>
          </cell>
          <cell r="H33">
            <v>47</v>
          </cell>
          <cell r="I33" t="str">
            <v>X</v>
          </cell>
          <cell r="K33" t="str">
            <v>－</v>
          </cell>
          <cell r="L33" t="str">
            <v>－</v>
          </cell>
          <cell r="M33">
            <v>1</v>
          </cell>
          <cell r="N33" t="str">
            <v>X</v>
          </cell>
          <cell r="O33" t="str">
            <v>－</v>
          </cell>
          <cell r="P33" t="str">
            <v>－</v>
          </cell>
          <cell r="Q33">
            <v>1</v>
          </cell>
          <cell r="R33" t="str">
            <v>X</v>
          </cell>
          <cell r="S33">
            <v>46</v>
          </cell>
          <cell r="T33">
            <v>13185</v>
          </cell>
          <cell r="U33">
            <v>10</v>
          </cell>
        </row>
        <row r="35">
          <cell r="A35" t="str">
            <v xml:space="preserve">  11金   属   材   料   品</v>
          </cell>
          <cell r="C35">
            <v>30</v>
          </cell>
          <cell r="D35">
            <v>3067</v>
          </cell>
          <cell r="E35">
            <v>105031</v>
          </cell>
          <cell r="F35">
            <v>104982</v>
          </cell>
          <cell r="G35">
            <v>61932</v>
          </cell>
          <cell r="H35">
            <v>216</v>
          </cell>
          <cell r="I35">
            <v>41370</v>
          </cell>
          <cell r="K35">
            <v>54</v>
          </cell>
          <cell r="L35">
            <v>9202</v>
          </cell>
          <cell r="M35">
            <v>4</v>
          </cell>
          <cell r="N35">
            <v>11360</v>
          </cell>
          <cell r="O35" t="str">
            <v>－</v>
          </cell>
          <cell r="P35" t="str">
            <v>－</v>
          </cell>
          <cell r="Q35" t="str">
            <v>－</v>
          </cell>
          <cell r="R35" t="str">
            <v>－</v>
          </cell>
          <cell r="S35">
            <v>141</v>
          </cell>
          <cell r="T35">
            <v>39449</v>
          </cell>
          <cell r="U35">
            <v>11</v>
          </cell>
        </row>
        <row r="36">
          <cell r="A36" t="str">
            <v xml:space="preserve">  12鋳        物        業</v>
          </cell>
          <cell r="C36">
            <v>14</v>
          </cell>
          <cell r="D36">
            <v>197</v>
          </cell>
          <cell r="E36">
            <v>8509</v>
          </cell>
          <cell r="F36">
            <v>8509</v>
          </cell>
          <cell r="G36">
            <v>17182</v>
          </cell>
          <cell r="H36">
            <v>87</v>
          </cell>
          <cell r="I36">
            <v>7876</v>
          </cell>
          <cell r="K36">
            <v>29</v>
          </cell>
          <cell r="L36">
            <v>3707</v>
          </cell>
          <cell r="M36">
            <v>3</v>
          </cell>
          <cell r="N36">
            <v>5599</v>
          </cell>
          <cell r="O36" t="str">
            <v>－</v>
          </cell>
          <cell r="P36" t="str">
            <v>－</v>
          </cell>
          <cell r="Q36" t="str">
            <v>－</v>
          </cell>
          <cell r="R36" t="str">
            <v>－</v>
          </cell>
          <cell r="S36">
            <v>37</v>
          </cell>
          <cell r="T36">
            <v>8703</v>
          </cell>
          <cell r="U36">
            <v>12</v>
          </cell>
        </row>
        <row r="37">
          <cell r="A37" t="str">
            <v xml:space="preserve">  13金 属 製 品 加 工　業</v>
          </cell>
          <cell r="C37">
            <v>924</v>
          </cell>
          <cell r="D37">
            <v>8444</v>
          </cell>
          <cell r="E37">
            <v>327368</v>
          </cell>
          <cell r="F37">
            <v>316002</v>
          </cell>
          <cell r="G37">
            <v>269906</v>
          </cell>
          <cell r="H37">
            <v>1480</v>
          </cell>
          <cell r="I37">
            <v>170060</v>
          </cell>
          <cell r="K37">
            <v>419</v>
          </cell>
          <cell r="L37">
            <v>60256</v>
          </cell>
          <cell r="M37">
            <v>25</v>
          </cell>
          <cell r="N37" t="str">
            <v>X</v>
          </cell>
          <cell r="O37" t="str">
            <v>－</v>
          </cell>
          <cell r="P37" t="str">
            <v>－</v>
          </cell>
          <cell r="Q37">
            <v>2</v>
          </cell>
          <cell r="R37" t="str">
            <v>X</v>
          </cell>
          <cell r="S37">
            <v>817</v>
          </cell>
          <cell r="T37">
            <v>204876</v>
          </cell>
          <cell r="U37">
            <v>13</v>
          </cell>
        </row>
        <row r="38">
          <cell r="A38" t="str">
            <v xml:space="preserve">  14め     っ     き     業</v>
          </cell>
          <cell r="C38">
            <v>14</v>
          </cell>
          <cell r="D38">
            <v>293</v>
          </cell>
          <cell r="E38">
            <v>4886</v>
          </cell>
          <cell r="F38">
            <v>4886</v>
          </cell>
          <cell r="G38">
            <v>17907</v>
          </cell>
          <cell r="H38">
            <v>45</v>
          </cell>
          <cell r="I38">
            <v>16245</v>
          </cell>
          <cell r="K38">
            <v>17</v>
          </cell>
          <cell r="L38">
            <v>1662</v>
          </cell>
          <cell r="M38" t="str">
            <v>－</v>
          </cell>
          <cell r="N38" t="str">
            <v>－</v>
          </cell>
          <cell r="O38" t="str">
            <v>－</v>
          </cell>
          <cell r="P38" t="str">
            <v>－</v>
          </cell>
          <cell r="Q38" t="str">
            <v>－</v>
          </cell>
          <cell r="R38" t="str">
            <v>－</v>
          </cell>
          <cell r="S38">
            <v>18</v>
          </cell>
          <cell r="T38">
            <v>3030</v>
          </cell>
          <cell r="U38">
            <v>14</v>
          </cell>
        </row>
        <row r="39">
          <cell r="A39" t="str">
            <v xml:space="preserve">  15機     械     器     具</v>
          </cell>
          <cell r="C39">
            <v>493</v>
          </cell>
          <cell r="D39">
            <v>9531</v>
          </cell>
          <cell r="E39">
            <v>252441</v>
          </cell>
          <cell r="F39">
            <v>247071</v>
          </cell>
          <cell r="G39">
            <v>111642</v>
          </cell>
          <cell r="H39">
            <v>911</v>
          </cell>
          <cell r="I39">
            <v>62358</v>
          </cell>
          <cell r="K39">
            <v>128</v>
          </cell>
          <cell r="L39">
            <v>21085</v>
          </cell>
          <cell r="M39">
            <v>9</v>
          </cell>
          <cell r="N39">
            <v>17678</v>
          </cell>
          <cell r="O39">
            <v>1</v>
          </cell>
          <cell r="P39" t="str">
            <v>X</v>
          </cell>
          <cell r="Q39">
            <v>2</v>
          </cell>
          <cell r="R39" t="str">
            <v>X</v>
          </cell>
          <cell r="S39">
            <v>573</v>
          </cell>
          <cell r="T39">
            <v>142666</v>
          </cell>
          <cell r="U39">
            <v>15</v>
          </cell>
        </row>
        <row r="41">
          <cell r="A41" t="str">
            <v xml:space="preserve">  16電     気     機     器</v>
          </cell>
          <cell r="C41">
            <v>193</v>
          </cell>
          <cell r="D41">
            <v>9766</v>
          </cell>
          <cell r="E41">
            <v>167727</v>
          </cell>
          <cell r="F41">
            <v>162096</v>
          </cell>
          <cell r="G41">
            <v>31517</v>
          </cell>
          <cell r="H41">
            <v>321</v>
          </cell>
          <cell r="I41">
            <v>22564</v>
          </cell>
          <cell r="K41">
            <v>30</v>
          </cell>
          <cell r="L41">
            <v>5260</v>
          </cell>
          <cell r="M41">
            <v>3</v>
          </cell>
          <cell r="N41" t="str">
            <v>X</v>
          </cell>
          <cell r="O41" t="str">
            <v>－</v>
          </cell>
          <cell r="P41" t="str">
            <v>－</v>
          </cell>
          <cell r="Q41">
            <v>1</v>
          </cell>
          <cell r="R41" t="str">
            <v>X</v>
          </cell>
          <cell r="S41">
            <v>67</v>
          </cell>
          <cell r="T41">
            <v>12694</v>
          </cell>
          <cell r="U41">
            <v>16</v>
          </cell>
        </row>
        <row r="42">
          <cell r="A42" t="str">
            <v xml:space="preserve">  17輸   送   用   機   器</v>
          </cell>
          <cell r="C42">
            <v>724</v>
          </cell>
          <cell r="D42">
            <v>14374</v>
          </cell>
          <cell r="E42">
            <v>277554</v>
          </cell>
          <cell r="F42">
            <v>272826</v>
          </cell>
          <cell r="G42">
            <v>139676</v>
          </cell>
          <cell r="H42">
            <v>844</v>
          </cell>
          <cell r="I42">
            <v>108882</v>
          </cell>
          <cell r="K42">
            <v>139</v>
          </cell>
          <cell r="L42">
            <v>18908</v>
          </cell>
          <cell r="M42">
            <v>7</v>
          </cell>
          <cell r="N42">
            <v>9301</v>
          </cell>
          <cell r="O42" t="str">
            <v>－</v>
          </cell>
          <cell r="P42" t="str">
            <v>－</v>
          </cell>
          <cell r="Q42">
            <v>3</v>
          </cell>
          <cell r="R42">
            <v>2585</v>
          </cell>
          <cell r="S42">
            <v>460</v>
          </cell>
          <cell r="T42">
            <v>114458</v>
          </cell>
          <cell r="U42">
            <v>17</v>
          </cell>
        </row>
        <row r="43">
          <cell r="A43" t="str">
            <v xml:space="preserve">  18船  舶  製  造  修  理</v>
          </cell>
          <cell r="C43">
            <v>332</v>
          </cell>
          <cell r="D43">
            <v>2790</v>
          </cell>
          <cell r="E43">
            <v>188629</v>
          </cell>
          <cell r="F43">
            <v>174054</v>
          </cell>
          <cell r="G43">
            <v>111965</v>
          </cell>
          <cell r="H43">
            <v>614</v>
          </cell>
          <cell r="I43">
            <v>47588</v>
          </cell>
          <cell r="K43">
            <v>178</v>
          </cell>
          <cell r="L43">
            <v>34807</v>
          </cell>
          <cell r="M43">
            <v>13</v>
          </cell>
          <cell r="N43" t="str">
            <v>X</v>
          </cell>
          <cell r="O43" t="str">
            <v>－</v>
          </cell>
          <cell r="P43" t="str">
            <v>－</v>
          </cell>
          <cell r="Q43">
            <v>2</v>
          </cell>
          <cell r="R43" t="str">
            <v>X</v>
          </cell>
          <cell r="S43">
            <v>699</v>
          </cell>
          <cell r="T43">
            <v>204897</v>
          </cell>
          <cell r="U43">
            <v>18</v>
          </cell>
        </row>
        <row r="44">
          <cell r="A44" t="str">
            <v xml:space="preserve">  19計量器,光学機器,時計等</v>
          </cell>
          <cell r="C44">
            <v>16</v>
          </cell>
          <cell r="D44">
            <v>305</v>
          </cell>
          <cell r="E44">
            <v>1885</v>
          </cell>
          <cell r="F44">
            <v>1885</v>
          </cell>
          <cell r="G44" t="str">
            <v>X</v>
          </cell>
          <cell r="H44">
            <v>2</v>
          </cell>
          <cell r="I44" t="str">
            <v>X</v>
          </cell>
          <cell r="K44" t="str">
            <v>－</v>
          </cell>
          <cell r="L44" t="str">
            <v>－</v>
          </cell>
          <cell r="M44" t="str">
            <v>－</v>
          </cell>
          <cell r="N44" t="str">
            <v>－</v>
          </cell>
          <cell r="O44" t="str">
            <v>－</v>
          </cell>
          <cell r="P44" t="str">
            <v>－</v>
          </cell>
          <cell r="Q44" t="str">
            <v>－</v>
          </cell>
          <cell r="R44" t="str">
            <v>－</v>
          </cell>
          <cell r="S44" t="str">
            <v>－</v>
          </cell>
          <cell r="T44" t="str">
            <v>－</v>
          </cell>
          <cell r="U44">
            <v>19</v>
          </cell>
        </row>
        <row r="45">
          <cell r="A45" t="str">
            <v xml:space="preserve">  20そ        の        他</v>
          </cell>
          <cell r="C45">
            <v>435</v>
          </cell>
          <cell r="D45">
            <v>7714</v>
          </cell>
          <cell r="E45">
            <v>230187</v>
          </cell>
          <cell r="F45">
            <v>214157</v>
          </cell>
          <cell r="G45">
            <v>111323</v>
          </cell>
          <cell r="H45">
            <v>700</v>
          </cell>
          <cell r="I45">
            <v>62886</v>
          </cell>
          <cell r="K45">
            <v>125</v>
          </cell>
          <cell r="L45">
            <v>23105</v>
          </cell>
          <cell r="M45">
            <v>7</v>
          </cell>
          <cell r="N45">
            <v>19095</v>
          </cell>
          <cell r="O45">
            <v>1</v>
          </cell>
          <cell r="P45" t="str">
            <v>X</v>
          </cell>
          <cell r="Q45">
            <v>2</v>
          </cell>
          <cell r="R45" t="str">
            <v>X</v>
          </cell>
          <cell r="S45">
            <v>441</v>
          </cell>
          <cell r="T45">
            <v>95403</v>
          </cell>
          <cell r="U45">
            <v>20</v>
          </cell>
        </row>
        <row r="47">
          <cell r="A47" t="str">
            <v xml:space="preserve"> Ｊ 運        輸        業</v>
          </cell>
          <cell r="C47">
            <v>962</v>
          </cell>
          <cell r="D47">
            <v>23636</v>
          </cell>
          <cell r="E47">
            <v>792948</v>
          </cell>
          <cell r="F47">
            <v>737685</v>
          </cell>
          <cell r="G47">
            <v>400669</v>
          </cell>
          <cell r="H47">
            <v>2081</v>
          </cell>
          <cell r="I47">
            <v>244914</v>
          </cell>
          <cell r="K47">
            <v>505</v>
          </cell>
          <cell r="L47">
            <v>82281</v>
          </cell>
          <cell r="M47">
            <v>32</v>
          </cell>
          <cell r="N47">
            <v>58108</v>
          </cell>
          <cell r="O47">
            <v>2</v>
          </cell>
          <cell r="P47" t="str">
            <v>X</v>
          </cell>
          <cell r="Q47">
            <v>6</v>
          </cell>
          <cell r="R47" t="str">
            <v>X</v>
          </cell>
          <cell r="S47">
            <v>2349</v>
          </cell>
          <cell r="T47">
            <v>667739</v>
          </cell>
          <cell r="U47" t="str">
            <v>Ｊ</v>
          </cell>
        </row>
        <row r="48">
          <cell r="A48" t="str">
            <v xml:space="preserve"> Ｋ 電 気 ，ガ ス ，水 道</v>
          </cell>
          <cell r="C48">
            <v>35</v>
          </cell>
          <cell r="D48">
            <v>1602</v>
          </cell>
          <cell r="E48">
            <v>25924</v>
          </cell>
          <cell r="F48">
            <v>25924</v>
          </cell>
          <cell r="G48">
            <v>14825</v>
          </cell>
          <cell r="H48">
            <v>80</v>
          </cell>
          <cell r="I48">
            <v>11921</v>
          </cell>
          <cell r="K48">
            <v>14</v>
          </cell>
          <cell r="L48" t="str">
            <v>X</v>
          </cell>
          <cell r="M48">
            <v>2</v>
          </cell>
          <cell r="N48" t="str">
            <v>X</v>
          </cell>
          <cell r="O48" t="str">
            <v>－</v>
          </cell>
          <cell r="P48" t="str">
            <v>－</v>
          </cell>
          <cell r="Q48" t="str">
            <v>－</v>
          </cell>
          <cell r="R48" t="str">
            <v>－</v>
          </cell>
          <cell r="S48">
            <v>54</v>
          </cell>
          <cell r="T48">
            <v>16866</v>
          </cell>
          <cell r="U48" t="str">
            <v>Ｋ</v>
          </cell>
        </row>
        <row r="49">
          <cell r="A49" t="str">
            <v xml:space="preserve">    そ  の  他  の  事  業</v>
          </cell>
          <cell r="C49">
            <v>17528</v>
          </cell>
          <cell r="D49">
            <v>273900</v>
          </cell>
          <cell r="E49">
            <v>3834330</v>
          </cell>
          <cell r="F49">
            <v>3755103</v>
          </cell>
          <cell r="G49">
            <v>1140763</v>
          </cell>
          <cell r="H49">
            <v>12811</v>
          </cell>
          <cell r="I49">
            <v>821621</v>
          </cell>
          <cell r="K49">
            <v>1532</v>
          </cell>
          <cell r="L49">
            <v>186106</v>
          </cell>
          <cell r="M49">
            <v>72</v>
          </cell>
          <cell r="N49">
            <v>95877</v>
          </cell>
          <cell r="O49">
            <v>6</v>
          </cell>
          <cell r="P49">
            <v>31443</v>
          </cell>
          <cell r="Q49">
            <v>10</v>
          </cell>
          <cell r="R49">
            <v>5716</v>
          </cell>
          <cell r="S49">
            <v>3415</v>
          </cell>
          <cell r="T49">
            <v>788093</v>
          </cell>
          <cell r="U49" t="str">
            <v xml:space="preserve"> そ の 他</v>
          </cell>
        </row>
        <row r="50">
          <cell r="A50" t="str">
            <v>注　１）年度末の数である。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/>
  <cols>
    <col min="1" max="1" width="2.625" style="5" customWidth="1"/>
    <col min="2" max="2" width="24.125" style="5" customWidth="1"/>
    <col min="3" max="3" width="9.625" style="5" bestFit="1" customWidth="1"/>
    <col min="4" max="4" width="9.875" style="5" customWidth="1"/>
    <col min="5" max="7" width="12.625" style="5" customWidth="1"/>
    <col min="8" max="8" width="9.125" style="5" customWidth="1"/>
    <col min="9" max="9" width="12.625" style="5" customWidth="1"/>
    <col min="10" max="10" width="9.125" style="5" customWidth="1"/>
    <col min="11" max="11" width="12.625" style="5" customWidth="1"/>
    <col min="12" max="12" width="9.125" style="5" customWidth="1"/>
    <col min="13" max="13" width="12.625" style="5" customWidth="1"/>
    <col min="14" max="14" width="9.125" style="5" customWidth="1"/>
    <col min="15" max="15" width="12.625" style="5" customWidth="1"/>
    <col min="16" max="16" width="9.125" style="5" customWidth="1"/>
    <col min="17" max="17" width="12.625" style="5" customWidth="1"/>
    <col min="18" max="18" width="9.125" style="5" customWidth="1"/>
    <col min="19" max="19" width="12.625" style="5" customWidth="1"/>
    <col min="20" max="20" width="14.25" style="5" customWidth="1"/>
    <col min="21" max="16384" width="9" style="5"/>
  </cols>
  <sheetData>
    <row r="1" spans="1:20" ht="17.25">
      <c r="A1" s="1"/>
      <c r="B1" s="2"/>
      <c r="C1" s="3" t="s">
        <v>0</v>
      </c>
      <c r="D1" s="2"/>
      <c r="E1" s="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4.25" thickBo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6" t="s">
        <v>2</v>
      </c>
    </row>
    <row r="3" spans="1:20" ht="15" customHeight="1" thickTop="1">
      <c r="A3" s="68" t="s">
        <v>3</v>
      </c>
      <c r="B3" s="69"/>
      <c r="C3" s="7"/>
      <c r="D3" s="7"/>
      <c r="E3" s="8" t="s">
        <v>4</v>
      </c>
      <c r="F3" s="9"/>
      <c r="G3" s="10"/>
      <c r="H3" s="10" t="s">
        <v>5</v>
      </c>
      <c r="I3" s="11" t="s">
        <v>6</v>
      </c>
      <c r="J3" s="10"/>
      <c r="K3" s="10"/>
      <c r="L3" s="10" t="s">
        <v>7</v>
      </c>
      <c r="M3" s="11" t="s">
        <v>8</v>
      </c>
      <c r="N3" s="10"/>
      <c r="O3" s="10"/>
      <c r="P3" s="10"/>
      <c r="Q3" s="12"/>
      <c r="R3" s="13" t="s">
        <v>9</v>
      </c>
      <c r="S3" s="14"/>
      <c r="T3" s="15" t="s">
        <v>10</v>
      </c>
    </row>
    <row r="4" spans="1:20" ht="14.25" customHeight="1">
      <c r="A4" s="16"/>
      <c r="B4" s="16"/>
      <c r="C4" s="17" t="s">
        <v>11</v>
      </c>
      <c r="D4" s="17" t="s">
        <v>12</v>
      </c>
      <c r="E4" s="16" t="s">
        <v>13</v>
      </c>
      <c r="F4" s="70" t="s">
        <v>14</v>
      </c>
      <c r="G4" s="70" t="s">
        <v>15</v>
      </c>
      <c r="H4" s="18" t="s">
        <v>16</v>
      </c>
      <c r="I4" s="19"/>
      <c r="J4" s="20" t="s">
        <v>17</v>
      </c>
      <c r="K4" s="19"/>
      <c r="L4" s="20" t="s">
        <v>18</v>
      </c>
      <c r="M4" s="19"/>
      <c r="N4" s="18" t="s">
        <v>19</v>
      </c>
      <c r="O4" s="18"/>
      <c r="P4" s="20" t="s">
        <v>20</v>
      </c>
      <c r="Q4" s="21"/>
      <c r="R4" s="22" t="s">
        <v>21</v>
      </c>
      <c r="S4" s="23"/>
      <c r="T4" s="24"/>
    </row>
    <row r="5" spans="1:20">
      <c r="A5" s="72" t="s">
        <v>22</v>
      </c>
      <c r="B5" s="73"/>
      <c r="C5" s="25" t="s">
        <v>23</v>
      </c>
      <c r="D5" s="25" t="s">
        <v>23</v>
      </c>
      <c r="E5" s="26" t="s">
        <v>24</v>
      </c>
      <c r="F5" s="71"/>
      <c r="G5" s="71"/>
      <c r="H5" s="27" t="s">
        <v>25</v>
      </c>
      <c r="I5" s="28" t="s">
        <v>26</v>
      </c>
      <c r="J5" s="28" t="s">
        <v>25</v>
      </c>
      <c r="K5" s="28" t="s">
        <v>26</v>
      </c>
      <c r="L5" s="28" t="s">
        <v>25</v>
      </c>
      <c r="M5" s="28" t="s">
        <v>26</v>
      </c>
      <c r="N5" s="28" t="s">
        <v>25</v>
      </c>
      <c r="O5" s="28" t="s">
        <v>26</v>
      </c>
      <c r="P5" s="28" t="s">
        <v>25</v>
      </c>
      <c r="Q5" s="28" t="s">
        <v>26</v>
      </c>
      <c r="R5" s="28" t="s">
        <v>25</v>
      </c>
      <c r="S5" s="28" t="s">
        <v>26</v>
      </c>
      <c r="T5" s="29" t="s">
        <v>27</v>
      </c>
    </row>
    <row r="6" spans="1:20">
      <c r="A6" s="30"/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3"/>
    </row>
    <row r="7" spans="1:20">
      <c r="A7" s="64" t="s">
        <v>28</v>
      </c>
      <c r="B7" s="65"/>
      <c r="C7" s="32">
        <v>31329</v>
      </c>
      <c r="D7" s="32">
        <v>497226</v>
      </c>
      <c r="E7" s="32">
        <v>8556476</v>
      </c>
      <c r="F7" s="32">
        <v>8320629</v>
      </c>
      <c r="G7" s="32">
        <v>4662604</v>
      </c>
      <c r="H7" s="32">
        <v>34729</v>
      </c>
      <c r="I7" s="32">
        <v>2870699</v>
      </c>
      <c r="J7" s="32">
        <v>6956</v>
      </c>
      <c r="K7" s="32">
        <v>1259159</v>
      </c>
      <c r="L7" s="32">
        <v>217</v>
      </c>
      <c r="M7" s="32">
        <v>332857</v>
      </c>
      <c r="N7" s="32">
        <v>20</v>
      </c>
      <c r="O7" s="32">
        <v>165123</v>
      </c>
      <c r="P7" s="32">
        <v>52</v>
      </c>
      <c r="Q7" s="32">
        <v>34766</v>
      </c>
      <c r="R7" s="32">
        <v>22610</v>
      </c>
      <c r="S7" s="32">
        <v>5772337</v>
      </c>
      <c r="T7" s="34" t="s">
        <v>29</v>
      </c>
    </row>
    <row r="8" spans="1:20">
      <c r="A8" s="64">
        <v>25</v>
      </c>
      <c r="B8" s="65"/>
      <c r="C8" s="32">
        <v>31542</v>
      </c>
      <c r="D8" s="32">
        <v>500368</v>
      </c>
      <c r="E8" s="32">
        <v>8581526</v>
      </c>
      <c r="F8" s="32">
        <v>8358908</v>
      </c>
      <c r="G8" s="32">
        <v>4347107</v>
      </c>
      <c r="H8" s="32">
        <v>33668</v>
      </c>
      <c r="I8" s="32">
        <v>2660001</v>
      </c>
      <c r="J8" s="32">
        <v>6404</v>
      </c>
      <c r="K8" s="32">
        <v>1120511</v>
      </c>
      <c r="L8" s="32">
        <v>223</v>
      </c>
      <c r="M8" s="32">
        <v>362655</v>
      </c>
      <c r="N8" s="32">
        <v>25</v>
      </c>
      <c r="O8" s="32">
        <v>162743</v>
      </c>
      <c r="P8" s="32">
        <v>57</v>
      </c>
      <c r="Q8" s="32">
        <v>41198</v>
      </c>
      <c r="R8" s="32">
        <v>22148</v>
      </c>
      <c r="S8" s="32">
        <v>5604939</v>
      </c>
      <c r="T8" s="35">
        <v>25</v>
      </c>
    </row>
    <row r="9" spans="1:20">
      <c r="A9" s="64">
        <v>26</v>
      </c>
      <c r="B9" s="65"/>
      <c r="C9" s="36">
        <v>31619</v>
      </c>
      <c r="D9" s="36">
        <v>511988</v>
      </c>
      <c r="E9" s="36">
        <v>8981583</v>
      </c>
      <c r="F9" s="36">
        <v>8835644</v>
      </c>
      <c r="G9" s="36">
        <v>4428069</v>
      </c>
      <c r="H9" s="36">
        <v>33740</v>
      </c>
      <c r="I9" s="36">
        <v>2785991</v>
      </c>
      <c r="J9" s="36">
        <v>6300</v>
      </c>
      <c r="K9" s="36">
        <v>1109409</v>
      </c>
      <c r="L9" s="36">
        <v>219</v>
      </c>
      <c r="M9" s="36">
        <v>364445</v>
      </c>
      <c r="N9" s="36">
        <v>15</v>
      </c>
      <c r="O9" s="36">
        <v>134203</v>
      </c>
      <c r="P9" s="36">
        <v>50</v>
      </c>
      <c r="Q9" s="36">
        <v>34023</v>
      </c>
      <c r="R9" s="36">
        <v>21688</v>
      </c>
      <c r="S9" s="36">
        <v>5495545</v>
      </c>
      <c r="T9" s="35">
        <v>26</v>
      </c>
    </row>
    <row r="10" spans="1:20">
      <c r="A10" s="64">
        <v>27</v>
      </c>
      <c r="B10" s="65"/>
      <c r="C10" s="36">
        <v>31839</v>
      </c>
      <c r="D10" s="36">
        <v>525827</v>
      </c>
      <c r="E10" s="36">
        <v>8975525</v>
      </c>
      <c r="F10" s="36">
        <v>8860074</v>
      </c>
      <c r="G10" s="36">
        <v>4542580</v>
      </c>
      <c r="H10" s="36">
        <v>34951</v>
      </c>
      <c r="I10" s="36">
        <v>2934286</v>
      </c>
      <c r="J10" s="36">
        <v>6486</v>
      </c>
      <c r="K10" s="36">
        <v>1144122</v>
      </c>
      <c r="L10" s="36">
        <v>209</v>
      </c>
      <c r="M10" s="36">
        <v>349678</v>
      </c>
      <c r="N10" s="36">
        <v>11</v>
      </c>
      <c r="O10" s="36">
        <v>78223</v>
      </c>
      <c r="P10" s="36">
        <v>54</v>
      </c>
      <c r="Q10" s="36">
        <v>36270</v>
      </c>
      <c r="R10" s="36">
        <v>21146</v>
      </c>
      <c r="S10" s="36">
        <v>5382926</v>
      </c>
      <c r="T10" s="35">
        <v>27</v>
      </c>
    </row>
    <row r="11" spans="1:20">
      <c r="A11" s="64">
        <v>28</v>
      </c>
      <c r="B11" s="65"/>
      <c r="C11" s="36">
        <v>32018</v>
      </c>
      <c r="D11" s="36">
        <v>533317</v>
      </c>
      <c r="E11" s="36">
        <v>9015632</v>
      </c>
      <c r="F11" s="36">
        <v>8905185</v>
      </c>
      <c r="G11" s="36">
        <v>4618281</v>
      </c>
      <c r="H11" s="36">
        <v>35951</v>
      </c>
      <c r="I11" s="36">
        <v>2919909</v>
      </c>
      <c r="J11" s="36">
        <v>6257</v>
      </c>
      <c r="K11" s="36">
        <v>1117516</v>
      </c>
      <c r="L11" s="36">
        <v>245</v>
      </c>
      <c r="M11" s="36">
        <v>350792</v>
      </c>
      <c r="N11" s="36">
        <v>20</v>
      </c>
      <c r="O11" s="36">
        <v>186621</v>
      </c>
      <c r="P11" s="36">
        <v>60</v>
      </c>
      <c r="Q11" s="36">
        <v>43443</v>
      </c>
      <c r="R11" s="36">
        <v>20897</v>
      </c>
      <c r="S11" s="36">
        <v>5358030</v>
      </c>
      <c r="T11" s="35">
        <v>28</v>
      </c>
    </row>
    <row r="12" spans="1:20">
      <c r="A12" s="37"/>
      <c r="B12" s="38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9"/>
      <c r="N12" s="39"/>
      <c r="O12" s="39"/>
      <c r="P12" s="32"/>
      <c r="Q12" s="32"/>
      <c r="R12" s="32"/>
      <c r="S12" s="32"/>
      <c r="T12" s="40"/>
    </row>
    <row r="13" spans="1:20" s="45" customFormat="1">
      <c r="A13" s="66">
        <v>29</v>
      </c>
      <c r="B13" s="67"/>
      <c r="C13" s="41">
        <v>32207</v>
      </c>
      <c r="D13" s="41">
        <v>536292</v>
      </c>
      <c r="E13" s="42">
        <v>8937090</v>
      </c>
      <c r="F13" s="42">
        <v>8757180</v>
      </c>
      <c r="G13" s="41">
        <v>4644068</v>
      </c>
      <c r="H13" s="41">
        <v>36365</v>
      </c>
      <c r="I13" s="43">
        <v>2951973</v>
      </c>
      <c r="J13" s="41">
        <v>6127</v>
      </c>
      <c r="K13" s="43">
        <v>1081887</v>
      </c>
      <c r="L13" s="41">
        <v>225</v>
      </c>
      <c r="M13" s="43">
        <v>375399</v>
      </c>
      <c r="N13" s="41">
        <v>22</v>
      </c>
      <c r="O13" s="43">
        <v>201832</v>
      </c>
      <c r="P13" s="41">
        <v>53</v>
      </c>
      <c r="Q13" s="43">
        <v>32978</v>
      </c>
      <c r="R13" s="41">
        <v>20382</v>
      </c>
      <c r="S13" s="43">
        <v>5194813</v>
      </c>
      <c r="T13" s="44">
        <v>29</v>
      </c>
    </row>
    <row r="14" spans="1:20">
      <c r="A14" s="46"/>
      <c r="B14" s="47"/>
      <c r="C14" s="32"/>
      <c r="D14" s="32"/>
      <c r="E14" s="48"/>
      <c r="F14" s="48"/>
      <c r="G14" s="32"/>
      <c r="H14" s="32"/>
      <c r="I14" s="49"/>
      <c r="J14" s="32"/>
      <c r="K14" s="49"/>
      <c r="L14" s="32"/>
      <c r="M14" s="49"/>
      <c r="N14" s="32"/>
      <c r="O14" s="49"/>
      <c r="P14" s="32"/>
      <c r="Q14" s="49"/>
      <c r="R14" s="32"/>
      <c r="S14" s="49"/>
      <c r="T14" s="33"/>
    </row>
    <row r="15" spans="1:20">
      <c r="A15" s="16" t="s">
        <v>30</v>
      </c>
      <c r="B15" s="50" t="s">
        <v>31</v>
      </c>
      <c r="C15" s="49">
        <v>151</v>
      </c>
      <c r="D15" s="49">
        <v>1179</v>
      </c>
      <c r="E15" s="48">
        <v>87455</v>
      </c>
      <c r="F15" s="48">
        <v>81038</v>
      </c>
      <c r="G15" s="49">
        <v>70110</v>
      </c>
      <c r="H15" s="49">
        <v>701</v>
      </c>
      <c r="I15" s="49">
        <v>37975</v>
      </c>
      <c r="J15" s="49">
        <v>177</v>
      </c>
      <c r="K15" s="49">
        <v>22309</v>
      </c>
      <c r="L15" s="49">
        <v>7</v>
      </c>
      <c r="M15" s="49">
        <v>9826</v>
      </c>
      <c r="N15" s="49">
        <v>0</v>
      </c>
      <c r="O15" s="49">
        <v>0</v>
      </c>
      <c r="P15" s="49">
        <v>0</v>
      </c>
      <c r="Q15" s="49">
        <v>0</v>
      </c>
      <c r="R15" s="49">
        <v>436</v>
      </c>
      <c r="S15" s="49">
        <v>88915</v>
      </c>
      <c r="T15" s="34" t="s">
        <v>30</v>
      </c>
    </row>
    <row r="16" spans="1:20">
      <c r="A16" s="16" t="s">
        <v>32</v>
      </c>
      <c r="B16" s="50" t="s">
        <v>33</v>
      </c>
      <c r="C16" s="49">
        <v>93</v>
      </c>
      <c r="D16" s="51">
        <v>332</v>
      </c>
      <c r="E16" s="48">
        <v>19334</v>
      </c>
      <c r="F16" s="48">
        <v>17769</v>
      </c>
      <c r="G16" s="49">
        <v>7272</v>
      </c>
      <c r="H16" s="49">
        <v>40</v>
      </c>
      <c r="I16" s="49">
        <v>2648</v>
      </c>
      <c r="J16" s="49">
        <v>2</v>
      </c>
      <c r="K16" s="49">
        <v>121</v>
      </c>
      <c r="L16" s="49">
        <v>2</v>
      </c>
      <c r="M16" s="49">
        <v>4503</v>
      </c>
      <c r="N16" s="49">
        <v>0</v>
      </c>
      <c r="O16" s="49">
        <v>0</v>
      </c>
      <c r="P16" s="49">
        <v>0</v>
      </c>
      <c r="Q16" s="49">
        <v>0</v>
      </c>
      <c r="R16" s="49">
        <v>78</v>
      </c>
      <c r="S16" s="49">
        <v>16195</v>
      </c>
      <c r="T16" s="34" t="s">
        <v>32</v>
      </c>
    </row>
    <row r="17" spans="1:20">
      <c r="A17" s="16" t="s">
        <v>34</v>
      </c>
      <c r="B17" s="50" t="s">
        <v>35</v>
      </c>
      <c r="C17" s="48">
        <v>55</v>
      </c>
      <c r="D17" s="48">
        <v>594</v>
      </c>
      <c r="E17" s="49">
        <v>60769</v>
      </c>
      <c r="F17" s="49">
        <v>59833</v>
      </c>
      <c r="G17" s="49">
        <v>110157</v>
      </c>
      <c r="H17" s="49">
        <v>597</v>
      </c>
      <c r="I17" s="49">
        <v>36489</v>
      </c>
      <c r="J17" s="49">
        <v>290</v>
      </c>
      <c r="K17" s="49">
        <v>58689</v>
      </c>
      <c r="L17" s="49">
        <v>0</v>
      </c>
      <c r="M17" s="49">
        <v>0</v>
      </c>
      <c r="N17" s="49">
        <v>1</v>
      </c>
      <c r="O17" s="49">
        <v>12996</v>
      </c>
      <c r="P17" s="49">
        <v>3</v>
      </c>
      <c r="Q17" s="49">
        <v>1983</v>
      </c>
      <c r="R17" s="49">
        <v>1299</v>
      </c>
      <c r="S17" s="49">
        <v>345558</v>
      </c>
      <c r="T17" s="34" t="s">
        <v>34</v>
      </c>
    </row>
    <row r="18" spans="1:20">
      <c r="A18" s="16" t="s">
        <v>36</v>
      </c>
      <c r="B18" s="50" t="s">
        <v>37</v>
      </c>
      <c r="C18" s="49">
        <v>8837</v>
      </c>
      <c r="D18" s="49">
        <v>54904</v>
      </c>
      <c r="E18" s="48">
        <v>2420383</v>
      </c>
      <c r="F18" s="48">
        <v>2336661</v>
      </c>
      <c r="G18" s="49">
        <v>1274036</v>
      </c>
      <c r="H18" s="49">
        <v>7251</v>
      </c>
      <c r="I18" s="49">
        <v>595847</v>
      </c>
      <c r="J18" s="49">
        <v>2253</v>
      </c>
      <c r="K18" s="49">
        <v>483166</v>
      </c>
      <c r="L18" s="49">
        <v>45</v>
      </c>
      <c r="M18" s="49">
        <v>96186</v>
      </c>
      <c r="N18" s="49">
        <v>9</v>
      </c>
      <c r="O18" s="49">
        <v>84731</v>
      </c>
      <c r="P18" s="49">
        <v>23</v>
      </c>
      <c r="Q18" s="49">
        <v>14106</v>
      </c>
      <c r="R18" s="49">
        <v>6677</v>
      </c>
      <c r="S18" s="49">
        <v>1829663</v>
      </c>
      <c r="T18" s="34" t="s">
        <v>36</v>
      </c>
    </row>
    <row r="19" spans="1:20">
      <c r="A19" s="16"/>
      <c r="B19" s="50" t="s">
        <v>38</v>
      </c>
      <c r="C19" s="49">
        <v>4165</v>
      </c>
      <c r="D19" s="49">
        <v>110446</v>
      </c>
      <c r="E19" s="48">
        <v>2204499</v>
      </c>
      <c r="F19" s="48">
        <v>2182815</v>
      </c>
      <c r="G19" s="51">
        <v>1203111</v>
      </c>
      <c r="H19" s="49">
        <v>8493</v>
      </c>
      <c r="I19" s="49">
        <v>805639</v>
      </c>
      <c r="J19" s="49">
        <v>1175</v>
      </c>
      <c r="K19" s="49">
        <v>212205</v>
      </c>
      <c r="L19" s="49">
        <v>69</v>
      </c>
      <c r="M19" s="49">
        <v>115481</v>
      </c>
      <c r="N19" s="49">
        <v>6</v>
      </c>
      <c r="O19" s="49">
        <v>61040</v>
      </c>
      <c r="P19" s="49">
        <v>13</v>
      </c>
      <c r="Q19" s="49">
        <v>8745</v>
      </c>
      <c r="R19" s="49">
        <v>6297</v>
      </c>
      <c r="S19" s="49">
        <v>1533981</v>
      </c>
      <c r="T19" s="34" t="s">
        <v>39</v>
      </c>
    </row>
    <row r="20" spans="1:20">
      <c r="A20" s="16"/>
      <c r="B20" s="50"/>
      <c r="C20" s="49"/>
      <c r="E20" s="48"/>
      <c r="F20" s="48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24"/>
    </row>
    <row r="21" spans="1:20">
      <c r="A21" s="16"/>
      <c r="B21" s="50" t="s">
        <v>40</v>
      </c>
      <c r="C21" s="49">
        <v>614</v>
      </c>
      <c r="D21" s="49">
        <v>16771</v>
      </c>
      <c r="E21" s="49">
        <v>207177</v>
      </c>
      <c r="F21" s="49">
        <v>206402</v>
      </c>
      <c r="G21" s="49">
        <v>126841</v>
      </c>
      <c r="H21" s="49">
        <v>1425</v>
      </c>
      <c r="I21" s="49">
        <v>96750</v>
      </c>
      <c r="J21" s="49">
        <v>170</v>
      </c>
      <c r="K21" s="49">
        <v>17563</v>
      </c>
      <c r="L21" s="49">
        <v>14</v>
      </c>
      <c r="M21" s="49">
        <v>12527</v>
      </c>
      <c r="N21" s="49">
        <v>0</v>
      </c>
      <c r="O21" s="49">
        <v>0</v>
      </c>
      <c r="P21" s="49">
        <v>0</v>
      </c>
      <c r="Q21" s="49">
        <v>0</v>
      </c>
      <c r="R21" s="49">
        <v>545</v>
      </c>
      <c r="S21" s="49">
        <v>103907</v>
      </c>
      <c r="T21" s="52">
        <v>1</v>
      </c>
    </row>
    <row r="22" spans="1:20">
      <c r="A22" s="16"/>
      <c r="B22" s="50" t="s">
        <v>41</v>
      </c>
      <c r="C22" s="49">
        <v>122</v>
      </c>
      <c r="D22" s="51">
        <v>4016</v>
      </c>
      <c r="E22" s="49">
        <v>56958</v>
      </c>
      <c r="F22" s="49">
        <v>55787</v>
      </c>
      <c r="G22" s="49">
        <v>12510</v>
      </c>
      <c r="H22" s="49">
        <v>151</v>
      </c>
      <c r="I22" s="49">
        <v>11800</v>
      </c>
      <c r="J22" s="49">
        <v>7</v>
      </c>
      <c r="K22" s="49">
        <v>710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189</v>
      </c>
      <c r="S22" s="49">
        <v>46341</v>
      </c>
      <c r="T22" s="52">
        <v>2</v>
      </c>
    </row>
    <row r="23" spans="1:20">
      <c r="A23" s="16"/>
      <c r="B23" s="50" t="s">
        <v>42</v>
      </c>
      <c r="C23" s="49">
        <v>236</v>
      </c>
      <c r="D23" s="48">
        <v>2269</v>
      </c>
      <c r="E23" s="49">
        <v>102843</v>
      </c>
      <c r="F23" s="49">
        <v>102288</v>
      </c>
      <c r="G23" s="49">
        <v>44698</v>
      </c>
      <c r="H23" s="49">
        <v>339</v>
      </c>
      <c r="I23" s="49">
        <v>30419</v>
      </c>
      <c r="J23" s="49">
        <v>44</v>
      </c>
      <c r="K23" s="49">
        <v>6145</v>
      </c>
      <c r="L23" s="49">
        <v>3</v>
      </c>
      <c r="M23" s="49">
        <v>8134</v>
      </c>
      <c r="N23" s="49">
        <v>0</v>
      </c>
      <c r="O23" s="49">
        <v>0</v>
      </c>
      <c r="P23" s="49">
        <v>0</v>
      </c>
      <c r="Q23" s="49">
        <v>0</v>
      </c>
      <c r="R23" s="49">
        <v>539</v>
      </c>
      <c r="S23" s="49">
        <v>100567</v>
      </c>
      <c r="T23" s="52">
        <v>3</v>
      </c>
    </row>
    <row r="24" spans="1:20">
      <c r="A24" s="16"/>
      <c r="B24" s="50" t="s">
        <v>43</v>
      </c>
      <c r="C24" s="49">
        <v>10</v>
      </c>
      <c r="D24" s="49">
        <v>851</v>
      </c>
      <c r="E24" s="49">
        <v>20273</v>
      </c>
      <c r="F24" s="49">
        <v>20273</v>
      </c>
      <c r="G24" s="49">
        <v>10479</v>
      </c>
      <c r="H24" s="49">
        <v>34</v>
      </c>
      <c r="I24" s="49">
        <v>3329</v>
      </c>
      <c r="J24" s="49">
        <v>3</v>
      </c>
      <c r="K24" s="49">
        <v>6448</v>
      </c>
      <c r="L24" s="49">
        <v>0</v>
      </c>
      <c r="M24" s="49">
        <v>0</v>
      </c>
      <c r="N24" s="49">
        <v>0</v>
      </c>
      <c r="O24" s="49">
        <v>0</v>
      </c>
      <c r="P24" s="49">
        <v>1</v>
      </c>
      <c r="Q24" s="49">
        <v>702</v>
      </c>
      <c r="R24" s="49">
        <v>59</v>
      </c>
      <c r="S24" s="49">
        <v>23247</v>
      </c>
      <c r="T24" s="52">
        <v>4</v>
      </c>
    </row>
    <row r="25" spans="1:20">
      <c r="A25" s="16"/>
      <c r="B25" s="50" t="s">
        <v>44</v>
      </c>
      <c r="C25" s="49">
        <v>93</v>
      </c>
      <c r="D25" s="49">
        <v>2502</v>
      </c>
      <c r="E25" s="49">
        <v>27739</v>
      </c>
      <c r="F25" s="49">
        <v>27520</v>
      </c>
      <c r="G25" s="49">
        <v>14231</v>
      </c>
      <c r="H25" s="49">
        <v>108</v>
      </c>
      <c r="I25" s="49">
        <v>11789</v>
      </c>
      <c r="J25" s="49">
        <v>7</v>
      </c>
      <c r="K25" s="49">
        <v>746</v>
      </c>
      <c r="L25" s="49">
        <v>2</v>
      </c>
      <c r="M25" s="49">
        <v>1696</v>
      </c>
      <c r="N25" s="49">
        <v>0</v>
      </c>
      <c r="O25" s="49">
        <v>0</v>
      </c>
      <c r="P25" s="49">
        <v>0</v>
      </c>
      <c r="Q25" s="49">
        <v>0</v>
      </c>
      <c r="R25" s="49">
        <v>24</v>
      </c>
      <c r="S25" s="49">
        <v>4052</v>
      </c>
      <c r="T25" s="52">
        <v>5</v>
      </c>
    </row>
    <row r="26" spans="1:20">
      <c r="A26" s="16"/>
      <c r="B26" s="50"/>
      <c r="E26" s="49"/>
      <c r="F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52"/>
    </row>
    <row r="27" spans="1:20">
      <c r="A27" s="16"/>
      <c r="B27" s="50" t="s">
        <v>45</v>
      </c>
      <c r="C27" s="49">
        <v>267</v>
      </c>
      <c r="D27" s="49">
        <v>25065</v>
      </c>
      <c r="E27" s="49">
        <v>489791</v>
      </c>
      <c r="F27" s="49">
        <v>489791</v>
      </c>
      <c r="G27" s="49">
        <v>157457</v>
      </c>
      <c r="H27" s="49">
        <v>1184</v>
      </c>
      <c r="I27" s="49">
        <v>99748</v>
      </c>
      <c r="J27" s="49">
        <v>125</v>
      </c>
      <c r="K27" s="49">
        <v>22543</v>
      </c>
      <c r="L27" s="49">
        <v>7</v>
      </c>
      <c r="M27" s="49">
        <v>13697</v>
      </c>
      <c r="N27" s="49">
        <v>1</v>
      </c>
      <c r="O27" s="49">
        <v>20254</v>
      </c>
      <c r="P27" s="49">
        <v>1</v>
      </c>
      <c r="Q27" s="49">
        <v>1215</v>
      </c>
      <c r="R27" s="49">
        <v>737</v>
      </c>
      <c r="S27" s="49">
        <v>222805</v>
      </c>
      <c r="T27" s="52">
        <v>6</v>
      </c>
    </row>
    <row r="28" spans="1:20">
      <c r="A28" s="16"/>
      <c r="B28" s="50" t="s">
        <v>46</v>
      </c>
      <c r="C28" s="49">
        <v>31</v>
      </c>
      <c r="D28" s="49">
        <v>1249</v>
      </c>
      <c r="E28" s="49">
        <v>25197</v>
      </c>
      <c r="F28" s="49">
        <v>25098</v>
      </c>
      <c r="G28" s="49">
        <v>11631</v>
      </c>
      <c r="H28" s="49">
        <v>103</v>
      </c>
      <c r="I28" s="49">
        <v>9602</v>
      </c>
      <c r="J28" s="49">
        <v>19</v>
      </c>
      <c r="K28" s="49">
        <v>2028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120</v>
      </c>
      <c r="S28" s="49">
        <v>29542</v>
      </c>
      <c r="T28" s="52">
        <v>7</v>
      </c>
    </row>
    <row r="29" spans="1:20">
      <c r="A29" s="16"/>
      <c r="B29" s="50" t="s">
        <v>47</v>
      </c>
      <c r="C29" s="49">
        <v>76</v>
      </c>
      <c r="D29" s="49">
        <v>1093</v>
      </c>
      <c r="E29" s="49">
        <v>85996</v>
      </c>
      <c r="F29" s="49">
        <v>85859</v>
      </c>
      <c r="G29" s="49">
        <v>13778</v>
      </c>
      <c r="H29" s="49">
        <v>99</v>
      </c>
      <c r="I29" s="49">
        <v>7617</v>
      </c>
      <c r="J29" s="49">
        <v>11</v>
      </c>
      <c r="K29" s="49">
        <v>4434</v>
      </c>
      <c r="L29" s="49">
        <v>1</v>
      </c>
      <c r="M29" s="49">
        <v>1727</v>
      </c>
      <c r="N29" s="49">
        <v>0</v>
      </c>
      <c r="O29" s="49">
        <v>0</v>
      </c>
      <c r="P29" s="49">
        <v>0</v>
      </c>
      <c r="Q29" s="49">
        <v>0</v>
      </c>
      <c r="R29" s="49">
        <v>439</v>
      </c>
      <c r="S29" s="49">
        <v>100512</v>
      </c>
      <c r="T29" s="52">
        <v>8</v>
      </c>
    </row>
    <row r="30" spans="1:20">
      <c r="A30" s="16"/>
      <c r="B30" s="50" t="s">
        <v>48</v>
      </c>
      <c r="C30" s="49">
        <v>40</v>
      </c>
      <c r="D30" s="49">
        <v>4298</v>
      </c>
      <c r="E30" s="49">
        <v>124882</v>
      </c>
      <c r="F30" s="49">
        <v>124882</v>
      </c>
      <c r="G30" s="49">
        <v>43727</v>
      </c>
      <c r="H30" s="49">
        <v>174</v>
      </c>
      <c r="I30" s="49">
        <v>27171</v>
      </c>
      <c r="J30" s="49">
        <v>26</v>
      </c>
      <c r="K30" s="49">
        <v>5143</v>
      </c>
      <c r="L30" s="49">
        <v>4</v>
      </c>
      <c r="M30" s="49">
        <v>11414</v>
      </c>
      <c r="N30" s="49">
        <v>0</v>
      </c>
      <c r="O30" s="49">
        <v>0</v>
      </c>
      <c r="P30" s="49">
        <v>0</v>
      </c>
      <c r="Q30" s="49">
        <v>0</v>
      </c>
      <c r="R30" s="49">
        <v>204</v>
      </c>
      <c r="S30" s="49">
        <v>57792</v>
      </c>
      <c r="T30" s="52">
        <v>9</v>
      </c>
    </row>
    <row r="31" spans="1:20">
      <c r="A31" s="16"/>
      <c r="B31" s="50" t="s">
        <v>49</v>
      </c>
      <c r="C31" s="49">
        <v>17</v>
      </c>
      <c r="D31" s="49">
        <v>1525</v>
      </c>
      <c r="E31" s="49">
        <v>44427</v>
      </c>
      <c r="F31" s="49">
        <v>44427</v>
      </c>
      <c r="G31" s="49">
        <v>18727</v>
      </c>
      <c r="H31" s="49">
        <v>96</v>
      </c>
      <c r="I31" s="49">
        <v>11489</v>
      </c>
      <c r="J31" s="49">
        <v>13</v>
      </c>
      <c r="K31" s="49">
        <v>6800</v>
      </c>
      <c r="L31" s="49">
        <v>1</v>
      </c>
      <c r="M31" s="49">
        <v>437</v>
      </c>
      <c r="N31" s="49">
        <v>0</v>
      </c>
      <c r="O31" s="49">
        <v>0</v>
      </c>
      <c r="P31" s="49">
        <v>0</v>
      </c>
      <c r="Q31" s="49">
        <v>0</v>
      </c>
      <c r="R31" s="49">
        <v>44</v>
      </c>
      <c r="S31" s="49">
        <v>11302</v>
      </c>
      <c r="T31" s="52">
        <v>10</v>
      </c>
    </row>
    <row r="32" spans="1:20">
      <c r="A32" s="16"/>
      <c r="B32" s="50"/>
      <c r="E32" s="49"/>
      <c r="F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52"/>
    </row>
    <row r="33" spans="1:20">
      <c r="A33" s="16"/>
      <c r="B33" s="50" t="s">
        <v>50</v>
      </c>
      <c r="C33" s="49">
        <v>22</v>
      </c>
      <c r="D33" s="49">
        <v>2216</v>
      </c>
      <c r="E33" s="49">
        <v>51088</v>
      </c>
      <c r="F33" s="49">
        <v>51088</v>
      </c>
      <c r="G33" s="49">
        <v>10276</v>
      </c>
      <c r="H33" s="49">
        <v>143</v>
      </c>
      <c r="I33" s="49">
        <v>6255</v>
      </c>
      <c r="J33" s="49">
        <v>7</v>
      </c>
      <c r="K33" s="49">
        <v>1249</v>
      </c>
      <c r="L33" s="49">
        <v>3</v>
      </c>
      <c r="M33" s="49">
        <v>2773</v>
      </c>
      <c r="N33" s="49">
        <v>0</v>
      </c>
      <c r="O33" s="49">
        <v>0</v>
      </c>
      <c r="P33" s="49">
        <v>0</v>
      </c>
      <c r="Q33" s="49">
        <v>0</v>
      </c>
      <c r="R33" s="49">
        <v>183</v>
      </c>
      <c r="S33" s="49">
        <v>47820</v>
      </c>
      <c r="T33" s="52">
        <v>11</v>
      </c>
    </row>
    <row r="34" spans="1:20">
      <c r="A34" s="16"/>
      <c r="B34" s="50" t="s">
        <v>51</v>
      </c>
      <c r="C34" s="49">
        <v>9</v>
      </c>
      <c r="D34" s="49">
        <v>178</v>
      </c>
      <c r="E34" s="49">
        <v>9847</v>
      </c>
      <c r="F34" s="49">
        <v>9847</v>
      </c>
      <c r="G34" s="49">
        <v>5036</v>
      </c>
      <c r="H34" s="49">
        <v>75</v>
      </c>
      <c r="I34" s="49">
        <v>1180</v>
      </c>
      <c r="J34" s="49">
        <v>14</v>
      </c>
      <c r="K34" s="49">
        <v>2306</v>
      </c>
      <c r="L34" s="49">
        <v>1</v>
      </c>
      <c r="M34" s="49">
        <v>1549</v>
      </c>
      <c r="N34" s="49">
        <v>0</v>
      </c>
      <c r="O34" s="49">
        <v>0</v>
      </c>
      <c r="P34" s="49">
        <v>0</v>
      </c>
      <c r="Q34" s="49">
        <v>0</v>
      </c>
      <c r="R34" s="49">
        <v>69</v>
      </c>
      <c r="S34" s="49">
        <v>24129</v>
      </c>
      <c r="T34" s="52">
        <v>12</v>
      </c>
    </row>
    <row r="35" spans="1:20">
      <c r="A35" s="16"/>
      <c r="B35" s="50" t="s">
        <v>52</v>
      </c>
      <c r="C35" s="49">
        <v>819</v>
      </c>
      <c r="D35" s="49">
        <v>7943</v>
      </c>
      <c r="E35" s="49">
        <v>207672</v>
      </c>
      <c r="F35" s="49">
        <v>205730</v>
      </c>
      <c r="G35" s="49">
        <v>226459</v>
      </c>
      <c r="H35" s="49">
        <v>1190</v>
      </c>
      <c r="I35" s="49">
        <v>165252</v>
      </c>
      <c r="J35" s="49">
        <v>234</v>
      </c>
      <c r="K35" s="49">
        <v>37937</v>
      </c>
      <c r="L35" s="49">
        <v>5</v>
      </c>
      <c r="M35" s="49">
        <v>13008</v>
      </c>
      <c r="N35" s="49">
        <v>1</v>
      </c>
      <c r="O35" s="49">
        <v>9130</v>
      </c>
      <c r="P35" s="49">
        <v>2</v>
      </c>
      <c r="Q35" s="49">
        <v>1131</v>
      </c>
      <c r="R35" s="49">
        <v>768</v>
      </c>
      <c r="S35" s="49">
        <v>178455</v>
      </c>
      <c r="T35" s="52">
        <v>13</v>
      </c>
    </row>
    <row r="36" spans="1:20">
      <c r="A36" s="16"/>
      <c r="B36" s="50" t="s">
        <v>53</v>
      </c>
      <c r="C36" s="49">
        <v>12</v>
      </c>
      <c r="D36" s="49">
        <v>251</v>
      </c>
      <c r="E36" s="49">
        <v>4582</v>
      </c>
      <c r="F36" s="49">
        <v>4582</v>
      </c>
      <c r="G36" s="49">
        <v>5952</v>
      </c>
      <c r="H36" s="49">
        <v>32</v>
      </c>
      <c r="I36" s="49">
        <v>3234</v>
      </c>
      <c r="J36" s="49">
        <v>3</v>
      </c>
      <c r="K36" s="49">
        <v>804</v>
      </c>
      <c r="L36" s="49">
        <v>1</v>
      </c>
      <c r="M36" s="49">
        <v>1914</v>
      </c>
      <c r="N36" s="49">
        <v>0</v>
      </c>
      <c r="O36" s="49">
        <v>0</v>
      </c>
      <c r="P36" s="49">
        <v>0</v>
      </c>
      <c r="Q36" s="49">
        <v>0</v>
      </c>
      <c r="R36" s="49">
        <v>12</v>
      </c>
      <c r="S36" s="49">
        <v>2575</v>
      </c>
      <c r="T36" s="52">
        <v>14</v>
      </c>
    </row>
    <row r="37" spans="1:20">
      <c r="A37" s="16"/>
      <c r="B37" s="50" t="s">
        <v>54</v>
      </c>
      <c r="C37" s="49">
        <v>402</v>
      </c>
      <c r="D37" s="49">
        <v>8615</v>
      </c>
      <c r="E37" s="49">
        <v>181896</v>
      </c>
      <c r="F37" s="49">
        <v>176578</v>
      </c>
      <c r="G37" s="49">
        <v>80139</v>
      </c>
      <c r="H37" s="49">
        <v>728</v>
      </c>
      <c r="I37" s="49">
        <v>49162</v>
      </c>
      <c r="J37" s="49">
        <v>68</v>
      </c>
      <c r="K37" s="49">
        <v>9861</v>
      </c>
      <c r="L37" s="49">
        <v>7</v>
      </c>
      <c r="M37" s="49">
        <v>11718</v>
      </c>
      <c r="N37" s="49">
        <v>1</v>
      </c>
      <c r="O37" s="49">
        <v>7604</v>
      </c>
      <c r="P37" s="49">
        <v>3</v>
      </c>
      <c r="Q37" s="49">
        <v>1795</v>
      </c>
      <c r="R37" s="49">
        <v>583</v>
      </c>
      <c r="S37" s="49">
        <v>139772</v>
      </c>
      <c r="T37" s="52">
        <v>15</v>
      </c>
    </row>
    <row r="38" spans="1:20">
      <c r="A38" s="16"/>
      <c r="B38" s="50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52"/>
    </row>
    <row r="39" spans="1:20">
      <c r="A39" s="16"/>
      <c r="B39" s="50" t="s">
        <v>55</v>
      </c>
      <c r="C39" s="49">
        <v>147</v>
      </c>
      <c r="D39" s="49">
        <v>5734</v>
      </c>
      <c r="E39" s="49">
        <v>62596</v>
      </c>
      <c r="F39" s="49">
        <v>55359</v>
      </c>
      <c r="G39" s="49">
        <v>42163</v>
      </c>
      <c r="H39" s="49">
        <v>331</v>
      </c>
      <c r="I39" s="49">
        <v>35072</v>
      </c>
      <c r="J39" s="49">
        <v>57</v>
      </c>
      <c r="K39" s="49">
        <v>7091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114</v>
      </c>
      <c r="S39" s="49">
        <v>23977</v>
      </c>
      <c r="T39" s="52">
        <v>16</v>
      </c>
    </row>
    <row r="40" spans="1:20">
      <c r="A40" s="16"/>
      <c r="B40" s="50" t="s">
        <v>56</v>
      </c>
      <c r="C40" s="49">
        <v>575</v>
      </c>
      <c r="D40" s="49">
        <v>15502</v>
      </c>
      <c r="E40" s="49">
        <v>214733</v>
      </c>
      <c r="F40" s="49">
        <v>214231</v>
      </c>
      <c r="G40" s="49">
        <v>160911</v>
      </c>
      <c r="H40" s="49">
        <v>920</v>
      </c>
      <c r="I40" s="49">
        <v>108182</v>
      </c>
      <c r="J40" s="49">
        <v>126</v>
      </c>
      <c r="K40" s="49">
        <v>26970</v>
      </c>
      <c r="L40" s="49">
        <v>7</v>
      </c>
      <c r="M40" s="49">
        <v>10649</v>
      </c>
      <c r="N40" s="49">
        <v>2</v>
      </c>
      <c r="O40" s="49">
        <v>14152</v>
      </c>
      <c r="P40" s="49">
        <v>2</v>
      </c>
      <c r="Q40" s="49">
        <v>957</v>
      </c>
      <c r="R40" s="49">
        <v>582</v>
      </c>
      <c r="S40" s="49">
        <v>145382</v>
      </c>
      <c r="T40" s="52">
        <v>17</v>
      </c>
    </row>
    <row r="41" spans="1:20">
      <c r="A41" s="16"/>
      <c r="B41" s="50" t="s">
        <v>57</v>
      </c>
      <c r="C41" s="49">
        <v>306</v>
      </c>
      <c r="D41" s="49">
        <v>2684</v>
      </c>
      <c r="E41" s="49">
        <v>132093</v>
      </c>
      <c r="F41" s="49">
        <v>129162</v>
      </c>
      <c r="G41" s="49">
        <v>135097</v>
      </c>
      <c r="H41" s="49">
        <v>687</v>
      </c>
      <c r="I41" s="49">
        <v>69934</v>
      </c>
      <c r="J41" s="49">
        <v>153</v>
      </c>
      <c r="K41" s="49">
        <v>36166</v>
      </c>
      <c r="L41" s="49">
        <v>8</v>
      </c>
      <c r="M41" s="49">
        <v>16762</v>
      </c>
      <c r="N41" s="49">
        <v>1</v>
      </c>
      <c r="O41" s="49">
        <v>9900</v>
      </c>
      <c r="P41" s="49">
        <v>3</v>
      </c>
      <c r="Q41" s="49">
        <v>2336</v>
      </c>
      <c r="R41" s="49">
        <v>632</v>
      </c>
      <c r="S41" s="49">
        <v>176246</v>
      </c>
      <c r="T41" s="52">
        <v>18</v>
      </c>
    </row>
    <row r="42" spans="1:20">
      <c r="A42" s="16"/>
      <c r="B42" s="50" t="s">
        <v>58</v>
      </c>
      <c r="C42" s="49">
        <v>16</v>
      </c>
      <c r="D42" s="49">
        <v>355</v>
      </c>
      <c r="E42" s="49">
        <v>1758</v>
      </c>
      <c r="F42" s="49">
        <v>1758</v>
      </c>
      <c r="G42" s="49">
        <v>125</v>
      </c>
      <c r="H42" s="49">
        <v>8</v>
      </c>
      <c r="I42" s="49">
        <v>125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52">
        <v>19</v>
      </c>
    </row>
    <row r="43" spans="1:20">
      <c r="A43" s="16"/>
      <c r="B43" s="50" t="s">
        <v>59</v>
      </c>
      <c r="C43" s="49">
        <v>351</v>
      </c>
      <c r="D43" s="49">
        <v>7329</v>
      </c>
      <c r="E43" s="49">
        <v>152950</v>
      </c>
      <c r="F43" s="49">
        <v>152152</v>
      </c>
      <c r="G43" s="49">
        <v>82873</v>
      </c>
      <c r="H43" s="49">
        <v>666</v>
      </c>
      <c r="I43" s="49">
        <v>57528</v>
      </c>
      <c r="J43" s="49">
        <v>88</v>
      </c>
      <c r="K43" s="49">
        <v>17262</v>
      </c>
      <c r="L43" s="49">
        <v>5</v>
      </c>
      <c r="M43" s="49">
        <v>7474</v>
      </c>
      <c r="N43" s="49">
        <v>0</v>
      </c>
      <c r="O43" s="49">
        <v>0</v>
      </c>
      <c r="P43" s="49">
        <v>1</v>
      </c>
      <c r="Q43" s="49">
        <v>608</v>
      </c>
      <c r="R43" s="49">
        <v>454</v>
      </c>
      <c r="S43" s="49">
        <v>95558</v>
      </c>
      <c r="T43" s="52">
        <v>20</v>
      </c>
    </row>
    <row r="44" spans="1:20">
      <c r="A44" s="16"/>
      <c r="B44" s="50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52"/>
    </row>
    <row r="45" spans="1:20">
      <c r="A45" s="16" t="s">
        <v>60</v>
      </c>
      <c r="B45" s="50" t="s">
        <v>61</v>
      </c>
      <c r="C45" s="49">
        <v>879</v>
      </c>
      <c r="D45" s="49">
        <v>20503</v>
      </c>
      <c r="E45" s="49">
        <v>497585</v>
      </c>
      <c r="F45" s="49">
        <v>477060</v>
      </c>
      <c r="G45" s="49">
        <v>430458</v>
      </c>
      <c r="H45" s="49">
        <v>2754</v>
      </c>
      <c r="I45" s="49">
        <v>282250</v>
      </c>
      <c r="J45" s="49">
        <v>529</v>
      </c>
      <c r="K45" s="49">
        <v>83168</v>
      </c>
      <c r="L45" s="49">
        <v>22</v>
      </c>
      <c r="M45" s="49">
        <v>40173</v>
      </c>
      <c r="N45" s="49">
        <v>2</v>
      </c>
      <c r="O45" s="49">
        <v>21960</v>
      </c>
      <c r="P45" s="49">
        <v>4</v>
      </c>
      <c r="Q45" s="49">
        <v>2907</v>
      </c>
      <c r="R45" s="49">
        <v>2064</v>
      </c>
      <c r="S45" s="49">
        <v>592191</v>
      </c>
      <c r="T45" s="34" t="s">
        <v>60</v>
      </c>
    </row>
    <row r="46" spans="1:20">
      <c r="A46" s="16" t="s">
        <v>62</v>
      </c>
      <c r="B46" s="50" t="s">
        <v>63</v>
      </c>
      <c r="C46" s="49">
        <v>38</v>
      </c>
      <c r="D46" s="49">
        <v>1476</v>
      </c>
      <c r="E46" s="49">
        <v>16073</v>
      </c>
      <c r="F46" s="49">
        <v>16073</v>
      </c>
      <c r="G46" s="49">
        <v>2555</v>
      </c>
      <c r="H46" s="49">
        <v>66</v>
      </c>
      <c r="I46" s="49">
        <v>2555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69</v>
      </c>
      <c r="S46" s="49">
        <v>15749</v>
      </c>
      <c r="T46" s="34" t="s">
        <v>62</v>
      </c>
    </row>
    <row r="47" spans="1:20">
      <c r="A47" s="53"/>
      <c r="B47" s="50" t="s">
        <v>64</v>
      </c>
      <c r="C47" s="49">
        <v>181</v>
      </c>
      <c r="D47" s="49">
        <v>2205</v>
      </c>
      <c r="E47" s="49">
        <v>496727</v>
      </c>
      <c r="F47" s="49">
        <v>481613</v>
      </c>
      <c r="G47" s="49">
        <v>71742</v>
      </c>
      <c r="H47" s="49">
        <v>423</v>
      </c>
      <c r="I47" s="49">
        <v>34867</v>
      </c>
      <c r="J47" s="49">
        <v>70</v>
      </c>
      <c r="K47" s="49">
        <v>16450</v>
      </c>
      <c r="L47" s="49">
        <v>3</v>
      </c>
      <c r="M47" s="49">
        <v>8901</v>
      </c>
      <c r="N47" s="49">
        <v>1</v>
      </c>
      <c r="O47" s="49">
        <v>9777</v>
      </c>
      <c r="P47" s="49">
        <v>3</v>
      </c>
      <c r="Q47" s="49">
        <v>1747</v>
      </c>
      <c r="R47" s="49">
        <v>33</v>
      </c>
      <c r="S47" s="49">
        <v>11084</v>
      </c>
      <c r="T47" s="34" t="s">
        <v>65</v>
      </c>
    </row>
    <row r="48" spans="1:20">
      <c r="A48" s="54"/>
      <c r="B48" s="55" t="s">
        <v>66</v>
      </c>
      <c r="C48" s="56">
        <v>17808</v>
      </c>
      <c r="D48" s="56">
        <v>344653</v>
      </c>
      <c r="E48" s="56">
        <v>3134266</v>
      </c>
      <c r="F48" s="56">
        <v>3104318</v>
      </c>
      <c r="G48" s="56">
        <v>1474628</v>
      </c>
      <c r="H48" s="56">
        <v>16040</v>
      </c>
      <c r="I48" s="56">
        <v>1153704</v>
      </c>
      <c r="J48" s="56">
        <v>1631</v>
      </c>
      <c r="K48" s="56">
        <v>205778</v>
      </c>
      <c r="L48" s="56">
        <v>77</v>
      </c>
      <c r="M48" s="56">
        <v>100329</v>
      </c>
      <c r="N48" s="56">
        <v>3</v>
      </c>
      <c r="O48" s="56">
        <v>11328</v>
      </c>
      <c r="P48" s="56">
        <v>7</v>
      </c>
      <c r="Q48" s="56">
        <v>3489</v>
      </c>
      <c r="R48" s="56">
        <v>3429</v>
      </c>
      <c r="S48" s="57">
        <v>761478</v>
      </c>
      <c r="T48" s="29" t="s">
        <v>67</v>
      </c>
    </row>
    <row r="49" spans="1:20">
      <c r="A49" s="58" t="s">
        <v>68</v>
      </c>
      <c r="B49" s="58"/>
      <c r="C49" s="59"/>
      <c r="D49" s="59"/>
      <c r="E49" s="59"/>
      <c r="F49" s="59"/>
      <c r="G49" s="60"/>
      <c r="H49" s="59"/>
      <c r="I49" s="49"/>
      <c r="J49" s="59"/>
      <c r="K49" s="49"/>
      <c r="L49" s="59"/>
      <c r="M49" s="49"/>
      <c r="N49" s="59"/>
      <c r="O49" s="49"/>
      <c r="P49" s="59"/>
      <c r="Q49" s="49"/>
      <c r="R49" s="59"/>
      <c r="S49" s="49"/>
      <c r="T49" s="59"/>
    </row>
    <row r="50" spans="1:20">
      <c r="C50" s="61"/>
      <c r="D50" s="61"/>
      <c r="E50" s="61"/>
      <c r="F50" s="61"/>
      <c r="G50" s="61"/>
      <c r="H50" s="61"/>
      <c r="I50" s="49"/>
      <c r="J50" s="61"/>
      <c r="K50" s="49"/>
      <c r="L50" s="61"/>
      <c r="M50" s="49"/>
      <c r="N50" s="61"/>
      <c r="O50" s="49"/>
      <c r="P50" s="61"/>
      <c r="Q50" s="49"/>
      <c r="R50" s="61"/>
      <c r="S50" s="49"/>
    </row>
    <row r="51" spans="1:20">
      <c r="A51" s="59"/>
      <c r="B51" s="59"/>
      <c r="I51" s="49"/>
      <c r="K51" s="49"/>
      <c r="M51" s="49"/>
      <c r="O51" s="49"/>
      <c r="Q51" s="49"/>
      <c r="S51" s="49"/>
    </row>
    <row r="52" spans="1:20">
      <c r="A52" s="62"/>
      <c r="B52" s="62"/>
      <c r="I52" s="59"/>
      <c r="K52" s="59"/>
      <c r="M52" s="59"/>
      <c r="O52" s="59"/>
      <c r="Q52" s="59"/>
      <c r="S52" s="59"/>
    </row>
    <row r="53" spans="1:20">
      <c r="C53" s="5">
        <f>SUM(C21:C43)-C19</f>
        <v>0</v>
      </c>
      <c r="D53" s="5">
        <f t="shared" ref="D53:S53" si="0">SUM(D21:D43)-D19</f>
        <v>0</v>
      </c>
      <c r="E53" s="5">
        <f t="shared" si="0"/>
        <v>-1</v>
      </c>
      <c r="F53" s="5">
        <f t="shared" si="0"/>
        <v>-1</v>
      </c>
      <c r="G53" s="5">
        <f t="shared" si="0"/>
        <v>-1</v>
      </c>
      <c r="H53" s="5">
        <f t="shared" si="0"/>
        <v>0</v>
      </c>
      <c r="I53" s="5">
        <f t="shared" si="0"/>
        <v>-1</v>
      </c>
      <c r="J53" s="5">
        <f t="shared" si="0"/>
        <v>0</v>
      </c>
      <c r="K53" s="5">
        <f t="shared" si="0"/>
        <v>1</v>
      </c>
      <c r="L53" s="5">
        <f t="shared" si="0"/>
        <v>0</v>
      </c>
      <c r="M53" s="5">
        <f t="shared" si="0"/>
        <v>-2</v>
      </c>
      <c r="N53" s="5">
        <f t="shared" si="0"/>
        <v>0</v>
      </c>
      <c r="O53" s="5">
        <f t="shared" si="0"/>
        <v>0</v>
      </c>
      <c r="P53" s="5">
        <f t="shared" si="0"/>
        <v>0</v>
      </c>
      <c r="Q53" s="5">
        <f t="shared" si="0"/>
        <v>-1</v>
      </c>
      <c r="R53" s="5">
        <f t="shared" si="0"/>
        <v>0</v>
      </c>
      <c r="S53" s="5">
        <f t="shared" si="0"/>
        <v>0</v>
      </c>
    </row>
    <row r="55" spans="1:20">
      <c r="C55" s="5">
        <f>C13-C15-C16-C17-C18-C45-C46-C47-C48-C19</f>
        <v>0</v>
      </c>
      <c r="D55" s="5">
        <f t="shared" ref="D55:S55" si="1">D13-D15-D16-D17-D18-D45-D46-D47-D48-D19</f>
        <v>0</v>
      </c>
      <c r="E55" s="5">
        <f t="shared" si="1"/>
        <v>-1</v>
      </c>
      <c r="F55" s="5">
        <f t="shared" si="1"/>
        <v>0</v>
      </c>
      <c r="G55" s="5">
        <f t="shared" si="1"/>
        <v>-1</v>
      </c>
      <c r="H55" s="5">
        <f t="shared" si="1"/>
        <v>0</v>
      </c>
      <c r="I55" s="5">
        <f t="shared" si="1"/>
        <v>-1</v>
      </c>
      <c r="J55" s="5">
        <f t="shared" si="1"/>
        <v>0</v>
      </c>
      <c r="K55" s="5">
        <f t="shared" si="1"/>
        <v>1</v>
      </c>
      <c r="L55" s="5">
        <f t="shared" si="1"/>
        <v>0</v>
      </c>
      <c r="M55" s="5">
        <f t="shared" si="1"/>
        <v>0</v>
      </c>
      <c r="N55" s="5">
        <f t="shared" si="1"/>
        <v>0</v>
      </c>
      <c r="O55" s="5">
        <f t="shared" si="1"/>
        <v>0</v>
      </c>
      <c r="P55" s="5">
        <f t="shared" si="1"/>
        <v>0</v>
      </c>
      <c r="Q55" s="5">
        <f t="shared" si="1"/>
        <v>1</v>
      </c>
      <c r="R55" s="5">
        <f t="shared" si="1"/>
        <v>0</v>
      </c>
      <c r="S55" s="5">
        <f t="shared" si="1"/>
        <v>-1</v>
      </c>
    </row>
    <row r="57" spans="1:20">
      <c r="I57" s="63"/>
      <c r="K57" s="63"/>
      <c r="M57" s="63"/>
      <c r="O57" s="63"/>
      <c r="Q57" s="63"/>
      <c r="S57" s="63"/>
    </row>
  </sheetData>
  <mergeCells count="10">
    <mergeCell ref="F4:F5"/>
    <mergeCell ref="G4:G5"/>
    <mergeCell ref="A5:B5"/>
    <mergeCell ref="A7:B7"/>
    <mergeCell ref="A8:B8"/>
    <mergeCell ref="A9:B9"/>
    <mergeCell ref="A10:B10"/>
    <mergeCell ref="A11:B11"/>
    <mergeCell ref="A13:B13"/>
    <mergeCell ref="A3:B3"/>
  </mergeCells>
  <phoneticPr fontId="2"/>
  <printOptions horizontalCentered="1"/>
  <pageMargins left="0" right="0" top="0.98425196850393704" bottom="0.98425196850393704" header="0.51181102362204722" footer="0.51181102362204722"/>
  <pageSetup paperSize="8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188</vt:lpstr>
      <vt:lpstr>'188'!Print_Area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2020-06-05T02:50:12Z</dcterms:created>
  <dcterms:modified xsi:type="dcterms:W3CDTF">2020-06-05T02:50:15Z</dcterms:modified>
</cp:coreProperties>
</file>