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93" sheetId="1" r:id="rId1"/>
  </sheets>
  <externalReferences>
    <externalReference r:id="rId2"/>
    <externalReference r:id="rId3"/>
    <externalReference r:id="rId4"/>
  </externalReferences>
  <definedNames>
    <definedName name="\M">'[1]19900000'!#REF!</definedName>
    <definedName name="\U">'[1]19900000'!#REF!</definedName>
    <definedName name="_xlnm.Print_Area" localSheetId="0">'193'!$A$1:$I$38</definedName>
    <definedName name="UA">'[1]19900000'!#REF!</definedName>
    <definedName name="UB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I26" i="1"/>
  <c r="I41" i="1" s="1"/>
  <c r="H26" i="1"/>
  <c r="H41" i="1" s="1"/>
  <c r="G26" i="1"/>
  <c r="F26" i="1"/>
  <c r="E26" i="1"/>
  <c r="D26" i="1"/>
  <c r="D41" i="1" s="1"/>
  <c r="C26" i="1"/>
  <c r="C41" i="1" s="1"/>
  <c r="B26" i="1"/>
  <c r="B41" i="1" s="1"/>
  <c r="I8" i="1"/>
  <c r="I40" i="1" s="1"/>
  <c r="H8" i="1"/>
  <c r="H40" i="1" s="1"/>
  <c r="G8" i="1"/>
  <c r="G40" i="1" s="1"/>
  <c r="F8" i="1"/>
  <c r="F40" i="1" s="1"/>
  <c r="E8" i="1"/>
  <c r="E40" i="1" s="1"/>
  <c r="D8" i="1"/>
  <c r="D40" i="1" s="1"/>
  <c r="C8" i="1"/>
  <c r="C40" i="1" s="1"/>
  <c r="B8" i="1"/>
  <c r="B40" i="1" s="1"/>
  <c r="B6" i="1"/>
  <c r="F6" i="1" l="1"/>
  <c r="B39" i="1"/>
  <c r="F39" i="1"/>
  <c r="E6" i="1"/>
  <c r="E39" i="1" s="1"/>
  <c r="I6" i="1"/>
  <c r="I39" i="1" s="1"/>
  <c r="C6" i="1"/>
  <c r="C39" i="1" s="1"/>
  <c r="G6" i="1"/>
  <c r="G39" i="1" s="1"/>
  <c r="G41" i="1"/>
  <c r="D6" i="1"/>
  <c r="D39" i="1" s="1"/>
  <c r="H6" i="1"/>
  <c r="H39" i="1" s="1"/>
</calcChain>
</file>

<file path=xl/sharedStrings.xml><?xml version="1.0" encoding="utf-8"?>
<sst xmlns="http://schemas.openxmlformats.org/spreadsheetml/2006/main" count="37" uniqueCount="34">
  <si>
    <t>１９３　市町別保育所等数（平成30年4月1日）</t>
    <rPh sb="10" eb="11">
      <t>トウ</t>
    </rPh>
    <rPh sb="17" eb="18">
      <t>ネン</t>
    </rPh>
    <phoneticPr fontId="2"/>
  </si>
  <si>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</si>
  <si>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</si>
  <si>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</si>
  <si>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</si>
  <si>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</si>
  <si>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</si>
  <si>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</si>
  <si>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</si>
  <si>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</si>
  <si>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</si>
  <si>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</si>
  <si>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</si>
  <si>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</si>
  <si>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</si>
  <si>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</si>
  <si>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</si>
  <si>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</si>
  <si>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</si>
  <si>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</si>
  <si>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</si>
  <si>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</si>
  <si>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</si>
  <si>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</si>
  <si>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</si>
  <si>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</si>
  <si>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</si>
  <si>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</si>
  <si>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</si>
  <si>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和 木 町</t>
    <phoneticPr fontId="2"/>
  </si>
  <si>
    <t xml:space="preserve"> 上 関 町</t>
    <phoneticPr fontId="2"/>
  </si>
  <si>
    <t xml:space="preserve"> 田布施町</t>
  </si>
  <si>
    <t xml:space="preserve"> 平 生 町</t>
    <phoneticPr fontId="2"/>
  </si>
  <si>
    <t xml:space="preserve"> 阿 武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</si>
</sst>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;&quot;－&quot;"/>
    <numFmt numFmtId="177" formatCode="###\ 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3" fontId="0" fillId="0" borderId="0"/>
    <xf numFmtId="38" fontId="4" fillId="0" borderId="0" applyFont="0" applyFill="0" applyBorder="0" applyAlignment="0" applyProtection="0">
      <alignment vertical="center"/>
    </xf>
  </cellStyleXfs>
  <cellXfs count="30">
    <xf numFmtId="3" fontId="0" fillId="0" borderId="0" xfId="0"/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2" xfId="0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4" xfId="0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3" fontId="1" fillId="2" borderId="8" xfId="0" applyNumberFormat="1" applyFont="1" applyFill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horizontal="left" vertical="center"/>
    </xf>
    <xf numFmtId="3" fontId="1" fillId="2" borderId="8" xfId="0" applyNumberFormat="1" applyFont="1" applyFill="1" applyBorder="1" applyAlignment="1" applyProtection="1">
      <alignment vertical="center" shrinkToFit="1"/>
    </xf>
    <xf numFmtId="3" fontId="7" fillId="2" borderId="8" xfId="0" applyNumberFormat="1" applyFont="1" applyFill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Normal="100" zoomScaleSheetLayoutView="90" workbookViewId="0"/>
  </sheetViews>
  <sheetFormatPr defaultRowHeight="13.5"/>
  <cols>
    <col min="1" max="1" width="12.125" style="4" customWidth="1"/>
    <col min="2" max="9" width="10" style="4" customWidth="1"/>
    <col min="10" max="16384" width="9" style="4"/>
  </cols>
  <sheetData>
    <row r="1" spans="1:9" ht="17.25">
      <c r="A1" s="1"/>
      <c r="B1" s="2" t="s">
        <v>0</v>
      </c>
      <c r="C1" s="3"/>
      <c r="D1" s="1"/>
      <c r="E1" s="1"/>
      <c r="F1" s="1"/>
      <c r="G1" s="1"/>
      <c r="H1" s="1"/>
      <c r="I1" s="1"/>
    </row>
    <row r="2" spans="1:9" ht="18.75" customHeight="1" thickBot="1">
      <c r="A2" s="1"/>
      <c r="B2" s="5" t="s">
        <v>1</v>
      </c>
      <c r="C2" s="1"/>
      <c r="D2" s="1"/>
      <c r="E2" s="1"/>
      <c r="F2" s="3"/>
      <c r="H2" s="1"/>
      <c r="I2" s="6" t="s">
        <v>2</v>
      </c>
    </row>
    <row r="3" spans="1:9" ht="25.5" customHeight="1" thickTop="1">
      <c r="A3" s="28" t="s">
        <v>3</v>
      </c>
      <c r="B3" s="7" t="s">
        <v>4</v>
      </c>
      <c r="C3" s="8"/>
      <c r="D3" s="8"/>
      <c r="E3" s="9" t="s">
        <v>5</v>
      </c>
      <c r="F3" s="8"/>
      <c r="G3" s="10"/>
      <c r="H3" s="11" t="s">
        <v>6</v>
      </c>
      <c r="I3" s="8"/>
    </row>
    <row r="4" spans="1:9" ht="25.5" customHeight="1">
      <c r="A4" s="29"/>
      <c r="B4" s="12" t="s">
        <v>7</v>
      </c>
      <c r="C4" s="12" t="s">
        <v>8</v>
      </c>
      <c r="D4" s="12" t="s">
        <v>9</v>
      </c>
      <c r="E4" s="12" t="s">
        <v>7</v>
      </c>
      <c r="F4" s="12" t="s">
        <v>8</v>
      </c>
      <c r="G4" s="13" t="s">
        <v>9</v>
      </c>
      <c r="H4" s="12" t="s">
        <v>10</v>
      </c>
      <c r="I4" s="13" t="s">
        <v>11</v>
      </c>
    </row>
    <row r="5" spans="1:9" ht="18.75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8" customFormat="1" ht="18.75" customHeight="1">
      <c r="A6" s="16" t="s">
        <v>12</v>
      </c>
      <c r="B6" s="17">
        <f t="shared" ref="B6:I6" si="0">B8+B26</f>
        <v>289</v>
      </c>
      <c r="C6" s="17">
        <f t="shared" si="0"/>
        <v>104</v>
      </c>
      <c r="D6" s="17">
        <f t="shared" si="0"/>
        <v>185</v>
      </c>
      <c r="E6" s="17">
        <f t="shared" si="0"/>
        <v>22289</v>
      </c>
      <c r="F6" s="17">
        <f t="shared" si="0"/>
        <v>6230</v>
      </c>
      <c r="G6" s="17">
        <f t="shared" si="0"/>
        <v>16059</v>
      </c>
      <c r="H6" s="17">
        <f t="shared" si="0"/>
        <v>64</v>
      </c>
      <c r="I6" s="17">
        <f t="shared" si="0"/>
        <v>1546</v>
      </c>
    </row>
    <row r="7" spans="1:9" ht="18.75" customHeight="1">
      <c r="A7" s="14"/>
      <c r="B7" s="19"/>
      <c r="C7" s="19"/>
      <c r="D7" s="19"/>
      <c r="E7" s="19"/>
      <c r="F7" s="19"/>
      <c r="G7" s="19"/>
      <c r="H7" s="19"/>
      <c r="I7" s="19"/>
    </row>
    <row r="8" spans="1:9" s="18" customFormat="1" ht="18.75" customHeight="1">
      <c r="A8" s="16" t="s">
        <v>13</v>
      </c>
      <c r="B8" s="17">
        <f t="shared" ref="B8:I8" si="1">SUM(B10:B24)</f>
        <v>265</v>
      </c>
      <c r="C8" s="17">
        <f t="shared" si="1"/>
        <v>97</v>
      </c>
      <c r="D8" s="17">
        <f t="shared" si="1"/>
        <v>168</v>
      </c>
      <c r="E8" s="17">
        <f t="shared" si="1"/>
        <v>21364</v>
      </c>
      <c r="F8" s="17">
        <f t="shared" si="1"/>
        <v>6002</v>
      </c>
      <c r="G8" s="17">
        <f t="shared" si="1"/>
        <v>15362</v>
      </c>
      <c r="H8" s="17">
        <f t="shared" si="1"/>
        <v>62</v>
      </c>
      <c r="I8" s="17">
        <f t="shared" si="1"/>
        <v>1437</v>
      </c>
    </row>
    <row r="9" spans="1:9" ht="18.75" customHeight="1">
      <c r="A9" s="14"/>
      <c r="B9" s="19"/>
      <c r="C9" s="19"/>
      <c r="D9" s="19"/>
      <c r="E9" s="19"/>
      <c r="F9" s="19"/>
      <c r="G9" s="19"/>
      <c r="H9" s="19"/>
      <c r="I9" s="19"/>
    </row>
    <row r="10" spans="1:9" ht="24" customHeight="1">
      <c r="A10" s="20" t="s">
        <v>14</v>
      </c>
      <c r="B10" s="19">
        <v>36</v>
      </c>
      <c r="C10" s="19">
        <v>10</v>
      </c>
      <c r="D10" s="19">
        <v>26</v>
      </c>
      <c r="E10" s="19">
        <v>3560</v>
      </c>
      <c r="F10" s="19">
        <v>756</v>
      </c>
      <c r="G10" s="19">
        <v>2804</v>
      </c>
      <c r="H10" s="19">
        <v>10</v>
      </c>
      <c r="I10" s="19">
        <v>206</v>
      </c>
    </row>
    <row r="11" spans="1:9" ht="24" customHeight="1">
      <c r="A11" s="20" t="s">
        <v>15</v>
      </c>
      <c r="B11" s="19">
        <v>29</v>
      </c>
      <c r="C11" s="19">
        <v>5</v>
      </c>
      <c r="D11" s="19">
        <v>24</v>
      </c>
      <c r="E11" s="19">
        <v>2572</v>
      </c>
      <c r="F11" s="19">
        <v>522</v>
      </c>
      <c r="G11" s="19">
        <v>2050</v>
      </c>
      <c r="H11" s="19">
        <v>10</v>
      </c>
      <c r="I11" s="19">
        <v>281</v>
      </c>
    </row>
    <row r="12" spans="1:9" ht="24" customHeight="1">
      <c r="A12" s="20" t="s">
        <v>16</v>
      </c>
      <c r="B12" s="19">
        <v>37</v>
      </c>
      <c r="C12" s="19">
        <v>13</v>
      </c>
      <c r="D12" s="19">
        <v>24</v>
      </c>
      <c r="E12" s="19">
        <v>3385</v>
      </c>
      <c r="F12" s="19">
        <v>1045</v>
      </c>
      <c r="G12" s="19">
        <v>2340</v>
      </c>
      <c r="H12" s="19">
        <v>19</v>
      </c>
      <c r="I12" s="19">
        <v>390</v>
      </c>
    </row>
    <row r="13" spans="1:9" ht="24" customHeight="1">
      <c r="A13" s="20" t="s">
        <v>17</v>
      </c>
      <c r="B13" s="19">
        <v>18</v>
      </c>
      <c r="C13" s="19">
        <v>13</v>
      </c>
      <c r="D13" s="19">
        <v>5</v>
      </c>
      <c r="E13" s="19">
        <v>869</v>
      </c>
      <c r="F13" s="19">
        <v>475</v>
      </c>
      <c r="G13" s="19">
        <v>394</v>
      </c>
      <c r="H13" s="19">
        <v>0</v>
      </c>
      <c r="I13" s="19">
        <v>0</v>
      </c>
    </row>
    <row r="14" spans="1:9" ht="24" customHeight="1">
      <c r="A14" s="20" t="s">
        <v>18</v>
      </c>
      <c r="B14" s="19">
        <v>22</v>
      </c>
      <c r="C14" s="19">
        <v>3</v>
      </c>
      <c r="D14" s="19">
        <v>19</v>
      </c>
      <c r="E14" s="19">
        <v>2022</v>
      </c>
      <c r="F14" s="19">
        <v>169</v>
      </c>
      <c r="G14" s="19">
        <v>1853</v>
      </c>
      <c r="H14" s="19">
        <v>3</v>
      </c>
      <c r="I14" s="19">
        <v>75</v>
      </c>
    </row>
    <row r="15" spans="1:9" ht="24" customHeight="1">
      <c r="A15" s="20"/>
      <c r="B15" s="19"/>
      <c r="C15" s="19"/>
      <c r="D15" s="19"/>
      <c r="E15" s="19"/>
      <c r="F15" s="19"/>
      <c r="G15" s="19"/>
      <c r="H15" s="19"/>
      <c r="I15" s="19"/>
    </row>
    <row r="16" spans="1:9" ht="24" customHeight="1">
      <c r="A16" s="20" t="s">
        <v>19</v>
      </c>
      <c r="B16" s="19">
        <v>8</v>
      </c>
      <c r="C16" s="19">
        <v>2</v>
      </c>
      <c r="D16" s="19">
        <v>6</v>
      </c>
      <c r="E16" s="19">
        <v>980</v>
      </c>
      <c r="F16" s="19">
        <v>263</v>
      </c>
      <c r="G16" s="19">
        <v>717</v>
      </c>
      <c r="H16" s="19">
        <v>6</v>
      </c>
      <c r="I16" s="19">
        <v>125</v>
      </c>
    </row>
    <row r="17" spans="1:10" ht="24" customHeight="1">
      <c r="A17" s="20" t="s">
        <v>20</v>
      </c>
      <c r="B17" s="19">
        <v>32</v>
      </c>
      <c r="C17" s="19">
        <v>12</v>
      </c>
      <c r="D17" s="19">
        <v>20</v>
      </c>
      <c r="E17" s="19">
        <v>2034</v>
      </c>
      <c r="F17" s="19">
        <v>540</v>
      </c>
      <c r="G17" s="19">
        <v>1494</v>
      </c>
      <c r="H17" s="19">
        <v>5</v>
      </c>
      <c r="I17" s="19">
        <v>183</v>
      </c>
    </row>
    <row r="18" spans="1:10" ht="24" customHeight="1">
      <c r="A18" s="20" t="s">
        <v>21</v>
      </c>
      <c r="B18" s="19">
        <v>12</v>
      </c>
      <c r="C18" s="19">
        <v>4</v>
      </c>
      <c r="D18" s="19">
        <v>8</v>
      </c>
      <c r="E18" s="19">
        <v>1064</v>
      </c>
      <c r="F18" s="19">
        <v>247</v>
      </c>
      <c r="G18" s="19">
        <v>817</v>
      </c>
      <c r="H18" s="19">
        <v>0</v>
      </c>
      <c r="I18" s="19">
        <v>0</v>
      </c>
    </row>
    <row r="19" spans="1:10" ht="24" customHeight="1">
      <c r="A19" s="20" t="s">
        <v>22</v>
      </c>
      <c r="B19" s="19">
        <v>9</v>
      </c>
      <c r="C19" s="19">
        <v>8</v>
      </c>
      <c r="D19" s="19">
        <v>1</v>
      </c>
      <c r="E19" s="19">
        <v>545</v>
      </c>
      <c r="F19" s="19">
        <v>455</v>
      </c>
      <c r="G19" s="19">
        <v>90</v>
      </c>
      <c r="H19" s="19">
        <v>0</v>
      </c>
      <c r="I19" s="19">
        <v>0</v>
      </c>
    </row>
    <row r="20" spans="1:10" ht="24" customHeight="1">
      <c r="A20" s="20" t="s">
        <v>23</v>
      </c>
      <c r="B20" s="19">
        <v>11</v>
      </c>
      <c r="C20" s="19">
        <v>2</v>
      </c>
      <c r="D20" s="19">
        <v>9</v>
      </c>
      <c r="E20" s="19">
        <v>681</v>
      </c>
      <c r="F20" s="19">
        <v>55</v>
      </c>
      <c r="G20" s="19">
        <v>626</v>
      </c>
      <c r="H20" s="19">
        <v>1</v>
      </c>
      <c r="I20" s="19">
        <v>36</v>
      </c>
    </row>
    <row r="21" spans="1:10" ht="24" customHeight="1">
      <c r="A21" s="20"/>
      <c r="B21" s="19"/>
      <c r="C21" s="19"/>
      <c r="D21" s="19"/>
      <c r="E21" s="19"/>
      <c r="F21" s="19"/>
      <c r="G21" s="19"/>
      <c r="H21" s="19"/>
      <c r="I21" s="19"/>
    </row>
    <row r="22" spans="1:10" ht="24" customHeight="1">
      <c r="A22" s="20" t="s">
        <v>24</v>
      </c>
      <c r="B22" s="19">
        <v>10</v>
      </c>
      <c r="C22" s="19">
        <v>6</v>
      </c>
      <c r="D22" s="19">
        <v>4</v>
      </c>
      <c r="E22" s="19">
        <v>341</v>
      </c>
      <c r="F22" s="19">
        <v>169</v>
      </c>
      <c r="G22" s="19">
        <v>172</v>
      </c>
      <c r="H22" s="19">
        <v>0</v>
      </c>
      <c r="I22" s="19">
        <v>0</v>
      </c>
    </row>
    <row r="23" spans="1:10" ht="24" customHeight="1">
      <c r="A23" s="21" t="s">
        <v>25</v>
      </c>
      <c r="B23" s="19">
        <v>24</v>
      </c>
      <c r="C23" s="19">
        <v>14</v>
      </c>
      <c r="D23" s="19">
        <v>10</v>
      </c>
      <c r="E23" s="19">
        <v>1979</v>
      </c>
      <c r="F23" s="19">
        <v>991</v>
      </c>
      <c r="G23" s="19">
        <v>988</v>
      </c>
      <c r="H23" s="19">
        <v>4</v>
      </c>
      <c r="I23" s="19">
        <v>98</v>
      </c>
    </row>
    <row r="24" spans="1:10" ht="24" customHeight="1">
      <c r="A24" s="22" t="s">
        <v>26</v>
      </c>
      <c r="B24" s="19">
        <v>17</v>
      </c>
      <c r="C24" s="19">
        <v>5</v>
      </c>
      <c r="D24" s="19">
        <v>12</v>
      </c>
      <c r="E24" s="19">
        <v>1332</v>
      </c>
      <c r="F24" s="19">
        <v>315</v>
      </c>
      <c r="G24" s="19">
        <v>1017</v>
      </c>
      <c r="H24" s="19">
        <v>4</v>
      </c>
      <c r="I24" s="19">
        <v>43</v>
      </c>
    </row>
    <row r="25" spans="1:10" ht="24" customHeight="1">
      <c r="A25" s="14"/>
      <c r="B25" s="19"/>
      <c r="C25" s="19"/>
      <c r="D25" s="19"/>
      <c r="E25" s="19"/>
      <c r="F25" s="19"/>
      <c r="G25" s="19"/>
      <c r="H25" s="19"/>
      <c r="I25" s="19"/>
    </row>
    <row r="26" spans="1:10" s="18" customFormat="1" ht="24" customHeight="1">
      <c r="A26" s="23" t="s">
        <v>27</v>
      </c>
      <c r="B26" s="17">
        <f t="shared" ref="B26:I26" si="2">SUM(B28:B36)</f>
        <v>24</v>
      </c>
      <c r="C26" s="17">
        <f t="shared" si="2"/>
        <v>7</v>
      </c>
      <c r="D26" s="17">
        <f t="shared" si="2"/>
        <v>17</v>
      </c>
      <c r="E26" s="17">
        <f t="shared" si="2"/>
        <v>925</v>
      </c>
      <c r="F26" s="17">
        <f t="shared" si="2"/>
        <v>228</v>
      </c>
      <c r="G26" s="17">
        <f t="shared" si="2"/>
        <v>697</v>
      </c>
      <c r="H26" s="17">
        <f t="shared" si="2"/>
        <v>2</v>
      </c>
      <c r="I26" s="17">
        <f t="shared" si="2"/>
        <v>109</v>
      </c>
      <c r="J26" s="17"/>
    </row>
    <row r="27" spans="1:10" ht="24" customHeight="1">
      <c r="A27" s="14"/>
      <c r="B27" s="19"/>
      <c r="C27" s="19"/>
      <c r="D27" s="19"/>
      <c r="E27" s="19"/>
      <c r="F27" s="19"/>
      <c r="G27" s="19"/>
      <c r="H27" s="19"/>
      <c r="I27" s="19"/>
    </row>
    <row r="28" spans="1:10" ht="24" customHeight="1">
      <c r="A28" s="20" t="s">
        <v>28</v>
      </c>
      <c r="B28" s="19">
        <v>13</v>
      </c>
      <c r="C28" s="19">
        <v>2</v>
      </c>
      <c r="D28" s="19">
        <v>11</v>
      </c>
      <c r="E28" s="19">
        <v>280</v>
      </c>
      <c r="F28" s="19">
        <v>54</v>
      </c>
      <c r="G28" s="19">
        <v>226</v>
      </c>
      <c r="H28" s="19">
        <v>0</v>
      </c>
      <c r="I28" s="19">
        <v>0</v>
      </c>
    </row>
    <row r="29" spans="1:10" ht="24" customHeight="1">
      <c r="A29" s="20"/>
      <c r="B29" s="19"/>
      <c r="C29" s="19"/>
      <c r="D29" s="19"/>
      <c r="E29" s="19"/>
      <c r="F29" s="19"/>
      <c r="G29" s="19"/>
      <c r="H29" s="19"/>
      <c r="I29" s="19"/>
    </row>
    <row r="30" spans="1:10" ht="24" customHeight="1">
      <c r="A30" s="20" t="s">
        <v>29</v>
      </c>
      <c r="B30" s="19">
        <v>1</v>
      </c>
      <c r="C30" s="19">
        <v>1</v>
      </c>
      <c r="D30" s="19">
        <v>0</v>
      </c>
      <c r="E30" s="19">
        <v>60</v>
      </c>
      <c r="F30" s="19">
        <v>45</v>
      </c>
      <c r="G30" s="19">
        <v>15</v>
      </c>
      <c r="H30" s="19">
        <v>0</v>
      </c>
      <c r="I30" s="19">
        <v>0</v>
      </c>
    </row>
    <row r="31" spans="1:10" ht="24" customHeight="1">
      <c r="A31" s="20"/>
      <c r="B31" s="19"/>
      <c r="C31" s="19"/>
      <c r="D31" s="19"/>
      <c r="E31" s="19"/>
      <c r="F31" s="19"/>
      <c r="G31" s="19"/>
      <c r="H31" s="19"/>
      <c r="I31" s="19"/>
    </row>
    <row r="32" spans="1:10" ht="24" customHeight="1">
      <c r="A32" s="20" t="s">
        <v>30</v>
      </c>
      <c r="B32" s="19">
        <v>2</v>
      </c>
      <c r="C32" s="19">
        <v>0</v>
      </c>
      <c r="D32" s="19">
        <v>2</v>
      </c>
      <c r="E32" s="19">
        <v>41</v>
      </c>
      <c r="F32" s="19">
        <v>1</v>
      </c>
      <c r="G32" s="19">
        <v>40</v>
      </c>
      <c r="H32" s="19">
        <v>0</v>
      </c>
      <c r="I32" s="19">
        <v>0</v>
      </c>
    </row>
    <row r="33" spans="1:9" ht="24" customHeight="1">
      <c r="A33" s="20" t="s">
        <v>31</v>
      </c>
      <c r="B33" s="19">
        <v>4</v>
      </c>
      <c r="C33" s="19">
        <v>2</v>
      </c>
      <c r="D33" s="19">
        <v>2</v>
      </c>
      <c r="E33" s="19">
        <v>260</v>
      </c>
      <c r="F33" s="19">
        <v>34</v>
      </c>
      <c r="G33" s="19">
        <v>226</v>
      </c>
      <c r="H33" s="19">
        <v>1</v>
      </c>
      <c r="I33" s="19">
        <v>90</v>
      </c>
    </row>
    <row r="34" spans="1:9" ht="24" customHeight="1">
      <c r="A34" s="20" t="s">
        <v>32</v>
      </c>
      <c r="B34" s="19">
        <v>3</v>
      </c>
      <c r="C34" s="19">
        <v>1</v>
      </c>
      <c r="D34" s="19">
        <v>2</v>
      </c>
      <c r="E34" s="19">
        <v>206</v>
      </c>
      <c r="F34" s="19">
        <v>17</v>
      </c>
      <c r="G34" s="19">
        <v>189</v>
      </c>
      <c r="H34" s="19">
        <v>1</v>
      </c>
      <c r="I34" s="19">
        <v>19</v>
      </c>
    </row>
    <row r="35" spans="1:9" ht="24" customHeight="1">
      <c r="A35" s="20"/>
      <c r="B35" s="19"/>
      <c r="C35" s="19"/>
      <c r="D35" s="19"/>
      <c r="E35" s="19"/>
      <c r="F35" s="19"/>
      <c r="G35" s="19"/>
      <c r="H35" s="19"/>
      <c r="I35" s="19"/>
    </row>
    <row r="36" spans="1:9" ht="24" customHeight="1">
      <c r="A36" s="20" t="s">
        <v>33</v>
      </c>
      <c r="B36" s="19">
        <v>1</v>
      </c>
      <c r="C36" s="19">
        <v>1</v>
      </c>
      <c r="D36" s="19">
        <v>0</v>
      </c>
      <c r="E36" s="19">
        <v>78</v>
      </c>
      <c r="F36" s="19">
        <v>77</v>
      </c>
      <c r="G36" s="19">
        <v>1</v>
      </c>
      <c r="H36" s="19">
        <v>0</v>
      </c>
      <c r="I36" s="19">
        <v>0</v>
      </c>
    </row>
    <row r="37" spans="1:9" ht="24" customHeight="1">
      <c r="A37" s="24"/>
      <c r="B37" s="25"/>
      <c r="C37" s="25"/>
      <c r="D37" s="25"/>
      <c r="E37" s="25"/>
      <c r="F37" s="25"/>
      <c r="G37" s="25"/>
      <c r="H37" s="25"/>
      <c r="I37" s="25"/>
    </row>
    <row r="38" spans="1:9" ht="18.75" customHeight="1">
      <c r="A38" s="26"/>
      <c r="B38" s="27"/>
      <c r="C38" s="27"/>
      <c r="D38" s="27"/>
      <c r="E38" s="27"/>
      <c r="F38" s="27"/>
      <c r="G38" s="27"/>
      <c r="H38" s="27"/>
      <c r="I38" s="27"/>
    </row>
    <row r="39" spans="1:9">
      <c r="B39" s="4">
        <f>B8+B26-B6</f>
        <v>0</v>
      </c>
      <c r="C39" s="4">
        <f t="shared" ref="C39:I39" si="3">C8+C26-C6</f>
        <v>0</v>
      </c>
      <c r="D39" s="4">
        <f t="shared" si="3"/>
        <v>0</v>
      </c>
      <c r="E39" s="4">
        <f t="shared" si="3"/>
        <v>0</v>
      </c>
      <c r="F39" s="4">
        <f t="shared" si="3"/>
        <v>0</v>
      </c>
      <c r="G39" s="4">
        <f t="shared" si="3"/>
        <v>0</v>
      </c>
      <c r="H39" s="4">
        <f t="shared" si="3"/>
        <v>0</v>
      </c>
      <c r="I39" s="4">
        <f t="shared" si="3"/>
        <v>0</v>
      </c>
    </row>
    <row r="40" spans="1:9">
      <c r="B40" s="4">
        <f>SUM(B10:B24)-B8</f>
        <v>0</v>
      </c>
      <c r="C40" s="4">
        <f t="shared" ref="C40:I40" si="4">SUM(C10:C24)-C8</f>
        <v>0</v>
      </c>
      <c r="D40" s="4">
        <f t="shared" si="4"/>
        <v>0</v>
      </c>
      <c r="E40" s="4">
        <f t="shared" si="4"/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</row>
    <row r="41" spans="1:9">
      <c r="B41" s="4">
        <f>SUM(B28:B36)-B26</f>
        <v>0</v>
      </c>
      <c r="C41" s="4">
        <f t="shared" ref="C41:I41" si="5">SUM(C28:C36)-C26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</row>
  </sheetData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193</vt:lpstr>
      <vt:lpstr>'193'!Print_Area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2020-06-05T02:51:25Z</dcterms:created>
  <dcterms:modified xsi:type="dcterms:W3CDTF">2020-06-05T02:51:30Z</dcterms:modified>
</cp:coreProperties>
</file>