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154" sheetId="1" r:id="rId1"/>
  </sheets>
  <definedNames>
    <definedName name="_xlnm.Print_Area" localSheetId="0">'154'!$A$1:$Z$67</definedName>
  </definedNames>
  <calcPr calcId="145621"/>
</workbook>
</file>

<file path=xl/calcChain.xml><?xml version="1.0" encoding="utf-8"?>
<calcChain xmlns="http://schemas.openxmlformats.org/spreadsheetml/2006/main">
  <c r="AB67" i="1" l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</calcChain>
</file>

<file path=xl/sharedStrings.xml><?xml version="1.0" encoding="utf-8"?>
<sst xmlns="http://schemas.openxmlformats.org/spreadsheetml/2006/main" count="83" uniqueCount="81">
  <si>
    <t>１５４　　県普通会計歳出，財源及び性質別内訳　</t>
    <phoneticPr fontId="3"/>
  </si>
  <si>
    <t>（単位　1000円）</t>
  </si>
  <si>
    <t>県財政課</t>
  </si>
  <si>
    <t>財       　   源    　      別      　    内       　   訳</t>
  </si>
  <si>
    <t>性　                    質       　             別         　           内    　                訳</t>
  </si>
  <si>
    <t>年        度</t>
  </si>
  <si>
    <t>国    庫</t>
  </si>
  <si>
    <t>使 用 料</t>
  </si>
  <si>
    <t>分 担 金</t>
  </si>
  <si>
    <t>維    持</t>
  </si>
  <si>
    <t>普通建設</t>
  </si>
  <si>
    <t>災害復旧</t>
  </si>
  <si>
    <t>失業対策</t>
  </si>
  <si>
    <t>投 資 及</t>
  </si>
  <si>
    <t>費        目</t>
  </si>
  <si>
    <t>総    額</t>
  </si>
  <si>
    <t>負 担 金</t>
  </si>
  <si>
    <t>財産収入</t>
  </si>
  <si>
    <t>繰 入 金</t>
  </si>
  <si>
    <t>諸 収 入</t>
  </si>
  <si>
    <t>繰 越 金</t>
  </si>
  <si>
    <t>地 方 債</t>
  </si>
  <si>
    <t>一般財源等</t>
  </si>
  <si>
    <t>人 件 費</t>
  </si>
  <si>
    <t>物 件 費</t>
  </si>
  <si>
    <t>扶 助 費</t>
  </si>
  <si>
    <t>補助費等</t>
  </si>
  <si>
    <t>公 債 費</t>
  </si>
  <si>
    <t>積 立 金</t>
  </si>
  <si>
    <t>貸 付 金</t>
  </si>
  <si>
    <t>繰 出 金</t>
  </si>
  <si>
    <t>支 出 金</t>
  </si>
  <si>
    <t>手 数 料</t>
  </si>
  <si>
    <t>寄 付 金</t>
  </si>
  <si>
    <t>補 修 費</t>
  </si>
  <si>
    <t>事 業 費</t>
  </si>
  <si>
    <t>び出資金</t>
  </si>
  <si>
    <t>平成</t>
    <rPh sb="0" eb="2">
      <t>ヘイセイ</t>
    </rPh>
    <phoneticPr fontId="3"/>
  </si>
  <si>
    <t>年度</t>
    <rPh sb="0" eb="2">
      <t>ネンド</t>
    </rPh>
    <phoneticPr fontId="3"/>
  </si>
  <si>
    <t>性質別の検算</t>
    <rPh sb="0" eb="2">
      <t>セイシツ</t>
    </rPh>
    <rPh sb="2" eb="3">
      <t>ベツ</t>
    </rPh>
    <rPh sb="4" eb="6">
      <t>ケンザン</t>
    </rPh>
    <phoneticPr fontId="3"/>
  </si>
  <si>
    <t xml:space="preserve">  議    会    費</t>
  </si>
  <si>
    <t xml:space="preserve">  総    務    費</t>
  </si>
  <si>
    <t xml:space="preserve">  民    生    費</t>
  </si>
  <si>
    <t xml:space="preserve">    社 会 福 祉 費</t>
  </si>
  <si>
    <t xml:space="preserve">    老 人 福 祉 費</t>
  </si>
  <si>
    <t xml:space="preserve">    児 童 福 祉 費</t>
  </si>
  <si>
    <t xml:space="preserve">    生 活 保 護 費</t>
  </si>
  <si>
    <t xml:space="preserve">    災 害 救 助 費</t>
  </si>
  <si>
    <t xml:space="preserve">  衛    生    費</t>
  </si>
  <si>
    <r>
      <t>(内)</t>
    </r>
    <r>
      <rPr>
        <sz val="11"/>
        <rFont val="ＭＳ Ｐ明朝"/>
        <family val="1"/>
        <charset val="128"/>
      </rPr>
      <t>公 衆 衛 生 費</t>
    </r>
    <phoneticPr fontId="3"/>
  </si>
  <si>
    <t xml:space="preserve">    環 境 衛 生 費</t>
  </si>
  <si>
    <t xml:space="preserve">    保  健  所  費</t>
  </si>
  <si>
    <t xml:space="preserve">  労    働    費</t>
  </si>
  <si>
    <r>
      <t xml:space="preserve">(内) </t>
    </r>
    <r>
      <rPr>
        <sz val="11"/>
        <rFont val="ＭＳ Ｐ明朝"/>
        <family val="1"/>
        <charset val="128"/>
      </rPr>
      <t>労    政    費</t>
    </r>
    <phoneticPr fontId="3"/>
  </si>
  <si>
    <t xml:space="preserve">    職 業 訓 練 費</t>
  </si>
  <si>
    <t xml:space="preserve">    失 業 対 策 費</t>
  </si>
  <si>
    <t xml:space="preserve"> 農 林 水 産 業 費</t>
  </si>
  <si>
    <t xml:space="preserve">    農    業    費</t>
  </si>
  <si>
    <t xml:space="preserve">    畜  産  業  費</t>
  </si>
  <si>
    <t xml:space="preserve">    農    地    費</t>
  </si>
  <si>
    <t xml:space="preserve">    林    業    費</t>
  </si>
  <si>
    <t xml:space="preserve">    水  産  業  費</t>
  </si>
  <si>
    <t xml:space="preserve">  商    工    費</t>
  </si>
  <si>
    <t xml:space="preserve">    商    業    費</t>
  </si>
  <si>
    <t xml:space="preserve">    工  鉱　業  費</t>
    <rPh sb="4" eb="5">
      <t>コウ</t>
    </rPh>
    <rPh sb="7" eb="8">
      <t>コウ</t>
    </rPh>
    <phoneticPr fontId="3"/>
  </si>
  <si>
    <t xml:space="preserve">    観    光    費</t>
  </si>
  <si>
    <t xml:space="preserve">  土    木    費</t>
  </si>
  <si>
    <r>
      <t>(内)</t>
    </r>
    <r>
      <rPr>
        <sz val="11"/>
        <rFont val="ＭＳ Ｐ明朝"/>
        <family val="1"/>
        <charset val="128"/>
      </rPr>
      <t>道路橋梁費</t>
    </r>
    <rPh sb="5" eb="7">
      <t>キョウリョウ</t>
    </rPh>
    <phoneticPr fontId="3"/>
  </si>
  <si>
    <t xml:space="preserve">    河 川 海 岸 費</t>
  </si>
  <si>
    <t xml:space="preserve">    港    湾    費</t>
  </si>
  <si>
    <t xml:space="preserve">    都 市 計 画 費</t>
  </si>
  <si>
    <t xml:space="preserve">    住    宅    費</t>
  </si>
  <si>
    <t xml:space="preserve">  警    察    費</t>
  </si>
  <si>
    <t xml:space="preserve">  教    育    費</t>
  </si>
  <si>
    <r>
      <t>(内)</t>
    </r>
    <r>
      <rPr>
        <sz val="11"/>
        <rFont val="ＭＳ Ｐ明朝"/>
        <family val="1"/>
        <charset val="128"/>
      </rPr>
      <t>教 育 総 務 費</t>
    </r>
    <phoneticPr fontId="3"/>
  </si>
  <si>
    <t xml:space="preserve">    小  学  校  費</t>
  </si>
  <si>
    <t xml:space="preserve">    中  学  校  費</t>
  </si>
  <si>
    <t xml:space="preserve">    高 等 学 校 費</t>
  </si>
  <si>
    <t xml:space="preserve">  災 害 復 旧 費</t>
  </si>
  <si>
    <t xml:space="preserve">  公    債    費</t>
  </si>
  <si>
    <t xml:space="preserve">  そ    の    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</si>
</sst>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###\ ###\ ###\ ##0;;&quot;－&quot;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 applyAlignment="1"/>
    <xf numFmtId="3" fontId="2" fillId="0" borderId="0" xfId="0" applyNumberFormat="1" applyFont="1" applyAlignment="1"/>
    <xf numFmtId="49" fontId="4" fillId="2" borderId="0" xfId="0" applyNumberFormat="1" applyFont="1" applyFill="1" applyAlignment="1"/>
    <xf numFmtId="3" fontId="2" fillId="2" borderId="0" xfId="0" applyNumberFormat="1" applyFont="1" applyFill="1" applyAlignment="1"/>
    <xf numFmtId="0" fontId="2" fillId="2" borderId="0" xfId="0" applyFont="1" applyFill="1" applyAlignment="1"/>
    <xf numFmtId="3" fontId="2" fillId="0" borderId="0" xfId="0" applyNumberFormat="1" applyFont="1" applyFill="1" applyAlignment="1"/>
    <xf numFmtId="0" fontId="5" fillId="0" borderId="0" xfId="0" applyFont="1">
      <alignment vertical="center"/>
    </xf>
    <xf numFmtId="3" fontId="2" fillId="0" borderId="0" xfId="0" applyNumberFormat="1" applyFont="1" applyAlignment="1">
      <alignment horizontal="right"/>
    </xf>
    <xf numFmtId="0" fontId="2" fillId="3" borderId="1" xfId="0" applyFont="1" applyFill="1" applyBorder="1">
      <alignment vertical="center"/>
    </xf>
    <xf numFmtId="3" fontId="2" fillId="3" borderId="2" xfId="0" applyNumberFormat="1" applyFont="1" applyFill="1" applyBorder="1" applyAlignment="1"/>
    <xf numFmtId="3" fontId="2" fillId="3" borderId="3" xfId="0" applyNumberFormat="1" applyFont="1" applyFill="1" applyBorder="1" applyAlignment="1"/>
    <xf numFmtId="3" fontId="2" fillId="3" borderId="4" xfId="0" applyNumberFormat="1" applyFont="1" applyFill="1" applyBorder="1" applyAlignment="1">
      <alignment horizontal="centerContinuous"/>
    </xf>
    <xf numFmtId="3" fontId="2" fillId="3" borderId="5" xfId="0" applyNumberFormat="1" applyFont="1" applyFill="1" applyBorder="1" applyAlignment="1">
      <alignment horizontal="centerContinuous"/>
    </xf>
    <xf numFmtId="3" fontId="2" fillId="3" borderId="6" xfId="0" applyNumberFormat="1" applyFont="1" applyFill="1" applyBorder="1" applyAlignment="1">
      <alignment horizontal="centerContinuous"/>
    </xf>
    <xf numFmtId="3" fontId="2" fillId="0" borderId="0" xfId="0" applyNumberFormat="1" applyFont="1" applyFill="1" applyBorder="1" applyAlignment="1">
      <alignment horizontal="centerContinuous"/>
    </xf>
    <xf numFmtId="3" fontId="2" fillId="3" borderId="0" xfId="0" applyNumberFormat="1" applyFont="1" applyFill="1" applyBorder="1" applyAlignment="1">
      <alignment horizontal="centerContinuous"/>
    </xf>
    <xf numFmtId="0" fontId="2" fillId="3" borderId="0" xfId="0" applyFont="1" applyFill="1" applyBorder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3" fontId="2" fillId="3" borderId="8" xfId="0" applyNumberFormat="1" applyFont="1" applyFill="1" applyBorder="1" applyAlignment="1"/>
    <xf numFmtId="3" fontId="2" fillId="3" borderId="9" xfId="0" applyNumberFormat="1" applyFont="1" applyFill="1" applyBorder="1" applyAlignment="1">
      <alignment horizontal="center"/>
    </xf>
    <xf numFmtId="3" fontId="2" fillId="3" borderId="9" xfId="0" applyNumberFormat="1" applyFont="1" applyFill="1" applyBorder="1" applyAlignment="1"/>
    <xf numFmtId="3" fontId="2" fillId="3" borderId="10" xfId="0" applyNumberFormat="1" applyFont="1" applyFill="1" applyBorder="1" applyAlignment="1"/>
    <xf numFmtId="3" fontId="2" fillId="0" borderId="0" xfId="0" applyNumberFormat="1" applyFont="1" applyFill="1" applyBorder="1" applyAlignment="1"/>
    <xf numFmtId="3" fontId="2" fillId="3" borderId="8" xfId="0" applyNumberFormat="1" applyFont="1" applyFill="1" applyBorder="1" applyAlignment="1">
      <alignment horizontal="center"/>
    </xf>
    <xf numFmtId="3" fontId="2" fillId="3" borderId="11" xfId="0" applyNumberFormat="1" applyFont="1" applyFill="1" applyBorder="1" applyAlignment="1"/>
    <xf numFmtId="3" fontId="2" fillId="3" borderId="11" xfId="0" applyNumberFormat="1" applyFont="1" applyFill="1" applyBorder="1" applyAlignment="1">
      <alignment horizontal="center"/>
    </xf>
    <xf numFmtId="3" fontId="2" fillId="3" borderId="12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3" borderId="13" xfId="0" applyFont="1" applyFill="1" applyBorder="1" applyAlignment="1"/>
    <xf numFmtId="3" fontId="2" fillId="3" borderId="14" xfId="0" applyNumberFormat="1" applyFont="1" applyFill="1" applyBorder="1" applyAlignment="1"/>
    <xf numFmtId="3" fontId="2" fillId="3" borderId="15" xfId="0" applyNumberFormat="1" applyFont="1" applyFill="1" applyBorder="1" applyAlignment="1"/>
    <xf numFmtId="3" fontId="2" fillId="3" borderId="16" xfId="0" applyNumberFormat="1" applyFont="1" applyFill="1" applyBorder="1" applyAlignment="1">
      <alignment horizontal="center"/>
    </xf>
    <xf numFmtId="3" fontId="2" fillId="3" borderId="16" xfId="0" applyNumberFormat="1" applyFont="1" applyFill="1" applyBorder="1" applyAlignment="1"/>
    <xf numFmtId="3" fontId="2" fillId="3" borderId="17" xfId="0" applyNumberFormat="1" applyFont="1" applyFill="1" applyBorder="1" applyAlignment="1"/>
    <xf numFmtId="0" fontId="1" fillId="3" borderId="0" xfId="0" applyFont="1" applyFill="1">
      <alignment vertical="center"/>
    </xf>
    <xf numFmtId="3" fontId="1" fillId="3" borderId="18" xfId="0" applyNumberFormat="1" applyFont="1" applyFill="1" applyBorder="1" applyAlignment="1"/>
    <xf numFmtId="176" fontId="5" fillId="0" borderId="19" xfId="0" applyNumberFormat="1" applyFont="1" applyBorder="1" applyAlignment="1"/>
    <xf numFmtId="176" fontId="5" fillId="0" borderId="0" xfId="0" applyNumberFormat="1" applyFont="1" applyAlignment="1"/>
    <xf numFmtId="176" fontId="5" fillId="0" borderId="0" xfId="0" applyNumberFormat="1" applyFont="1" applyFill="1" applyAlignment="1"/>
    <xf numFmtId="3" fontId="2" fillId="3" borderId="0" xfId="0" applyNumberFormat="1" applyFont="1" applyFill="1" applyAlignment="1">
      <alignment horizontal="center"/>
    </xf>
    <xf numFmtId="3" fontId="2" fillId="3" borderId="0" xfId="0" applyNumberFormat="1" applyFont="1" applyFill="1" applyAlignment="1"/>
    <xf numFmtId="3" fontId="2" fillId="3" borderId="7" xfId="0" applyNumberFormat="1" applyFont="1" applyFill="1" applyBorder="1" applyAlignment="1"/>
    <xf numFmtId="177" fontId="5" fillId="0" borderId="0" xfId="0" applyNumberFormat="1" applyFont="1" applyBorder="1" applyAlignment="1">
      <alignment horizontal="right"/>
    </xf>
    <xf numFmtId="177" fontId="5" fillId="0" borderId="0" xfId="0" applyNumberFormat="1" applyFont="1" applyAlignment="1">
      <alignment horizontal="right"/>
    </xf>
    <xf numFmtId="177" fontId="5" fillId="0" borderId="0" xfId="0" applyNumberFormat="1" applyFont="1" applyFill="1" applyAlignment="1">
      <alignment horizontal="right"/>
    </xf>
    <xf numFmtId="3" fontId="0" fillId="3" borderId="7" xfId="0" applyNumberFormat="1" applyFont="1" applyFill="1" applyBorder="1" applyAlignment="1"/>
    <xf numFmtId="177" fontId="5" fillId="0" borderId="0" xfId="0" applyNumberFormat="1" applyFont="1" applyFill="1" applyBorder="1" applyAlignment="1">
      <alignment horizontal="right"/>
    </xf>
    <xf numFmtId="0" fontId="5" fillId="0" borderId="0" xfId="0" applyFont="1" applyBorder="1">
      <alignment vertical="center"/>
    </xf>
    <xf numFmtId="0" fontId="0" fillId="0" borderId="0" xfId="0" applyFont="1">
      <alignment vertical="center"/>
    </xf>
    <xf numFmtId="3" fontId="0" fillId="3" borderId="0" xfId="0" applyNumberFormat="1" applyFont="1" applyFill="1" applyAlignment="1"/>
    <xf numFmtId="0" fontId="5" fillId="0" borderId="20" xfId="0" applyFont="1" applyBorder="1">
      <alignment vertical="center"/>
    </xf>
    <xf numFmtId="3" fontId="6" fillId="3" borderId="0" xfId="0" applyNumberFormat="1" applyFont="1" applyFill="1" applyAlignment="1"/>
    <xf numFmtId="3" fontId="6" fillId="3" borderId="7" xfId="0" applyNumberFormat="1" applyFont="1" applyFill="1" applyBorder="1" applyAlignment="1"/>
    <xf numFmtId="177" fontId="7" fillId="0" borderId="0" xfId="0" applyNumberFormat="1" applyFont="1" applyBorder="1" applyAlignment="1">
      <alignment horizontal="right"/>
    </xf>
    <xf numFmtId="177" fontId="7" fillId="0" borderId="0" xfId="0" applyNumberFormat="1" applyFont="1" applyFill="1" applyBorder="1" applyAlignment="1">
      <alignment horizontal="right"/>
    </xf>
    <xf numFmtId="177" fontId="7" fillId="0" borderId="0" xfId="0" applyNumberFormat="1" applyFont="1" applyFill="1" applyAlignment="1">
      <alignment horizontal="right"/>
    </xf>
    <xf numFmtId="176" fontId="5" fillId="0" borderId="0" xfId="0" applyNumberFormat="1" applyFont="1">
      <alignment vertical="center"/>
    </xf>
    <xf numFmtId="0" fontId="0" fillId="3" borderId="0" xfId="0" applyFont="1" applyFill="1" applyAlignment="1"/>
    <xf numFmtId="0" fontId="0" fillId="3" borderId="7" xfId="0" applyFont="1" applyFill="1" applyBorder="1" applyAlignment="1"/>
    <xf numFmtId="0" fontId="2" fillId="3" borderId="0" xfId="0" applyFont="1" applyFill="1" applyAlignment="1"/>
    <xf numFmtId="0" fontId="2" fillId="3" borderId="7" xfId="0" applyFont="1" applyFill="1" applyBorder="1" applyAlignment="1"/>
    <xf numFmtId="3" fontId="8" fillId="3" borderId="0" xfId="0" applyNumberFormat="1" applyFont="1" applyFill="1" applyAlignment="1"/>
    <xf numFmtId="3" fontId="2" fillId="3" borderId="21" xfId="0" applyNumberFormat="1" applyFont="1" applyFill="1" applyBorder="1" applyAlignment="1"/>
    <xf numFmtId="0" fontId="2" fillId="3" borderId="21" xfId="0" applyFont="1" applyFill="1" applyBorder="1" applyAlignment="1"/>
    <xf numFmtId="0" fontId="2" fillId="3" borderId="22" xfId="0" applyFont="1" applyFill="1" applyBorder="1" applyAlignment="1"/>
    <xf numFmtId="177" fontId="5" fillId="0" borderId="23" xfId="0" applyNumberFormat="1" applyFont="1" applyBorder="1" applyAlignment="1">
      <alignment horizontal="right"/>
    </xf>
    <xf numFmtId="177" fontId="5" fillId="0" borderId="21" xfId="0" applyNumberFormat="1" applyFont="1" applyFill="1" applyBorder="1" applyAlignment="1">
      <alignment horizontal="right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B79"/>
  <sheetViews>
    <sheetView showGridLines="0" tabSelected="1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5"/>
  <cols>
    <col min="1" max="1" width="4.125" customWidth="1"/>
    <col min="2" max="2" width="3.375" customWidth="1"/>
    <col min="4" max="4" width="10.5" customWidth="1"/>
    <col min="5" max="5" width="10.75" customWidth="1"/>
    <col min="6" max="8" width="11.625" bestFit="1" customWidth="1"/>
    <col min="9" max="9" width="12.875" bestFit="1" customWidth="1"/>
    <col min="10" max="10" width="10.125" customWidth="1"/>
    <col min="11" max="11" width="11.625" bestFit="1" customWidth="1"/>
    <col min="12" max="12" width="9.75" customWidth="1"/>
    <col min="13" max="13" width="10.625" customWidth="1"/>
    <col min="14" max="14" width="10.75" style="68" customWidth="1"/>
    <col min="15" max="15" width="9.875" customWidth="1"/>
    <col min="16" max="16" width="11.625" bestFit="1" customWidth="1"/>
    <col min="17" max="17" width="9.625" customWidth="1"/>
    <col min="18" max="18" width="10.375" customWidth="1"/>
    <col min="19" max="19" width="10.75" customWidth="1"/>
    <col min="20" max="20" width="12.875" bestFit="1" customWidth="1"/>
    <col min="21" max="21" width="8.625" customWidth="1"/>
    <col min="22" max="22" width="10.625" customWidth="1"/>
    <col min="23" max="23" width="9.75" customWidth="1"/>
    <col min="24" max="24" width="9.5" bestFit="1" customWidth="1"/>
    <col min="25" max="25" width="9.75" customWidth="1"/>
    <col min="26" max="27" width="8.125" customWidth="1"/>
    <col min="28" max="28" width="9" style="7" customWidth="1"/>
  </cols>
  <sheetData>
    <row r="1" spans="1:28" ht="17.25">
      <c r="A1" s="1"/>
      <c r="B1" s="1"/>
      <c r="C1" s="2"/>
      <c r="D1" s="3" t="s">
        <v>0</v>
      </c>
      <c r="E1" s="4"/>
      <c r="F1" s="5"/>
      <c r="G1" s="4"/>
      <c r="H1" s="4"/>
      <c r="I1" s="2"/>
      <c r="J1" s="2"/>
      <c r="K1" s="2"/>
      <c r="L1" s="2"/>
      <c r="M1" s="2"/>
      <c r="N1" s="6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8" ht="14.25" thickBot="1">
      <c r="A2" s="2" t="s">
        <v>1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6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8" t="s">
        <v>2</v>
      </c>
      <c r="AA2" s="8"/>
    </row>
    <row r="3" spans="1:28" ht="14.25" thickTop="1">
      <c r="A3" s="9"/>
      <c r="B3" s="9"/>
      <c r="C3" s="10"/>
      <c r="D3" s="11"/>
      <c r="E3" s="12" t="s">
        <v>3</v>
      </c>
      <c r="F3" s="13"/>
      <c r="G3" s="13"/>
      <c r="H3" s="13"/>
      <c r="I3" s="13"/>
      <c r="J3" s="13"/>
      <c r="K3" s="13"/>
      <c r="L3" s="13"/>
      <c r="M3" s="13"/>
      <c r="N3" s="14" t="s">
        <v>4</v>
      </c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5"/>
    </row>
    <row r="4" spans="1:28">
      <c r="A4" s="16" t="s">
        <v>5</v>
      </c>
      <c r="B4" s="17"/>
      <c r="C4" s="18"/>
      <c r="D4" s="19"/>
      <c r="E4" s="20" t="s">
        <v>6</v>
      </c>
      <c r="F4" s="20" t="s">
        <v>7</v>
      </c>
      <c r="G4" s="20" t="s">
        <v>8</v>
      </c>
      <c r="H4" s="21"/>
      <c r="I4" s="21"/>
      <c r="J4" s="21"/>
      <c r="K4" s="21"/>
      <c r="L4" s="21"/>
      <c r="M4" s="21"/>
      <c r="N4" s="21"/>
      <c r="O4" s="21"/>
      <c r="P4" s="20" t="s">
        <v>9</v>
      </c>
      <c r="Q4" s="21"/>
      <c r="R4" s="21"/>
      <c r="S4" s="20" t="s">
        <v>10</v>
      </c>
      <c r="T4" s="20" t="s">
        <v>11</v>
      </c>
      <c r="U4" s="20" t="s">
        <v>12</v>
      </c>
      <c r="V4" s="21"/>
      <c r="W4" s="21"/>
      <c r="X4" s="20" t="s">
        <v>13</v>
      </c>
      <c r="Y4" s="21"/>
      <c r="Z4" s="22"/>
      <c r="AA4" s="23"/>
    </row>
    <row r="5" spans="1:28">
      <c r="A5" s="16" t="s">
        <v>14</v>
      </c>
      <c r="B5" s="17"/>
      <c r="C5" s="18"/>
      <c r="D5" s="24" t="s">
        <v>15</v>
      </c>
      <c r="E5" s="25"/>
      <c r="F5" s="25"/>
      <c r="G5" s="26" t="s">
        <v>16</v>
      </c>
      <c r="H5" s="26" t="s">
        <v>17</v>
      </c>
      <c r="I5" s="26" t="s">
        <v>18</v>
      </c>
      <c r="J5" s="26" t="s">
        <v>19</v>
      </c>
      <c r="K5" s="26" t="s">
        <v>20</v>
      </c>
      <c r="L5" s="26" t="s">
        <v>21</v>
      </c>
      <c r="M5" s="26" t="s">
        <v>22</v>
      </c>
      <c r="N5" s="26" t="s">
        <v>23</v>
      </c>
      <c r="O5" s="26" t="s">
        <v>24</v>
      </c>
      <c r="P5" s="25"/>
      <c r="Q5" s="26" t="s">
        <v>25</v>
      </c>
      <c r="R5" s="26" t="s">
        <v>26</v>
      </c>
      <c r="S5" s="25"/>
      <c r="T5" s="25"/>
      <c r="U5" s="25"/>
      <c r="V5" s="26" t="s">
        <v>27</v>
      </c>
      <c r="W5" s="26" t="s">
        <v>28</v>
      </c>
      <c r="X5" s="25"/>
      <c r="Y5" s="26" t="s">
        <v>29</v>
      </c>
      <c r="Z5" s="27" t="s">
        <v>30</v>
      </c>
      <c r="AA5" s="28"/>
    </row>
    <row r="6" spans="1:28">
      <c r="A6" s="29"/>
      <c r="B6" s="29"/>
      <c r="C6" s="30"/>
      <c r="D6" s="31"/>
      <c r="E6" s="32" t="s">
        <v>31</v>
      </c>
      <c r="F6" s="32" t="s">
        <v>32</v>
      </c>
      <c r="G6" s="32" t="s">
        <v>33</v>
      </c>
      <c r="H6" s="33"/>
      <c r="I6" s="33"/>
      <c r="J6" s="33"/>
      <c r="K6" s="33"/>
      <c r="L6" s="33"/>
      <c r="M6" s="33"/>
      <c r="N6" s="33"/>
      <c r="O6" s="33"/>
      <c r="P6" s="32" t="s">
        <v>34</v>
      </c>
      <c r="Q6" s="33"/>
      <c r="R6" s="33"/>
      <c r="S6" s="32" t="s">
        <v>35</v>
      </c>
      <c r="T6" s="32" t="s">
        <v>35</v>
      </c>
      <c r="U6" s="32" t="s">
        <v>35</v>
      </c>
      <c r="V6" s="33"/>
      <c r="W6" s="33"/>
      <c r="X6" s="32" t="s">
        <v>36</v>
      </c>
      <c r="Y6" s="33"/>
      <c r="Z6" s="34"/>
      <c r="AA6" s="23"/>
    </row>
    <row r="7" spans="1:28" ht="15.75" customHeight="1">
      <c r="A7" s="35"/>
      <c r="B7" s="35"/>
      <c r="C7" s="36"/>
      <c r="D7" s="37"/>
      <c r="E7" s="38"/>
      <c r="F7" s="38"/>
      <c r="G7" s="38"/>
      <c r="H7" s="38"/>
      <c r="I7" s="38"/>
      <c r="J7" s="38"/>
      <c r="K7" s="38"/>
      <c r="L7" s="38"/>
      <c r="M7" s="38"/>
      <c r="N7" s="39"/>
      <c r="O7" s="37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</row>
    <row r="8" spans="1:28" ht="15.75" customHeight="1">
      <c r="A8" s="40" t="s">
        <v>37</v>
      </c>
      <c r="B8" s="41">
        <v>25</v>
      </c>
      <c r="C8" s="42" t="s">
        <v>38</v>
      </c>
      <c r="D8" s="43">
        <v>674240104</v>
      </c>
      <c r="E8" s="44">
        <v>81679036</v>
      </c>
      <c r="F8" s="44">
        <v>6182065</v>
      </c>
      <c r="G8" s="44">
        <v>2792367</v>
      </c>
      <c r="H8" s="44">
        <v>2596201</v>
      </c>
      <c r="I8" s="44">
        <v>11241695</v>
      </c>
      <c r="J8" s="44">
        <v>77186154</v>
      </c>
      <c r="K8" s="44">
        <v>5426118</v>
      </c>
      <c r="L8" s="44">
        <v>53465600</v>
      </c>
      <c r="M8" s="44">
        <v>433670868</v>
      </c>
      <c r="N8" s="45">
        <v>181406329</v>
      </c>
      <c r="O8" s="43">
        <v>21021594</v>
      </c>
      <c r="P8" s="44">
        <v>4578479</v>
      </c>
      <c r="Q8" s="44">
        <v>12072347</v>
      </c>
      <c r="R8" s="44">
        <v>129062677</v>
      </c>
      <c r="S8" s="44">
        <v>102393892</v>
      </c>
      <c r="T8" s="44">
        <v>3252189</v>
      </c>
      <c r="U8" s="44">
        <v>0</v>
      </c>
      <c r="V8" s="44">
        <v>111820203</v>
      </c>
      <c r="W8" s="44">
        <v>33362225</v>
      </c>
      <c r="X8" s="44">
        <v>0</v>
      </c>
      <c r="Y8" s="44">
        <v>74755210</v>
      </c>
      <c r="Z8" s="44">
        <v>514959</v>
      </c>
      <c r="AA8" s="44"/>
    </row>
    <row r="9" spans="1:28" ht="15.75" customHeight="1">
      <c r="A9" s="41"/>
      <c r="B9" s="41">
        <v>26</v>
      </c>
      <c r="C9" s="42"/>
      <c r="D9" s="43">
        <v>647618859</v>
      </c>
      <c r="E9" s="44">
        <v>82808356</v>
      </c>
      <c r="F9" s="44">
        <v>7186064</v>
      </c>
      <c r="G9" s="44">
        <v>2402644</v>
      </c>
      <c r="H9" s="44">
        <v>1049557</v>
      </c>
      <c r="I9" s="44">
        <v>10294488</v>
      </c>
      <c r="J9" s="44">
        <v>57031326</v>
      </c>
      <c r="K9" s="44">
        <v>6142507</v>
      </c>
      <c r="L9" s="44">
        <v>54454000</v>
      </c>
      <c r="M9" s="44">
        <v>426249917</v>
      </c>
      <c r="N9" s="45">
        <v>184502686</v>
      </c>
      <c r="O9" s="43">
        <v>21944029</v>
      </c>
      <c r="P9" s="44">
        <v>4581144</v>
      </c>
      <c r="Q9" s="44">
        <v>12257240</v>
      </c>
      <c r="R9" s="44">
        <v>132292044</v>
      </c>
      <c r="S9" s="44">
        <v>99105059</v>
      </c>
      <c r="T9" s="44">
        <v>10456694</v>
      </c>
      <c r="U9" s="44">
        <v>0</v>
      </c>
      <c r="V9" s="44">
        <v>115682526</v>
      </c>
      <c r="W9" s="44">
        <v>10923603</v>
      </c>
      <c r="X9" s="44">
        <v>0</v>
      </c>
      <c r="Y9" s="44">
        <v>55375562</v>
      </c>
      <c r="Z9" s="44">
        <v>498272</v>
      </c>
      <c r="AA9" s="44"/>
    </row>
    <row r="10" spans="1:28" ht="15.75" customHeight="1">
      <c r="A10" s="41"/>
      <c r="B10" s="41">
        <v>27</v>
      </c>
      <c r="C10" s="42"/>
      <c r="D10" s="43">
        <v>642372913</v>
      </c>
      <c r="E10" s="44">
        <v>77436850</v>
      </c>
      <c r="F10" s="44">
        <v>8039985</v>
      </c>
      <c r="G10" s="44">
        <v>2769764</v>
      </c>
      <c r="H10" s="44">
        <v>1531365</v>
      </c>
      <c r="I10" s="44">
        <v>5874750</v>
      </c>
      <c r="J10" s="44">
        <v>50724201</v>
      </c>
      <c r="K10" s="44">
        <v>10138471</v>
      </c>
      <c r="L10" s="44">
        <v>51053006</v>
      </c>
      <c r="M10" s="44">
        <v>434804521</v>
      </c>
      <c r="N10" s="45">
        <v>182467732</v>
      </c>
      <c r="O10" s="43">
        <v>21692236</v>
      </c>
      <c r="P10" s="44">
        <v>4654738</v>
      </c>
      <c r="Q10" s="44">
        <v>12537590</v>
      </c>
      <c r="R10" s="44">
        <v>147889650</v>
      </c>
      <c r="S10" s="44">
        <v>94053549</v>
      </c>
      <c r="T10" s="44">
        <v>4378896</v>
      </c>
      <c r="U10" s="44">
        <v>0</v>
      </c>
      <c r="V10" s="44">
        <v>115626036</v>
      </c>
      <c r="W10" s="44">
        <v>10378712</v>
      </c>
      <c r="X10" s="44">
        <v>0</v>
      </c>
      <c r="Y10" s="44">
        <v>48172150</v>
      </c>
      <c r="Z10" s="44">
        <v>521624</v>
      </c>
      <c r="AA10" s="44"/>
    </row>
    <row r="11" spans="1:28" s="49" customFormat="1" ht="15.75" customHeight="1">
      <c r="A11" s="41"/>
      <c r="B11" s="41">
        <v>28</v>
      </c>
      <c r="C11" s="46"/>
      <c r="D11" s="43">
        <v>631771070</v>
      </c>
      <c r="E11" s="47">
        <v>75016870</v>
      </c>
      <c r="F11" s="47">
        <v>8847679</v>
      </c>
      <c r="G11" s="47">
        <v>2948496</v>
      </c>
      <c r="H11" s="47">
        <v>1191127</v>
      </c>
      <c r="I11" s="47">
        <v>5031040</v>
      </c>
      <c r="J11" s="47">
        <v>47211539</v>
      </c>
      <c r="K11" s="47">
        <v>3137896</v>
      </c>
      <c r="L11" s="47">
        <v>57394789</v>
      </c>
      <c r="M11" s="47">
        <v>430991634</v>
      </c>
      <c r="N11" s="47">
        <v>181348695</v>
      </c>
      <c r="O11" s="47">
        <v>20477827</v>
      </c>
      <c r="P11" s="47">
        <v>4510213</v>
      </c>
      <c r="Q11" s="47">
        <v>12677298</v>
      </c>
      <c r="R11" s="47">
        <v>145397260</v>
      </c>
      <c r="S11" s="47">
        <v>99297040</v>
      </c>
      <c r="T11" s="47">
        <v>2445398</v>
      </c>
      <c r="U11" s="45">
        <v>0</v>
      </c>
      <c r="V11" s="47">
        <v>112887265</v>
      </c>
      <c r="W11" s="47">
        <v>8320998</v>
      </c>
      <c r="X11" s="47">
        <v>0</v>
      </c>
      <c r="Y11" s="47">
        <v>43935806</v>
      </c>
      <c r="Z11" s="47">
        <v>473270</v>
      </c>
      <c r="AA11" s="44"/>
      <c r="AB11" s="48"/>
    </row>
    <row r="12" spans="1:28" ht="15.75" customHeight="1">
      <c r="A12" s="50"/>
      <c r="B12" s="50"/>
      <c r="C12" s="46"/>
      <c r="D12" s="43"/>
      <c r="E12" s="44"/>
      <c r="F12" s="44"/>
      <c r="G12" s="44"/>
      <c r="H12" s="44"/>
      <c r="I12" s="44"/>
      <c r="J12" s="44"/>
      <c r="K12" s="44"/>
      <c r="L12" s="44"/>
      <c r="M12" s="44"/>
      <c r="N12" s="45"/>
      <c r="O12" s="43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51" t="s">
        <v>39</v>
      </c>
    </row>
    <row r="13" spans="1:28" ht="15.75" customHeight="1">
      <c r="A13" s="52"/>
      <c r="B13" s="52">
        <v>29</v>
      </c>
      <c r="C13" s="53"/>
      <c r="D13" s="54">
        <v>615865340</v>
      </c>
      <c r="E13" s="55">
        <v>75896781</v>
      </c>
      <c r="F13" s="55">
        <v>8679482</v>
      </c>
      <c r="G13" s="55">
        <v>3037350</v>
      </c>
      <c r="H13" s="55">
        <v>655676</v>
      </c>
      <c r="I13" s="55">
        <v>3758494</v>
      </c>
      <c r="J13" s="55">
        <v>47002971</v>
      </c>
      <c r="K13" s="55">
        <v>3231736</v>
      </c>
      <c r="L13" s="55">
        <v>47814490</v>
      </c>
      <c r="M13" s="55">
        <v>425788360</v>
      </c>
      <c r="N13" s="55">
        <v>179511813</v>
      </c>
      <c r="O13" s="55">
        <v>20282986</v>
      </c>
      <c r="P13" s="55">
        <v>4499509</v>
      </c>
      <c r="Q13" s="55">
        <v>12945628</v>
      </c>
      <c r="R13" s="55">
        <v>146297282</v>
      </c>
      <c r="S13" s="55">
        <v>92513759</v>
      </c>
      <c r="T13" s="55">
        <v>1120918</v>
      </c>
      <c r="U13" s="56">
        <v>0</v>
      </c>
      <c r="V13" s="55">
        <v>109445234</v>
      </c>
      <c r="W13" s="55">
        <v>8827297</v>
      </c>
      <c r="X13" s="56">
        <v>25500</v>
      </c>
      <c r="Y13" s="55">
        <v>39943362</v>
      </c>
      <c r="Z13" s="55">
        <v>452052</v>
      </c>
      <c r="AA13" s="55"/>
      <c r="AB13" s="57">
        <f>SUM(N13:Z13)-D13</f>
        <v>0</v>
      </c>
    </row>
    <row r="14" spans="1:28" ht="15.75" customHeight="1">
      <c r="A14" s="50"/>
      <c r="B14" s="58"/>
      <c r="C14" s="59"/>
      <c r="D14" s="54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45"/>
      <c r="V14" s="55"/>
      <c r="W14" s="55"/>
      <c r="X14" s="55"/>
      <c r="Y14" s="55"/>
      <c r="Z14" s="55"/>
      <c r="AA14" s="45"/>
      <c r="AB14" s="57">
        <f t="shared" ref="AB14:AB67" si="0">SUM(N14:Z14)-D14</f>
        <v>0</v>
      </c>
    </row>
    <row r="15" spans="1:28" ht="15.75" customHeight="1">
      <c r="A15" s="41" t="s">
        <v>40</v>
      </c>
      <c r="B15" s="60"/>
      <c r="C15" s="61"/>
      <c r="D15" s="43">
        <v>1372404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1953</v>
      </c>
      <c r="K15" s="45">
        <v>0</v>
      </c>
      <c r="L15" s="45">
        <v>0</v>
      </c>
      <c r="M15" s="45">
        <v>1370451</v>
      </c>
      <c r="N15" s="45">
        <v>989726</v>
      </c>
      <c r="O15" s="47">
        <v>168293</v>
      </c>
      <c r="P15" s="45">
        <v>3071</v>
      </c>
      <c r="Q15" s="45">
        <v>0</v>
      </c>
      <c r="R15" s="45">
        <v>204034</v>
      </c>
      <c r="S15" s="45">
        <v>7280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/>
      <c r="AB15" s="57">
        <f t="shared" si="0"/>
        <v>0</v>
      </c>
    </row>
    <row r="16" spans="1:28" ht="15.75" customHeight="1">
      <c r="A16" s="41"/>
      <c r="B16" s="60"/>
      <c r="C16" s="61"/>
      <c r="D16" s="43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7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57">
        <f t="shared" si="0"/>
        <v>0</v>
      </c>
    </row>
    <row r="17" spans="1:28" ht="15.75" customHeight="1">
      <c r="A17" s="41" t="s">
        <v>41</v>
      </c>
      <c r="B17" s="60"/>
      <c r="C17" s="61"/>
      <c r="D17" s="43">
        <v>29637747</v>
      </c>
      <c r="E17" s="45">
        <v>1948624</v>
      </c>
      <c r="F17" s="45">
        <v>142533</v>
      </c>
      <c r="G17" s="45">
        <v>74672</v>
      </c>
      <c r="H17" s="45">
        <v>142659</v>
      </c>
      <c r="I17" s="45">
        <v>40691</v>
      </c>
      <c r="J17" s="45">
        <v>115449</v>
      </c>
      <c r="K17" s="45">
        <v>42481</v>
      </c>
      <c r="L17" s="45">
        <v>1399100</v>
      </c>
      <c r="M17" s="45">
        <v>25731538</v>
      </c>
      <c r="N17" s="45">
        <v>9205087</v>
      </c>
      <c r="O17" s="47">
        <v>4515439</v>
      </c>
      <c r="P17" s="45">
        <v>605493</v>
      </c>
      <c r="Q17" s="45">
        <v>0</v>
      </c>
      <c r="R17" s="45">
        <v>8693842</v>
      </c>
      <c r="S17" s="45">
        <v>2103532</v>
      </c>
      <c r="T17" s="45">
        <v>0</v>
      </c>
      <c r="U17" s="45">
        <v>0</v>
      </c>
      <c r="V17" s="45">
        <v>0</v>
      </c>
      <c r="W17" s="45">
        <v>4490927</v>
      </c>
      <c r="X17" s="45">
        <v>0</v>
      </c>
      <c r="Y17" s="45">
        <v>1994</v>
      </c>
      <c r="Z17" s="45">
        <v>21433</v>
      </c>
      <c r="AA17" s="45"/>
      <c r="AB17" s="57">
        <f t="shared" si="0"/>
        <v>0</v>
      </c>
    </row>
    <row r="18" spans="1:28" ht="15.75" customHeight="1">
      <c r="A18" s="41"/>
      <c r="B18" s="60"/>
      <c r="C18" s="61"/>
      <c r="D18" s="43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7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57">
        <f t="shared" si="0"/>
        <v>0</v>
      </c>
    </row>
    <row r="19" spans="1:28" ht="15.75" customHeight="1">
      <c r="A19" s="41" t="s">
        <v>42</v>
      </c>
      <c r="B19" s="60"/>
      <c r="C19" s="61"/>
      <c r="D19" s="43">
        <v>92015444</v>
      </c>
      <c r="E19" s="45">
        <v>5512078</v>
      </c>
      <c r="F19" s="45">
        <v>22725</v>
      </c>
      <c r="G19" s="45">
        <v>72484</v>
      </c>
      <c r="H19" s="45">
        <v>2010</v>
      </c>
      <c r="I19" s="45">
        <v>1066199</v>
      </c>
      <c r="J19" s="45">
        <v>877027</v>
      </c>
      <c r="K19" s="45">
        <v>58351</v>
      </c>
      <c r="L19" s="45">
        <v>719600</v>
      </c>
      <c r="M19" s="45">
        <v>83684970</v>
      </c>
      <c r="N19" s="45">
        <v>2110970</v>
      </c>
      <c r="O19" s="47">
        <v>408221</v>
      </c>
      <c r="P19" s="45">
        <v>2264</v>
      </c>
      <c r="Q19" s="45">
        <v>5959645</v>
      </c>
      <c r="R19" s="45">
        <v>78817700</v>
      </c>
      <c r="S19" s="45">
        <v>2583083</v>
      </c>
      <c r="T19" s="45">
        <v>0</v>
      </c>
      <c r="U19" s="45">
        <v>0</v>
      </c>
      <c r="V19" s="45">
        <v>0</v>
      </c>
      <c r="W19" s="45">
        <v>2122813</v>
      </c>
      <c r="X19" s="45">
        <v>0</v>
      </c>
      <c r="Y19" s="45">
        <v>10748</v>
      </c>
      <c r="Z19" s="45">
        <v>0</v>
      </c>
      <c r="AA19" s="45"/>
      <c r="AB19" s="57">
        <f t="shared" si="0"/>
        <v>0</v>
      </c>
    </row>
    <row r="20" spans="1:28" ht="15.75" customHeight="1">
      <c r="A20" s="41" t="s">
        <v>43</v>
      </c>
      <c r="B20" s="60"/>
      <c r="C20" s="61"/>
      <c r="D20" s="43">
        <v>28971403</v>
      </c>
      <c r="E20" s="45">
        <v>3140558</v>
      </c>
      <c r="F20" s="45">
        <v>1</v>
      </c>
      <c r="G20" s="45">
        <v>0</v>
      </c>
      <c r="H20" s="45">
        <v>158</v>
      </c>
      <c r="I20" s="45">
        <v>50213</v>
      </c>
      <c r="J20" s="45">
        <v>186953</v>
      </c>
      <c r="K20" s="45">
        <v>5005</v>
      </c>
      <c r="L20" s="45">
        <v>666600</v>
      </c>
      <c r="M20" s="45">
        <v>24921915</v>
      </c>
      <c r="N20" s="45">
        <v>621542</v>
      </c>
      <c r="O20" s="47">
        <v>203873</v>
      </c>
      <c r="P20" s="45">
        <v>314</v>
      </c>
      <c r="Q20" s="45">
        <v>78996</v>
      </c>
      <c r="R20" s="45">
        <v>24483543</v>
      </c>
      <c r="S20" s="45">
        <v>1579327</v>
      </c>
      <c r="T20" s="45">
        <v>0</v>
      </c>
      <c r="U20" s="45">
        <v>0</v>
      </c>
      <c r="V20" s="45">
        <v>0</v>
      </c>
      <c r="W20" s="45">
        <v>2003808</v>
      </c>
      <c r="X20" s="45">
        <v>0</v>
      </c>
      <c r="Y20" s="45">
        <v>0</v>
      </c>
      <c r="Z20" s="45">
        <v>0</v>
      </c>
      <c r="AA20" s="45"/>
      <c r="AB20" s="57">
        <f t="shared" si="0"/>
        <v>0</v>
      </c>
    </row>
    <row r="21" spans="1:28" ht="15.75" customHeight="1">
      <c r="A21" s="41" t="s">
        <v>44</v>
      </c>
      <c r="B21" s="60"/>
      <c r="C21" s="61"/>
      <c r="D21" s="43">
        <v>44409959</v>
      </c>
      <c r="E21" s="45">
        <v>25570</v>
      </c>
      <c r="F21" s="45">
        <v>19270</v>
      </c>
      <c r="G21" s="45">
        <v>0</v>
      </c>
      <c r="H21" s="45">
        <v>1520</v>
      </c>
      <c r="I21" s="45">
        <v>942710</v>
      </c>
      <c r="J21" s="45">
        <v>151248</v>
      </c>
      <c r="K21" s="45">
        <v>23780</v>
      </c>
      <c r="L21" s="45">
        <v>47500</v>
      </c>
      <c r="M21" s="45">
        <v>43198361</v>
      </c>
      <c r="N21" s="45">
        <v>202268</v>
      </c>
      <c r="O21" s="47">
        <v>62334</v>
      </c>
      <c r="P21" s="45">
        <v>0</v>
      </c>
      <c r="Q21" s="45">
        <v>0</v>
      </c>
      <c r="R21" s="45">
        <v>43135612</v>
      </c>
      <c r="S21" s="45">
        <v>940476</v>
      </c>
      <c r="T21" s="45">
        <v>0</v>
      </c>
      <c r="U21" s="45">
        <v>0</v>
      </c>
      <c r="V21" s="45">
        <v>0</v>
      </c>
      <c r="W21" s="45">
        <v>69269</v>
      </c>
      <c r="X21" s="45">
        <v>0</v>
      </c>
      <c r="Y21" s="45">
        <v>0</v>
      </c>
      <c r="Z21" s="45">
        <v>0</v>
      </c>
      <c r="AA21" s="45"/>
      <c r="AB21" s="57">
        <f t="shared" si="0"/>
        <v>0</v>
      </c>
    </row>
    <row r="22" spans="1:28" ht="15.75" customHeight="1">
      <c r="A22" s="41" t="s">
        <v>45</v>
      </c>
      <c r="B22" s="60"/>
      <c r="C22" s="61"/>
      <c r="D22" s="43">
        <v>17522328</v>
      </c>
      <c r="E22" s="47">
        <v>1987926</v>
      </c>
      <c r="F22" s="47">
        <v>3454</v>
      </c>
      <c r="G22" s="47">
        <v>72484</v>
      </c>
      <c r="H22" s="47">
        <v>147</v>
      </c>
      <c r="I22" s="47">
        <v>73276</v>
      </c>
      <c r="J22" s="47">
        <v>516493</v>
      </c>
      <c r="K22" s="47">
        <v>29566</v>
      </c>
      <c r="L22" s="47">
        <v>5500</v>
      </c>
      <c r="M22" s="47">
        <v>14833482</v>
      </c>
      <c r="N22" s="47">
        <v>1168874</v>
      </c>
      <c r="O22" s="47">
        <v>130766</v>
      </c>
      <c r="P22" s="47">
        <v>1950</v>
      </c>
      <c r="Q22" s="47">
        <v>5439480</v>
      </c>
      <c r="R22" s="47">
        <v>10707083</v>
      </c>
      <c r="S22" s="47">
        <v>63280</v>
      </c>
      <c r="T22" s="45">
        <v>0</v>
      </c>
      <c r="U22" s="45">
        <v>0</v>
      </c>
      <c r="V22" s="45">
        <v>0</v>
      </c>
      <c r="W22" s="47">
        <v>147</v>
      </c>
      <c r="X22" s="45">
        <v>0</v>
      </c>
      <c r="Y22" s="47">
        <v>10748</v>
      </c>
      <c r="Z22" s="45">
        <v>0</v>
      </c>
      <c r="AA22" s="45"/>
      <c r="AB22" s="57">
        <f t="shared" si="0"/>
        <v>0</v>
      </c>
    </row>
    <row r="23" spans="1:28" ht="15.75" customHeight="1">
      <c r="A23" s="41" t="s">
        <v>46</v>
      </c>
      <c r="B23" s="60"/>
      <c r="C23" s="61"/>
      <c r="D23" s="43">
        <v>1060716</v>
      </c>
      <c r="E23" s="45">
        <v>358024</v>
      </c>
      <c r="F23" s="45">
        <v>0</v>
      </c>
      <c r="G23" s="45">
        <v>0</v>
      </c>
      <c r="H23" s="45">
        <v>0</v>
      </c>
      <c r="I23" s="45">
        <v>0</v>
      </c>
      <c r="J23" s="45">
        <v>21233</v>
      </c>
      <c r="K23" s="47">
        <v>0</v>
      </c>
      <c r="L23" s="45">
        <v>0</v>
      </c>
      <c r="M23" s="45">
        <v>681459</v>
      </c>
      <c r="N23" s="45">
        <v>118286</v>
      </c>
      <c r="O23" s="47">
        <v>11150</v>
      </c>
      <c r="P23" s="45">
        <v>0</v>
      </c>
      <c r="Q23" s="45">
        <v>441169</v>
      </c>
      <c r="R23" s="45">
        <v>490111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/>
      <c r="AB23" s="57">
        <f t="shared" si="0"/>
        <v>0</v>
      </c>
    </row>
    <row r="24" spans="1:28" ht="15.75" customHeight="1">
      <c r="A24" s="41" t="s">
        <v>47</v>
      </c>
      <c r="B24" s="60"/>
      <c r="C24" s="61"/>
      <c r="D24" s="43">
        <v>51038</v>
      </c>
      <c r="E24" s="45">
        <v>0</v>
      </c>
      <c r="F24" s="45">
        <v>0</v>
      </c>
      <c r="G24" s="45">
        <v>0</v>
      </c>
      <c r="H24" s="45">
        <v>185</v>
      </c>
      <c r="I24" s="45">
        <v>0</v>
      </c>
      <c r="J24" s="45">
        <v>1100</v>
      </c>
      <c r="K24" s="45">
        <v>0</v>
      </c>
      <c r="L24" s="45">
        <v>0</v>
      </c>
      <c r="M24" s="45">
        <v>49753</v>
      </c>
      <c r="N24" s="45">
        <v>0</v>
      </c>
      <c r="O24" s="47">
        <v>98</v>
      </c>
      <c r="P24" s="45">
        <v>0</v>
      </c>
      <c r="Q24" s="45">
        <v>0</v>
      </c>
      <c r="R24" s="45">
        <v>1351</v>
      </c>
      <c r="S24" s="45">
        <v>0</v>
      </c>
      <c r="T24" s="45">
        <v>0</v>
      </c>
      <c r="U24" s="45">
        <v>0</v>
      </c>
      <c r="V24" s="45">
        <v>0</v>
      </c>
      <c r="W24" s="45">
        <v>49589</v>
      </c>
      <c r="X24" s="45">
        <v>0</v>
      </c>
      <c r="Y24" s="45">
        <v>0</v>
      </c>
      <c r="Z24" s="45">
        <v>0</v>
      </c>
      <c r="AA24" s="45"/>
      <c r="AB24" s="57">
        <f t="shared" si="0"/>
        <v>0</v>
      </c>
    </row>
    <row r="25" spans="1:28" ht="15.75" customHeight="1">
      <c r="A25" s="41"/>
      <c r="B25" s="60"/>
      <c r="C25" s="61"/>
      <c r="D25" s="43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7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57">
        <f t="shared" si="0"/>
        <v>0</v>
      </c>
    </row>
    <row r="26" spans="1:28" ht="15.75" customHeight="1">
      <c r="A26" s="41" t="s">
        <v>48</v>
      </c>
      <c r="B26" s="60"/>
      <c r="C26" s="61"/>
      <c r="D26" s="43">
        <v>20093776</v>
      </c>
      <c r="E26" s="45">
        <v>6450621</v>
      </c>
      <c r="F26" s="45">
        <v>236707</v>
      </c>
      <c r="G26" s="45">
        <v>3000</v>
      </c>
      <c r="H26" s="45">
        <v>1489</v>
      </c>
      <c r="I26" s="45">
        <v>1574926</v>
      </c>
      <c r="J26" s="45">
        <v>660965</v>
      </c>
      <c r="K26" s="45">
        <v>30000</v>
      </c>
      <c r="L26" s="45">
        <v>617400</v>
      </c>
      <c r="M26" s="45">
        <v>10518668</v>
      </c>
      <c r="N26" s="45">
        <v>3751747</v>
      </c>
      <c r="O26" s="47">
        <v>1543271</v>
      </c>
      <c r="P26" s="45">
        <v>153</v>
      </c>
      <c r="Q26" s="45">
        <v>6312870</v>
      </c>
      <c r="R26" s="45">
        <v>3839029</v>
      </c>
      <c r="S26" s="45">
        <v>1282212</v>
      </c>
      <c r="T26" s="45">
        <v>0</v>
      </c>
      <c r="U26" s="45">
        <v>0</v>
      </c>
      <c r="V26" s="45">
        <v>0</v>
      </c>
      <c r="W26" s="45">
        <v>2213278</v>
      </c>
      <c r="X26" s="45">
        <v>0</v>
      </c>
      <c r="Y26" s="45">
        <v>1151216</v>
      </c>
      <c r="Z26" s="45">
        <v>0</v>
      </c>
      <c r="AA26" s="45"/>
      <c r="AB26" s="57">
        <f t="shared" si="0"/>
        <v>0</v>
      </c>
    </row>
    <row r="27" spans="1:28" ht="15.75" customHeight="1">
      <c r="A27" s="62" t="s">
        <v>49</v>
      </c>
      <c r="B27" s="60"/>
      <c r="C27" s="61"/>
      <c r="D27" s="43">
        <v>7252820</v>
      </c>
      <c r="E27" s="45">
        <v>3316935</v>
      </c>
      <c r="F27" s="45">
        <v>29542</v>
      </c>
      <c r="G27" s="45">
        <v>3000</v>
      </c>
      <c r="H27" s="45">
        <v>423</v>
      </c>
      <c r="I27" s="45">
        <v>976150</v>
      </c>
      <c r="J27" s="45">
        <v>69826</v>
      </c>
      <c r="K27" s="45">
        <v>0</v>
      </c>
      <c r="L27" s="45">
        <v>0</v>
      </c>
      <c r="M27" s="45">
        <v>2856944</v>
      </c>
      <c r="N27" s="45">
        <v>866441</v>
      </c>
      <c r="O27" s="47">
        <v>757107</v>
      </c>
      <c r="P27" s="45">
        <v>0</v>
      </c>
      <c r="Q27" s="45">
        <v>3722369</v>
      </c>
      <c r="R27" s="45">
        <v>1100362</v>
      </c>
      <c r="S27" s="45">
        <v>511061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295480</v>
      </c>
      <c r="Z27" s="45">
        <v>0</v>
      </c>
      <c r="AA27" s="45"/>
      <c r="AB27" s="57">
        <f t="shared" si="0"/>
        <v>0</v>
      </c>
    </row>
    <row r="28" spans="1:28" ht="15.75" customHeight="1">
      <c r="A28" s="41" t="s">
        <v>50</v>
      </c>
      <c r="B28" s="60"/>
      <c r="C28" s="61"/>
      <c r="D28" s="43">
        <v>2144641</v>
      </c>
      <c r="E28" s="45">
        <v>46507</v>
      </c>
      <c r="F28" s="45">
        <v>91282</v>
      </c>
      <c r="G28" s="45">
        <v>0</v>
      </c>
      <c r="H28" s="45">
        <v>0</v>
      </c>
      <c r="I28" s="45">
        <v>299248</v>
      </c>
      <c r="J28" s="45">
        <v>407644</v>
      </c>
      <c r="K28" s="45">
        <v>0</v>
      </c>
      <c r="L28" s="45">
        <v>0</v>
      </c>
      <c r="M28" s="45">
        <v>1299960</v>
      </c>
      <c r="N28" s="45">
        <v>605858</v>
      </c>
      <c r="O28" s="47">
        <v>351324</v>
      </c>
      <c r="P28" s="45">
        <v>153</v>
      </c>
      <c r="Q28" s="45">
        <v>0</v>
      </c>
      <c r="R28" s="45">
        <v>347074</v>
      </c>
      <c r="S28" s="45">
        <v>441496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398736</v>
      </c>
      <c r="Z28" s="45">
        <v>0</v>
      </c>
      <c r="AA28" s="45"/>
      <c r="AB28" s="57">
        <f t="shared" si="0"/>
        <v>0</v>
      </c>
    </row>
    <row r="29" spans="1:28" ht="15.75" customHeight="1">
      <c r="A29" s="41" t="s">
        <v>51</v>
      </c>
      <c r="B29" s="60"/>
      <c r="C29" s="61"/>
      <c r="D29" s="43">
        <v>2306602</v>
      </c>
      <c r="E29" s="45">
        <v>447</v>
      </c>
      <c r="F29" s="45">
        <v>4183</v>
      </c>
      <c r="G29" s="45">
        <v>0</v>
      </c>
      <c r="H29" s="45">
        <v>0</v>
      </c>
      <c r="I29" s="45">
        <v>0</v>
      </c>
      <c r="J29" s="45">
        <v>863</v>
      </c>
      <c r="K29" s="45">
        <v>0</v>
      </c>
      <c r="L29" s="45">
        <v>160400</v>
      </c>
      <c r="M29" s="45">
        <v>2140709</v>
      </c>
      <c r="N29" s="45">
        <v>1991122</v>
      </c>
      <c r="O29" s="47">
        <v>73620</v>
      </c>
      <c r="P29" s="45">
        <v>0</v>
      </c>
      <c r="Q29" s="45">
        <v>0</v>
      </c>
      <c r="R29" s="45">
        <v>17894</v>
      </c>
      <c r="S29" s="45">
        <v>223966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/>
      <c r="AB29" s="57">
        <f t="shared" si="0"/>
        <v>0</v>
      </c>
    </row>
    <row r="30" spans="1:28" ht="15.75" customHeight="1">
      <c r="A30" s="41"/>
      <c r="B30" s="60"/>
      <c r="C30" s="61"/>
      <c r="D30" s="43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7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57">
        <f t="shared" si="0"/>
        <v>0</v>
      </c>
    </row>
    <row r="31" spans="1:28" ht="15.75" customHeight="1">
      <c r="A31" s="41" t="s">
        <v>52</v>
      </c>
      <c r="B31" s="60"/>
      <c r="C31" s="61"/>
      <c r="D31" s="43">
        <v>2226234</v>
      </c>
      <c r="E31" s="45">
        <v>777445</v>
      </c>
      <c r="F31" s="45">
        <v>11456</v>
      </c>
      <c r="G31" s="45">
        <v>0</v>
      </c>
      <c r="H31" s="45">
        <v>42</v>
      </c>
      <c r="I31" s="45">
        <v>10840</v>
      </c>
      <c r="J31" s="45">
        <v>491209</v>
      </c>
      <c r="K31" s="45">
        <v>0</v>
      </c>
      <c r="L31" s="45">
        <v>0</v>
      </c>
      <c r="M31" s="45">
        <v>935242</v>
      </c>
      <c r="N31" s="45">
        <v>681716</v>
      </c>
      <c r="O31" s="47">
        <v>854218</v>
      </c>
      <c r="P31" s="45">
        <v>2219</v>
      </c>
      <c r="Q31" s="45">
        <v>0</v>
      </c>
      <c r="R31" s="45">
        <v>180213</v>
      </c>
      <c r="S31" s="45">
        <v>30937</v>
      </c>
      <c r="T31" s="45">
        <v>0</v>
      </c>
      <c r="U31" s="45">
        <v>0</v>
      </c>
      <c r="V31" s="45">
        <v>0</v>
      </c>
      <c r="W31" s="45">
        <v>0</v>
      </c>
      <c r="X31" s="45">
        <v>0</v>
      </c>
      <c r="Y31" s="45">
        <v>476931</v>
      </c>
      <c r="Z31" s="45">
        <v>0</v>
      </c>
      <c r="AA31" s="45"/>
      <c r="AB31" s="57">
        <f t="shared" si="0"/>
        <v>0</v>
      </c>
    </row>
    <row r="32" spans="1:28" ht="15.75" customHeight="1">
      <c r="A32" s="62" t="s">
        <v>53</v>
      </c>
      <c r="B32" s="60"/>
      <c r="C32" s="61"/>
      <c r="D32" s="43">
        <v>736715</v>
      </c>
      <c r="E32" s="45">
        <v>17753</v>
      </c>
      <c r="F32" s="45">
        <v>0</v>
      </c>
      <c r="G32" s="45">
        <v>0</v>
      </c>
      <c r="H32" s="45">
        <v>0</v>
      </c>
      <c r="I32" s="45">
        <v>0</v>
      </c>
      <c r="J32" s="45">
        <v>477117</v>
      </c>
      <c r="K32" s="45">
        <v>0</v>
      </c>
      <c r="L32" s="45">
        <v>0</v>
      </c>
      <c r="M32" s="45">
        <v>241845</v>
      </c>
      <c r="N32" s="45">
        <v>212081</v>
      </c>
      <c r="O32" s="47">
        <v>40205</v>
      </c>
      <c r="P32" s="45">
        <v>0</v>
      </c>
      <c r="Q32" s="45">
        <v>0</v>
      </c>
      <c r="R32" s="45">
        <v>7498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476931</v>
      </c>
      <c r="Z32" s="45">
        <v>0</v>
      </c>
      <c r="AA32" s="45"/>
      <c r="AB32" s="57">
        <f t="shared" si="0"/>
        <v>0</v>
      </c>
    </row>
    <row r="33" spans="1:28" ht="15.75" customHeight="1">
      <c r="A33" s="41" t="s">
        <v>54</v>
      </c>
      <c r="B33" s="60"/>
      <c r="C33" s="61"/>
      <c r="D33" s="43">
        <v>1063137</v>
      </c>
      <c r="E33" s="45">
        <v>683707</v>
      </c>
      <c r="F33" s="45">
        <v>11456</v>
      </c>
      <c r="G33" s="45">
        <v>0</v>
      </c>
      <c r="H33" s="45">
        <v>42</v>
      </c>
      <c r="I33" s="45">
        <v>10840</v>
      </c>
      <c r="J33" s="45">
        <v>9625</v>
      </c>
      <c r="K33" s="45">
        <v>0</v>
      </c>
      <c r="L33" s="45">
        <v>0</v>
      </c>
      <c r="M33" s="45">
        <v>347467</v>
      </c>
      <c r="N33" s="45">
        <v>370668</v>
      </c>
      <c r="O33" s="47">
        <v>511700</v>
      </c>
      <c r="P33" s="45">
        <v>2219</v>
      </c>
      <c r="Q33" s="45">
        <v>0</v>
      </c>
      <c r="R33" s="45">
        <v>147613</v>
      </c>
      <c r="S33" s="45">
        <v>30937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/>
      <c r="AB33" s="57">
        <f t="shared" si="0"/>
        <v>0</v>
      </c>
    </row>
    <row r="34" spans="1:28" ht="15.75" customHeight="1">
      <c r="A34" s="41" t="s">
        <v>55</v>
      </c>
      <c r="B34" s="60"/>
      <c r="C34" s="61"/>
      <c r="D34" s="43">
        <v>322426</v>
      </c>
      <c r="E34" s="45">
        <v>75985</v>
      </c>
      <c r="F34" s="45">
        <v>0</v>
      </c>
      <c r="G34" s="45">
        <v>0</v>
      </c>
      <c r="H34" s="45">
        <v>0</v>
      </c>
      <c r="I34" s="45">
        <v>0</v>
      </c>
      <c r="J34" s="45">
        <v>4464</v>
      </c>
      <c r="K34" s="45">
        <v>0</v>
      </c>
      <c r="L34" s="45">
        <v>0</v>
      </c>
      <c r="M34" s="45">
        <v>241977</v>
      </c>
      <c r="N34" s="45">
        <v>0</v>
      </c>
      <c r="O34" s="47">
        <v>297351</v>
      </c>
      <c r="P34" s="45">
        <v>0</v>
      </c>
      <c r="Q34" s="45">
        <v>0</v>
      </c>
      <c r="R34" s="45">
        <v>25075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/>
      <c r="AB34" s="57">
        <f t="shared" si="0"/>
        <v>0</v>
      </c>
    </row>
    <row r="35" spans="1:28" ht="15.75" customHeight="1">
      <c r="A35" s="41"/>
      <c r="B35" s="60"/>
      <c r="C35" s="61"/>
      <c r="D35" s="43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7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57">
        <f t="shared" si="0"/>
        <v>0</v>
      </c>
    </row>
    <row r="36" spans="1:28" ht="15.75" customHeight="1">
      <c r="A36" s="41" t="s">
        <v>56</v>
      </c>
      <c r="B36" s="60"/>
      <c r="C36" s="61"/>
      <c r="D36" s="43">
        <v>35198232</v>
      </c>
      <c r="E36" s="45">
        <v>11848784</v>
      </c>
      <c r="F36" s="45">
        <v>120199</v>
      </c>
      <c r="G36" s="45">
        <v>1218892</v>
      </c>
      <c r="H36" s="45">
        <v>348732</v>
      </c>
      <c r="I36" s="45">
        <v>182021</v>
      </c>
      <c r="J36" s="45">
        <v>3861407</v>
      </c>
      <c r="K36" s="45">
        <v>747685</v>
      </c>
      <c r="L36" s="45">
        <v>4798200</v>
      </c>
      <c r="M36" s="45">
        <v>12072312</v>
      </c>
      <c r="N36" s="45">
        <v>7473838</v>
      </c>
      <c r="O36" s="47">
        <v>1522148</v>
      </c>
      <c r="P36" s="45">
        <v>108931</v>
      </c>
      <c r="Q36" s="45">
        <v>0</v>
      </c>
      <c r="R36" s="45">
        <v>6348362</v>
      </c>
      <c r="S36" s="45">
        <v>17224210</v>
      </c>
      <c r="T36" s="45">
        <v>0</v>
      </c>
      <c r="U36" s="45">
        <v>0</v>
      </c>
      <c r="V36" s="45">
        <v>0</v>
      </c>
      <c r="W36" s="45">
        <v>140</v>
      </c>
      <c r="X36" s="45">
        <v>0</v>
      </c>
      <c r="Y36" s="45">
        <v>2520603</v>
      </c>
      <c r="Z36" s="45">
        <v>0</v>
      </c>
      <c r="AA36" s="45"/>
      <c r="AB36" s="57">
        <f t="shared" si="0"/>
        <v>0</v>
      </c>
    </row>
    <row r="37" spans="1:28" ht="15.75" customHeight="1">
      <c r="A37" s="41" t="s">
        <v>57</v>
      </c>
      <c r="B37" s="60"/>
      <c r="C37" s="61"/>
      <c r="D37" s="43">
        <v>6604708</v>
      </c>
      <c r="E37" s="45">
        <v>694795</v>
      </c>
      <c r="F37" s="45">
        <v>10521</v>
      </c>
      <c r="G37" s="45">
        <v>0</v>
      </c>
      <c r="H37" s="45">
        <v>78814</v>
      </c>
      <c r="I37" s="45">
        <v>5161</v>
      </c>
      <c r="J37" s="45">
        <v>1046467</v>
      </c>
      <c r="K37" s="45">
        <v>41188</v>
      </c>
      <c r="L37" s="45">
        <v>372400</v>
      </c>
      <c r="M37" s="45">
        <v>4355362</v>
      </c>
      <c r="N37" s="45">
        <v>3486951</v>
      </c>
      <c r="O37" s="47">
        <v>507728</v>
      </c>
      <c r="P37" s="45">
        <v>19910</v>
      </c>
      <c r="Q37" s="45">
        <v>0</v>
      </c>
      <c r="R37" s="45">
        <v>1745297</v>
      </c>
      <c r="S37" s="45">
        <v>839822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5000</v>
      </c>
      <c r="Z37" s="45">
        <v>0</v>
      </c>
      <c r="AA37" s="45"/>
      <c r="AB37" s="57">
        <f t="shared" si="0"/>
        <v>0</v>
      </c>
    </row>
    <row r="38" spans="1:28" ht="15.75" customHeight="1">
      <c r="A38" s="41" t="s">
        <v>58</v>
      </c>
      <c r="B38" s="60"/>
      <c r="C38" s="61"/>
      <c r="D38" s="43">
        <v>2261604</v>
      </c>
      <c r="E38" s="45">
        <v>1042645</v>
      </c>
      <c r="F38" s="45">
        <v>26912</v>
      </c>
      <c r="G38" s="45">
        <v>0</v>
      </c>
      <c r="H38" s="45">
        <v>93618</v>
      </c>
      <c r="I38" s="45">
        <v>0</v>
      </c>
      <c r="J38" s="45">
        <v>8917</v>
      </c>
      <c r="K38" s="45">
        <v>0</v>
      </c>
      <c r="L38" s="45">
        <v>93800</v>
      </c>
      <c r="M38" s="45">
        <v>995712</v>
      </c>
      <c r="N38" s="45">
        <v>876103</v>
      </c>
      <c r="O38" s="47">
        <v>220744</v>
      </c>
      <c r="P38" s="45">
        <v>9253</v>
      </c>
      <c r="Q38" s="45">
        <v>0</v>
      </c>
      <c r="R38" s="45">
        <v>1024022</v>
      </c>
      <c r="S38" s="45">
        <v>126682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4800</v>
      </c>
      <c r="Z38" s="45">
        <v>0</v>
      </c>
      <c r="AA38" s="45"/>
      <c r="AB38" s="57">
        <f t="shared" si="0"/>
        <v>0</v>
      </c>
    </row>
    <row r="39" spans="1:28" ht="15.75" customHeight="1">
      <c r="A39" s="41" t="s">
        <v>59</v>
      </c>
      <c r="B39" s="60"/>
      <c r="C39" s="61"/>
      <c r="D39" s="43">
        <v>11928953</v>
      </c>
      <c r="E39" s="45">
        <v>5960621</v>
      </c>
      <c r="F39" s="45">
        <v>0</v>
      </c>
      <c r="G39" s="45">
        <v>586073</v>
      </c>
      <c r="H39" s="45">
        <v>469</v>
      </c>
      <c r="I39" s="45">
        <v>69088</v>
      </c>
      <c r="J39" s="45">
        <v>53635</v>
      </c>
      <c r="K39" s="45">
        <v>435072</v>
      </c>
      <c r="L39" s="45">
        <v>2450100</v>
      </c>
      <c r="M39" s="45">
        <v>2373895</v>
      </c>
      <c r="N39" s="45">
        <v>729315</v>
      </c>
      <c r="O39" s="47">
        <v>34437</v>
      </c>
      <c r="P39" s="45">
        <v>3379</v>
      </c>
      <c r="Q39" s="45">
        <v>0</v>
      </c>
      <c r="R39" s="45">
        <v>2762839</v>
      </c>
      <c r="S39" s="45">
        <v>8398900</v>
      </c>
      <c r="T39" s="45">
        <v>0</v>
      </c>
      <c r="U39" s="45">
        <v>0</v>
      </c>
      <c r="V39" s="45">
        <v>0</v>
      </c>
      <c r="W39" s="45">
        <v>83</v>
      </c>
      <c r="X39" s="45">
        <v>0</v>
      </c>
      <c r="Y39" s="45">
        <v>0</v>
      </c>
      <c r="Z39" s="45">
        <v>0</v>
      </c>
      <c r="AA39" s="45"/>
      <c r="AB39" s="57">
        <f t="shared" si="0"/>
        <v>0</v>
      </c>
    </row>
    <row r="40" spans="1:28" ht="15.75" customHeight="1">
      <c r="A40" s="41" t="s">
        <v>60</v>
      </c>
      <c r="B40" s="60"/>
      <c r="C40" s="61"/>
      <c r="D40" s="43">
        <v>7731335</v>
      </c>
      <c r="E40" s="45">
        <v>1806766</v>
      </c>
      <c r="F40" s="45">
        <v>10739</v>
      </c>
      <c r="G40" s="45">
        <v>17365</v>
      </c>
      <c r="H40" s="45">
        <v>1020</v>
      </c>
      <c r="I40" s="45">
        <v>107772</v>
      </c>
      <c r="J40" s="45">
        <v>2140301</v>
      </c>
      <c r="K40" s="45">
        <v>181447</v>
      </c>
      <c r="L40" s="45">
        <v>1090900</v>
      </c>
      <c r="M40" s="45">
        <v>2375025</v>
      </c>
      <c r="N40" s="45">
        <v>1099327</v>
      </c>
      <c r="O40" s="47">
        <v>233863</v>
      </c>
      <c r="P40" s="45">
        <v>4175</v>
      </c>
      <c r="Q40" s="45">
        <v>0</v>
      </c>
      <c r="R40" s="45">
        <v>578301</v>
      </c>
      <c r="S40" s="45">
        <v>3854809</v>
      </c>
      <c r="T40" s="45">
        <v>0</v>
      </c>
      <c r="U40" s="45">
        <v>0</v>
      </c>
      <c r="V40" s="45">
        <v>0</v>
      </c>
      <c r="W40" s="45">
        <v>57</v>
      </c>
      <c r="X40" s="45">
        <v>0</v>
      </c>
      <c r="Y40" s="45">
        <v>1960803</v>
      </c>
      <c r="Z40" s="45">
        <v>0</v>
      </c>
      <c r="AA40" s="45"/>
      <c r="AB40" s="57">
        <f t="shared" si="0"/>
        <v>0</v>
      </c>
    </row>
    <row r="41" spans="1:28" ht="15.75" customHeight="1">
      <c r="A41" s="41" t="s">
        <v>61</v>
      </c>
      <c r="B41" s="60"/>
      <c r="C41" s="61"/>
      <c r="D41" s="43">
        <v>6671632</v>
      </c>
      <c r="E41" s="45">
        <v>2343957</v>
      </c>
      <c r="F41" s="45">
        <v>72027</v>
      </c>
      <c r="G41" s="45">
        <v>615454</v>
      </c>
      <c r="H41" s="45">
        <v>174811</v>
      </c>
      <c r="I41" s="45">
        <v>0</v>
      </c>
      <c r="J41" s="45">
        <v>612087</v>
      </c>
      <c r="K41" s="45">
        <v>89978</v>
      </c>
      <c r="L41" s="45">
        <v>791000</v>
      </c>
      <c r="M41" s="45">
        <v>1972318</v>
      </c>
      <c r="N41" s="45">
        <v>1282142</v>
      </c>
      <c r="O41" s="47">
        <v>525376</v>
      </c>
      <c r="P41" s="45">
        <v>72214</v>
      </c>
      <c r="Q41" s="45">
        <v>0</v>
      </c>
      <c r="R41" s="45">
        <v>237903</v>
      </c>
      <c r="S41" s="45">
        <v>4003997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550000</v>
      </c>
      <c r="Z41" s="45">
        <v>0</v>
      </c>
      <c r="AA41" s="45"/>
      <c r="AB41" s="57">
        <f t="shared" si="0"/>
        <v>0</v>
      </c>
    </row>
    <row r="42" spans="1:28" ht="15.75" customHeight="1">
      <c r="A42" s="41"/>
      <c r="B42" s="60"/>
      <c r="C42" s="61"/>
      <c r="D42" s="43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7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57">
        <f t="shared" si="0"/>
        <v>0</v>
      </c>
    </row>
    <row r="43" spans="1:28" ht="15.75" customHeight="1">
      <c r="A43" s="41" t="s">
        <v>62</v>
      </c>
      <c r="B43" s="60"/>
      <c r="C43" s="61"/>
      <c r="D43" s="43">
        <v>43814607</v>
      </c>
      <c r="E43" s="45">
        <v>537426</v>
      </c>
      <c r="F43" s="45">
        <v>20608</v>
      </c>
      <c r="G43" s="45">
        <v>0</v>
      </c>
      <c r="H43" s="45">
        <v>4554</v>
      </c>
      <c r="I43" s="45">
        <v>411328</v>
      </c>
      <c r="J43" s="45">
        <v>35711871</v>
      </c>
      <c r="K43" s="45">
        <v>252987</v>
      </c>
      <c r="L43" s="45">
        <v>70690</v>
      </c>
      <c r="M43" s="45">
        <v>6805143</v>
      </c>
      <c r="N43" s="45">
        <v>1296476</v>
      </c>
      <c r="O43" s="47">
        <v>966701</v>
      </c>
      <c r="P43" s="45">
        <v>25929</v>
      </c>
      <c r="Q43" s="45">
        <v>0</v>
      </c>
      <c r="R43" s="45">
        <v>5439826</v>
      </c>
      <c r="S43" s="45">
        <v>81600</v>
      </c>
      <c r="T43" s="45">
        <v>0</v>
      </c>
      <c r="U43" s="45">
        <v>0</v>
      </c>
      <c r="V43" s="45">
        <v>0</v>
      </c>
      <c r="W43" s="45">
        <v>139</v>
      </c>
      <c r="X43" s="45">
        <v>0</v>
      </c>
      <c r="Y43" s="45">
        <v>35781870</v>
      </c>
      <c r="Z43" s="45">
        <v>222066</v>
      </c>
      <c r="AA43" s="45"/>
      <c r="AB43" s="57">
        <f t="shared" si="0"/>
        <v>0</v>
      </c>
    </row>
    <row r="44" spans="1:28" ht="15.75" customHeight="1">
      <c r="A44" s="41" t="s">
        <v>63</v>
      </c>
      <c r="B44" s="60"/>
      <c r="C44" s="61"/>
      <c r="D44" s="43">
        <v>3271883</v>
      </c>
      <c r="E44" s="45">
        <v>336405</v>
      </c>
      <c r="F44" s="45">
        <v>0</v>
      </c>
      <c r="G44" s="45">
        <v>0</v>
      </c>
      <c r="H44" s="45">
        <v>4415</v>
      </c>
      <c r="I44" s="45">
        <v>0</v>
      </c>
      <c r="J44" s="45">
        <v>119565</v>
      </c>
      <c r="K44" s="45">
        <v>0</v>
      </c>
      <c r="L44" s="45">
        <v>0</v>
      </c>
      <c r="M44" s="45">
        <v>2811498</v>
      </c>
      <c r="N44" s="45">
        <v>466688</v>
      </c>
      <c r="O44" s="47">
        <v>733024</v>
      </c>
      <c r="P44" s="45">
        <v>0</v>
      </c>
      <c r="Q44" s="45">
        <v>0</v>
      </c>
      <c r="R44" s="45">
        <v>1804241</v>
      </c>
      <c r="S44" s="45">
        <v>45864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222066</v>
      </c>
      <c r="AA44" s="45"/>
      <c r="AB44" s="57">
        <f t="shared" si="0"/>
        <v>0</v>
      </c>
    </row>
    <row r="45" spans="1:28" ht="15.75" customHeight="1">
      <c r="A45" s="41" t="s">
        <v>64</v>
      </c>
      <c r="B45" s="60"/>
      <c r="C45" s="61"/>
      <c r="D45" s="43">
        <v>39590857</v>
      </c>
      <c r="E45" s="45">
        <v>106660</v>
      </c>
      <c r="F45" s="45">
        <v>20439</v>
      </c>
      <c r="G45" s="45">
        <v>0</v>
      </c>
      <c r="H45" s="45">
        <v>139</v>
      </c>
      <c r="I45" s="45">
        <v>411328</v>
      </c>
      <c r="J45" s="45">
        <v>35589240</v>
      </c>
      <c r="K45" s="45">
        <v>247372</v>
      </c>
      <c r="L45" s="45">
        <v>70690</v>
      </c>
      <c r="M45" s="45">
        <v>3144989</v>
      </c>
      <c r="N45" s="45">
        <v>470414</v>
      </c>
      <c r="O45" s="47">
        <v>189942</v>
      </c>
      <c r="P45" s="45">
        <v>0</v>
      </c>
      <c r="Q45" s="45">
        <v>0</v>
      </c>
      <c r="R45" s="45">
        <v>3141556</v>
      </c>
      <c r="S45" s="45">
        <v>6936</v>
      </c>
      <c r="T45" s="45">
        <v>0</v>
      </c>
      <c r="U45" s="45">
        <v>0</v>
      </c>
      <c r="V45" s="45">
        <v>0</v>
      </c>
      <c r="W45" s="45">
        <v>139</v>
      </c>
      <c r="X45" s="45">
        <v>0</v>
      </c>
      <c r="Y45" s="45">
        <v>35781870</v>
      </c>
      <c r="Z45" s="45">
        <v>0</v>
      </c>
      <c r="AA45" s="45"/>
      <c r="AB45" s="57">
        <f t="shared" si="0"/>
        <v>0</v>
      </c>
    </row>
    <row r="46" spans="1:28" ht="15.75" customHeight="1">
      <c r="A46" s="41" t="s">
        <v>65</v>
      </c>
      <c r="B46" s="60"/>
      <c r="C46" s="61"/>
      <c r="D46" s="43">
        <v>951867</v>
      </c>
      <c r="E46" s="45">
        <v>94361</v>
      </c>
      <c r="F46" s="45">
        <v>169</v>
      </c>
      <c r="G46" s="45">
        <v>0</v>
      </c>
      <c r="H46" s="45">
        <v>0</v>
      </c>
      <c r="I46" s="45">
        <v>0</v>
      </c>
      <c r="J46" s="45">
        <v>3066</v>
      </c>
      <c r="K46" s="45">
        <v>5615</v>
      </c>
      <c r="L46" s="45">
        <v>0</v>
      </c>
      <c r="M46" s="45">
        <v>848656</v>
      </c>
      <c r="N46" s="45">
        <v>359374</v>
      </c>
      <c r="O46" s="47">
        <v>43735</v>
      </c>
      <c r="P46" s="45">
        <v>25929</v>
      </c>
      <c r="Q46" s="45">
        <v>0</v>
      </c>
      <c r="R46" s="45">
        <v>494029</v>
      </c>
      <c r="S46" s="45">
        <v>28800</v>
      </c>
      <c r="T46" s="45"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45"/>
      <c r="AB46" s="57">
        <f t="shared" si="0"/>
        <v>0</v>
      </c>
    </row>
    <row r="47" spans="1:28" ht="15.75" customHeight="1">
      <c r="A47" s="41"/>
      <c r="B47" s="60"/>
      <c r="C47" s="61"/>
      <c r="D47" s="43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7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57">
        <f t="shared" si="0"/>
        <v>0</v>
      </c>
    </row>
    <row r="48" spans="1:28" ht="15.75" customHeight="1">
      <c r="A48" s="41" t="s">
        <v>66</v>
      </c>
      <c r="B48" s="60"/>
      <c r="C48" s="61"/>
      <c r="D48" s="43">
        <v>73635951</v>
      </c>
      <c r="E48" s="45">
        <v>21185676</v>
      </c>
      <c r="F48" s="45">
        <v>1296223</v>
      </c>
      <c r="G48" s="45">
        <v>709868</v>
      </c>
      <c r="H48" s="45">
        <v>3182</v>
      </c>
      <c r="I48" s="45">
        <v>432567</v>
      </c>
      <c r="J48" s="45">
        <v>274590</v>
      </c>
      <c r="K48" s="45">
        <v>1847873</v>
      </c>
      <c r="L48" s="45">
        <v>32264700</v>
      </c>
      <c r="M48" s="45">
        <v>15621272</v>
      </c>
      <c r="N48" s="45">
        <v>4719001</v>
      </c>
      <c r="O48" s="47">
        <v>1512120</v>
      </c>
      <c r="P48" s="45">
        <v>3201211</v>
      </c>
      <c r="Q48" s="45">
        <v>0</v>
      </c>
      <c r="R48" s="45">
        <v>1583333</v>
      </c>
      <c r="S48" s="45">
        <v>62386233</v>
      </c>
      <c r="T48" s="45">
        <v>0</v>
      </c>
      <c r="U48" s="45">
        <v>0</v>
      </c>
      <c r="V48" s="45">
        <v>0</v>
      </c>
      <c r="W48" s="45">
        <v>0</v>
      </c>
      <c r="X48" s="45">
        <v>25500</v>
      </c>
      <c r="Y48" s="45">
        <v>0</v>
      </c>
      <c r="Z48" s="45">
        <v>208553</v>
      </c>
      <c r="AA48" s="45"/>
      <c r="AB48" s="57">
        <f t="shared" si="0"/>
        <v>0</v>
      </c>
    </row>
    <row r="49" spans="1:28" ht="15.75" customHeight="1">
      <c r="A49" s="62" t="s">
        <v>67</v>
      </c>
      <c r="B49" s="60"/>
      <c r="C49" s="61"/>
      <c r="D49" s="43">
        <v>33438535</v>
      </c>
      <c r="E49" s="45">
        <v>9872556</v>
      </c>
      <c r="F49" s="45">
        <v>0</v>
      </c>
      <c r="G49" s="45">
        <v>114688</v>
      </c>
      <c r="H49" s="45">
        <v>0</v>
      </c>
      <c r="I49" s="45">
        <v>0</v>
      </c>
      <c r="J49" s="45">
        <v>14486</v>
      </c>
      <c r="K49" s="45">
        <v>599492</v>
      </c>
      <c r="L49" s="45">
        <v>16131800</v>
      </c>
      <c r="M49" s="45">
        <v>6705513</v>
      </c>
      <c r="N49" s="45">
        <v>293502</v>
      </c>
      <c r="O49" s="47">
        <v>27897</v>
      </c>
      <c r="P49" s="45">
        <v>2156877</v>
      </c>
      <c r="Q49" s="45">
        <v>0</v>
      </c>
      <c r="R49" s="45">
        <v>16355</v>
      </c>
      <c r="S49" s="45">
        <v>30943904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/>
      <c r="AB49" s="57">
        <f t="shared" si="0"/>
        <v>0</v>
      </c>
    </row>
    <row r="50" spans="1:28" ht="15.75" customHeight="1">
      <c r="A50" s="41" t="s">
        <v>68</v>
      </c>
      <c r="B50" s="60"/>
      <c r="C50" s="61"/>
      <c r="D50" s="43">
        <v>22733113</v>
      </c>
      <c r="E50" s="45">
        <v>8661714</v>
      </c>
      <c r="F50" s="45">
        <v>1322</v>
      </c>
      <c r="G50" s="45">
        <v>253498</v>
      </c>
      <c r="H50" s="45">
        <v>3168</v>
      </c>
      <c r="I50" s="45">
        <v>407067</v>
      </c>
      <c r="J50" s="45">
        <v>128422</v>
      </c>
      <c r="K50" s="45">
        <v>834162</v>
      </c>
      <c r="L50" s="45">
        <v>10710000</v>
      </c>
      <c r="M50" s="45">
        <v>1733760</v>
      </c>
      <c r="N50" s="45">
        <v>528988</v>
      </c>
      <c r="O50" s="47">
        <v>142975</v>
      </c>
      <c r="P50" s="45">
        <v>286726</v>
      </c>
      <c r="Q50" s="45">
        <v>0</v>
      </c>
      <c r="R50" s="45">
        <v>23717</v>
      </c>
      <c r="S50" s="45">
        <v>21750707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/>
      <c r="AB50" s="57">
        <f t="shared" si="0"/>
        <v>0</v>
      </c>
    </row>
    <row r="51" spans="1:28" ht="15.75" customHeight="1">
      <c r="A51" s="41" t="s">
        <v>69</v>
      </c>
      <c r="B51" s="60"/>
      <c r="C51" s="61"/>
      <c r="D51" s="43">
        <v>5715781</v>
      </c>
      <c r="E51" s="45">
        <v>638106</v>
      </c>
      <c r="F51" s="45">
        <v>159278</v>
      </c>
      <c r="G51" s="45">
        <v>171731</v>
      </c>
      <c r="H51" s="45">
        <v>0</v>
      </c>
      <c r="I51" s="45">
        <v>25500</v>
      </c>
      <c r="J51" s="45">
        <v>80130</v>
      </c>
      <c r="K51" s="45">
        <v>233740</v>
      </c>
      <c r="L51" s="45">
        <v>3125200</v>
      </c>
      <c r="M51" s="45">
        <v>1282096</v>
      </c>
      <c r="N51" s="45">
        <v>26844</v>
      </c>
      <c r="O51" s="45">
        <v>187545</v>
      </c>
      <c r="P51" s="45">
        <v>27226</v>
      </c>
      <c r="Q51" s="45">
        <v>0</v>
      </c>
      <c r="R51" s="45">
        <v>649905</v>
      </c>
      <c r="S51" s="45">
        <v>4798761</v>
      </c>
      <c r="T51" s="45">
        <v>0</v>
      </c>
      <c r="U51" s="45">
        <v>0</v>
      </c>
      <c r="V51" s="45">
        <v>0</v>
      </c>
      <c r="W51" s="45">
        <v>0</v>
      </c>
      <c r="X51" s="45">
        <v>25500</v>
      </c>
      <c r="Y51" s="45">
        <v>0</v>
      </c>
      <c r="Z51" s="45">
        <v>0</v>
      </c>
      <c r="AA51" s="45"/>
      <c r="AB51" s="57">
        <f t="shared" si="0"/>
        <v>0</v>
      </c>
    </row>
    <row r="52" spans="1:28" ht="15.75" customHeight="1">
      <c r="A52" s="41" t="s">
        <v>70</v>
      </c>
      <c r="B52" s="60"/>
      <c r="C52" s="61"/>
      <c r="D52" s="43">
        <v>4125291</v>
      </c>
      <c r="E52" s="45">
        <v>1221917</v>
      </c>
      <c r="F52" s="45">
        <v>59290</v>
      </c>
      <c r="G52" s="45">
        <v>169951</v>
      </c>
      <c r="H52" s="45">
        <v>0</v>
      </c>
      <c r="I52" s="45">
        <v>0</v>
      </c>
      <c r="J52" s="45">
        <v>22221</v>
      </c>
      <c r="K52" s="45">
        <v>141627</v>
      </c>
      <c r="L52" s="45">
        <v>1424300</v>
      </c>
      <c r="M52" s="45">
        <v>1085985</v>
      </c>
      <c r="N52" s="45">
        <v>110</v>
      </c>
      <c r="O52" s="47">
        <v>171207</v>
      </c>
      <c r="P52" s="45">
        <v>24803</v>
      </c>
      <c r="Q52" s="45">
        <v>0</v>
      </c>
      <c r="R52" s="45">
        <v>775508</v>
      </c>
      <c r="S52" s="45">
        <v>2945124</v>
      </c>
      <c r="T52" s="45">
        <v>0</v>
      </c>
      <c r="U52" s="45">
        <v>0</v>
      </c>
      <c r="V52" s="45">
        <v>0</v>
      </c>
      <c r="W52" s="45">
        <v>0</v>
      </c>
      <c r="X52" s="45">
        <v>0</v>
      </c>
      <c r="Y52" s="45">
        <v>0</v>
      </c>
      <c r="Z52" s="45">
        <v>208539</v>
      </c>
      <c r="AA52" s="45"/>
      <c r="AB52" s="57">
        <f t="shared" si="0"/>
        <v>0</v>
      </c>
    </row>
    <row r="53" spans="1:28" ht="15.75" customHeight="1">
      <c r="A53" s="41" t="s">
        <v>71</v>
      </c>
      <c r="B53" s="60"/>
      <c r="C53" s="61"/>
      <c r="D53" s="43">
        <v>3238655</v>
      </c>
      <c r="E53" s="45">
        <v>764742</v>
      </c>
      <c r="F53" s="45">
        <v>560646</v>
      </c>
      <c r="G53" s="45">
        <v>0</v>
      </c>
      <c r="H53" s="45">
        <v>0</v>
      </c>
      <c r="I53" s="45">
        <v>0</v>
      </c>
      <c r="J53" s="45">
        <v>171</v>
      </c>
      <c r="K53" s="45">
        <v>37179</v>
      </c>
      <c r="L53" s="45">
        <v>812300</v>
      </c>
      <c r="M53" s="45">
        <v>1063617</v>
      </c>
      <c r="N53" s="45">
        <v>283442</v>
      </c>
      <c r="O53" s="47">
        <v>534883</v>
      </c>
      <c r="P53" s="45">
        <v>576756</v>
      </c>
      <c r="Q53" s="45">
        <v>0</v>
      </c>
      <c r="R53" s="45">
        <v>2918</v>
      </c>
      <c r="S53" s="45">
        <v>1840656</v>
      </c>
      <c r="T53" s="45">
        <v>0</v>
      </c>
      <c r="U53" s="45">
        <v>0</v>
      </c>
      <c r="V53" s="45">
        <v>0</v>
      </c>
      <c r="W53" s="45">
        <v>0</v>
      </c>
      <c r="X53" s="45">
        <v>0</v>
      </c>
      <c r="Y53" s="45">
        <v>0</v>
      </c>
      <c r="Z53" s="45">
        <v>0</v>
      </c>
      <c r="AA53" s="45"/>
      <c r="AB53" s="57">
        <f t="shared" si="0"/>
        <v>0</v>
      </c>
    </row>
    <row r="54" spans="1:28" ht="15.75" customHeight="1">
      <c r="A54" s="41"/>
      <c r="B54" s="60"/>
      <c r="C54" s="61"/>
      <c r="D54" s="43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7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57">
        <f t="shared" si="0"/>
        <v>0</v>
      </c>
    </row>
    <row r="55" spans="1:28" ht="15.75" customHeight="1">
      <c r="A55" s="41" t="s">
        <v>72</v>
      </c>
      <c r="B55" s="60"/>
      <c r="C55" s="61"/>
      <c r="D55" s="43">
        <v>38297536</v>
      </c>
      <c r="E55" s="45">
        <v>1066386</v>
      </c>
      <c r="F55" s="45">
        <v>1531204</v>
      </c>
      <c r="G55" s="45">
        <v>0</v>
      </c>
      <c r="H55" s="45">
        <v>13289</v>
      </c>
      <c r="I55" s="45">
        <v>0</v>
      </c>
      <c r="J55" s="45">
        <v>119099</v>
      </c>
      <c r="K55" s="45">
        <v>1791</v>
      </c>
      <c r="L55" s="45">
        <v>1324200</v>
      </c>
      <c r="M55" s="45">
        <v>34241567</v>
      </c>
      <c r="N55" s="45">
        <v>31325865</v>
      </c>
      <c r="O55" s="47">
        <v>3756922</v>
      </c>
      <c r="P55" s="45">
        <v>360030</v>
      </c>
      <c r="Q55" s="45">
        <v>0</v>
      </c>
      <c r="R55" s="45">
        <v>229004</v>
      </c>
      <c r="S55" s="45">
        <v>2625715</v>
      </c>
      <c r="T55" s="45">
        <v>0</v>
      </c>
      <c r="U55" s="45">
        <v>0</v>
      </c>
      <c r="V55" s="45">
        <v>0</v>
      </c>
      <c r="W55" s="45">
        <v>0</v>
      </c>
      <c r="X55" s="45">
        <v>0</v>
      </c>
      <c r="Y55" s="45">
        <v>0</v>
      </c>
      <c r="Z55" s="45">
        <v>0</v>
      </c>
      <c r="AA55" s="45"/>
      <c r="AB55" s="57">
        <f t="shared" si="0"/>
        <v>0</v>
      </c>
    </row>
    <row r="56" spans="1:28" ht="15.75" customHeight="1">
      <c r="A56" s="41"/>
      <c r="B56" s="60"/>
      <c r="C56" s="61"/>
      <c r="D56" s="43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7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57">
        <f t="shared" si="0"/>
        <v>0</v>
      </c>
    </row>
    <row r="57" spans="1:28" ht="15.75" customHeight="1">
      <c r="A57" s="41" t="s">
        <v>73</v>
      </c>
      <c r="B57" s="60"/>
      <c r="C57" s="61"/>
      <c r="D57" s="43">
        <v>140520505</v>
      </c>
      <c r="E57" s="45">
        <v>25885208</v>
      </c>
      <c r="F57" s="45">
        <v>2884966</v>
      </c>
      <c r="G57" s="45">
        <v>958395</v>
      </c>
      <c r="H57" s="45">
        <v>139719</v>
      </c>
      <c r="I57" s="45">
        <v>38543</v>
      </c>
      <c r="J57" s="45">
        <v>641416</v>
      </c>
      <c r="K57" s="45">
        <v>229729</v>
      </c>
      <c r="L57" s="45">
        <v>6248800</v>
      </c>
      <c r="M57" s="45">
        <v>103493729</v>
      </c>
      <c r="N57" s="45">
        <v>117957387</v>
      </c>
      <c r="O57" s="47">
        <v>4917623</v>
      </c>
      <c r="P57" s="45">
        <v>190208</v>
      </c>
      <c r="Q57" s="45">
        <v>673113</v>
      </c>
      <c r="R57" s="45">
        <v>12593217</v>
      </c>
      <c r="S57" s="45">
        <v>4188957</v>
      </c>
      <c r="T57" s="45">
        <v>0</v>
      </c>
      <c r="U57" s="45">
        <v>0</v>
      </c>
      <c r="V57" s="45">
        <v>0</v>
      </c>
      <c r="W57" s="45">
        <v>0</v>
      </c>
      <c r="X57" s="45">
        <v>0</v>
      </c>
      <c r="Y57" s="45">
        <v>0</v>
      </c>
      <c r="Z57" s="45">
        <v>0</v>
      </c>
      <c r="AA57" s="45"/>
      <c r="AB57" s="57">
        <f t="shared" si="0"/>
        <v>0</v>
      </c>
    </row>
    <row r="58" spans="1:28" ht="15.75" customHeight="1">
      <c r="A58" s="62" t="s">
        <v>74</v>
      </c>
      <c r="B58" s="60"/>
      <c r="C58" s="61"/>
      <c r="D58" s="43">
        <v>27755686</v>
      </c>
      <c r="E58" s="45">
        <v>5550200</v>
      </c>
      <c r="F58" s="45">
        <v>37184</v>
      </c>
      <c r="G58" s="45">
        <v>817509</v>
      </c>
      <c r="H58" s="45">
        <v>42195</v>
      </c>
      <c r="I58" s="45">
        <v>38543</v>
      </c>
      <c r="J58" s="45">
        <v>25611</v>
      </c>
      <c r="K58" s="45">
        <v>94075</v>
      </c>
      <c r="L58" s="45">
        <v>4098500</v>
      </c>
      <c r="M58" s="45">
        <v>17051869</v>
      </c>
      <c r="N58" s="45">
        <v>16030855</v>
      </c>
      <c r="O58" s="47">
        <v>681359</v>
      </c>
      <c r="P58" s="45">
        <v>24835</v>
      </c>
      <c r="Q58" s="45">
        <v>171014</v>
      </c>
      <c r="R58" s="45">
        <v>10724419</v>
      </c>
      <c r="S58" s="45">
        <v>123204</v>
      </c>
      <c r="T58" s="45">
        <v>0</v>
      </c>
      <c r="U58" s="45">
        <v>0</v>
      </c>
      <c r="V58" s="45">
        <v>0</v>
      </c>
      <c r="W58" s="45">
        <v>0</v>
      </c>
      <c r="X58" s="45">
        <v>0</v>
      </c>
      <c r="Y58" s="45">
        <v>0</v>
      </c>
      <c r="Z58" s="45">
        <v>0</v>
      </c>
      <c r="AA58" s="45"/>
      <c r="AB58" s="57">
        <f t="shared" si="0"/>
        <v>0</v>
      </c>
    </row>
    <row r="59" spans="1:28" ht="15.75" customHeight="1">
      <c r="A59" s="41" t="s">
        <v>75</v>
      </c>
      <c r="B59" s="60"/>
      <c r="C59" s="61"/>
      <c r="D59" s="43">
        <v>41771614</v>
      </c>
      <c r="E59" s="45">
        <v>11188345</v>
      </c>
      <c r="F59" s="45">
        <v>0</v>
      </c>
      <c r="G59" s="45">
        <v>0</v>
      </c>
      <c r="H59" s="45">
        <v>0</v>
      </c>
      <c r="I59" s="45">
        <v>0</v>
      </c>
      <c r="J59" s="45">
        <v>8140</v>
      </c>
      <c r="K59" s="45">
        <v>0</v>
      </c>
      <c r="L59" s="45">
        <v>0</v>
      </c>
      <c r="M59" s="45">
        <v>30575129</v>
      </c>
      <c r="N59" s="45">
        <v>41657400</v>
      </c>
      <c r="O59" s="47">
        <v>114214</v>
      </c>
      <c r="P59" s="45">
        <v>0</v>
      </c>
      <c r="Q59" s="45">
        <v>0</v>
      </c>
      <c r="R59" s="45">
        <v>0</v>
      </c>
      <c r="S59" s="45">
        <v>0</v>
      </c>
      <c r="T59" s="45">
        <v>0</v>
      </c>
      <c r="U59" s="45">
        <v>0</v>
      </c>
      <c r="V59" s="45">
        <v>0</v>
      </c>
      <c r="W59" s="45">
        <v>0</v>
      </c>
      <c r="X59" s="45">
        <v>0</v>
      </c>
      <c r="Y59" s="45">
        <v>0</v>
      </c>
      <c r="Z59" s="45">
        <v>0</v>
      </c>
      <c r="AA59" s="45"/>
      <c r="AB59" s="57">
        <f t="shared" si="0"/>
        <v>0</v>
      </c>
    </row>
    <row r="60" spans="1:28" ht="15.75" customHeight="1">
      <c r="A60" s="41" t="s">
        <v>76</v>
      </c>
      <c r="B60" s="60"/>
      <c r="C60" s="61"/>
      <c r="D60" s="43">
        <v>26441648</v>
      </c>
      <c r="E60" s="45">
        <v>7104510</v>
      </c>
      <c r="F60" s="45">
        <v>0</v>
      </c>
      <c r="G60" s="45">
        <v>0</v>
      </c>
      <c r="H60" s="45">
        <v>0</v>
      </c>
      <c r="I60" s="45">
        <v>0</v>
      </c>
      <c r="J60" s="45">
        <v>4968</v>
      </c>
      <c r="K60" s="45">
        <v>0</v>
      </c>
      <c r="L60" s="45">
        <v>0</v>
      </c>
      <c r="M60" s="45">
        <v>19332170</v>
      </c>
      <c r="N60" s="45">
        <v>26326480</v>
      </c>
      <c r="O60" s="47">
        <v>115168</v>
      </c>
      <c r="P60" s="45">
        <v>0</v>
      </c>
      <c r="Q60" s="45">
        <v>0</v>
      </c>
      <c r="R60" s="45">
        <v>0</v>
      </c>
      <c r="S60" s="45">
        <v>0</v>
      </c>
      <c r="T60" s="45">
        <v>0</v>
      </c>
      <c r="U60" s="45">
        <v>0</v>
      </c>
      <c r="V60" s="45">
        <v>0</v>
      </c>
      <c r="W60" s="45">
        <v>0</v>
      </c>
      <c r="X60" s="45">
        <v>0</v>
      </c>
      <c r="Y60" s="45">
        <v>0</v>
      </c>
      <c r="Z60" s="45">
        <v>0</v>
      </c>
      <c r="AA60" s="45"/>
      <c r="AB60" s="57">
        <f t="shared" si="0"/>
        <v>0</v>
      </c>
    </row>
    <row r="61" spans="1:28" ht="15.75" customHeight="1">
      <c r="A61" s="41" t="s">
        <v>77</v>
      </c>
      <c r="B61" s="60"/>
      <c r="C61" s="61"/>
      <c r="D61" s="43">
        <v>26165644</v>
      </c>
      <c r="E61" s="45">
        <v>51786</v>
      </c>
      <c r="F61" s="45">
        <v>2838960</v>
      </c>
      <c r="G61" s="45">
        <v>0</v>
      </c>
      <c r="H61" s="45">
        <v>93785</v>
      </c>
      <c r="I61" s="45">
        <v>0</v>
      </c>
      <c r="J61" s="45">
        <v>77272</v>
      </c>
      <c r="K61" s="45">
        <v>55736</v>
      </c>
      <c r="L61" s="45">
        <v>890300</v>
      </c>
      <c r="M61" s="45">
        <v>22157805</v>
      </c>
      <c r="N61" s="45">
        <v>22088406</v>
      </c>
      <c r="O61" s="47">
        <v>1810949</v>
      </c>
      <c r="P61" s="45">
        <v>122566</v>
      </c>
      <c r="Q61" s="45">
        <v>0</v>
      </c>
      <c r="R61" s="45">
        <v>98306</v>
      </c>
      <c r="S61" s="45">
        <v>2045417</v>
      </c>
      <c r="T61" s="45">
        <v>0</v>
      </c>
      <c r="U61" s="45">
        <v>0</v>
      </c>
      <c r="V61" s="45">
        <v>0</v>
      </c>
      <c r="W61" s="45">
        <v>0</v>
      </c>
      <c r="X61" s="45">
        <v>0</v>
      </c>
      <c r="Y61" s="45">
        <v>0</v>
      </c>
      <c r="Z61" s="45">
        <v>0</v>
      </c>
      <c r="AA61" s="45"/>
      <c r="AB61" s="57">
        <f t="shared" si="0"/>
        <v>0</v>
      </c>
    </row>
    <row r="62" spans="1:28" ht="15.75" customHeight="1">
      <c r="A62" s="41"/>
      <c r="B62" s="60"/>
      <c r="C62" s="61"/>
      <c r="D62" s="43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7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57">
        <f t="shared" si="0"/>
        <v>0</v>
      </c>
    </row>
    <row r="63" spans="1:28" ht="15.75" customHeight="1">
      <c r="A63" s="41" t="s">
        <v>78</v>
      </c>
      <c r="B63" s="60"/>
      <c r="C63" s="61"/>
      <c r="D63" s="43">
        <v>1120918</v>
      </c>
      <c r="E63" s="45">
        <v>684533</v>
      </c>
      <c r="F63" s="45">
        <v>0</v>
      </c>
      <c r="G63" s="45">
        <v>39</v>
      </c>
      <c r="H63" s="45">
        <v>0</v>
      </c>
      <c r="I63" s="45">
        <v>1379</v>
      </c>
      <c r="J63" s="45">
        <v>0</v>
      </c>
      <c r="K63" s="45">
        <v>9931</v>
      </c>
      <c r="L63" s="45">
        <v>371800</v>
      </c>
      <c r="M63" s="45">
        <v>53236</v>
      </c>
      <c r="N63" s="45">
        <v>0</v>
      </c>
      <c r="O63" s="47">
        <v>0</v>
      </c>
      <c r="P63" s="45">
        <v>0</v>
      </c>
      <c r="Q63" s="45">
        <v>0</v>
      </c>
      <c r="R63" s="45">
        <v>0</v>
      </c>
      <c r="S63" s="45">
        <v>0</v>
      </c>
      <c r="T63" s="45">
        <v>1120918</v>
      </c>
      <c r="U63" s="45">
        <v>0</v>
      </c>
      <c r="V63" s="45">
        <v>0</v>
      </c>
      <c r="W63" s="45">
        <v>0</v>
      </c>
      <c r="X63" s="45">
        <v>0</v>
      </c>
      <c r="Y63" s="45">
        <v>0</v>
      </c>
      <c r="Z63" s="45">
        <v>0</v>
      </c>
      <c r="AA63" s="45"/>
      <c r="AB63" s="57">
        <f t="shared" si="0"/>
        <v>0</v>
      </c>
    </row>
    <row r="64" spans="1:28" ht="15.75" customHeight="1">
      <c r="A64" s="41"/>
      <c r="B64" s="60"/>
      <c r="C64" s="61"/>
      <c r="D64" s="43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7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57">
        <f t="shared" si="0"/>
        <v>0</v>
      </c>
    </row>
    <row r="65" spans="1:28" ht="15.75" customHeight="1">
      <c r="A65" s="41" t="s">
        <v>79</v>
      </c>
      <c r="B65" s="60"/>
      <c r="C65" s="61"/>
      <c r="D65" s="43">
        <v>109563264</v>
      </c>
      <c r="E65" s="45">
        <v>0</v>
      </c>
      <c r="F65" s="45">
        <v>2412861</v>
      </c>
      <c r="G65" s="45">
        <v>0</v>
      </c>
      <c r="H65" s="45">
        <v>0</v>
      </c>
      <c r="I65" s="45">
        <v>0</v>
      </c>
      <c r="J65" s="45">
        <v>4247985</v>
      </c>
      <c r="K65" s="45">
        <v>10908</v>
      </c>
      <c r="L65" s="45">
        <v>0</v>
      </c>
      <c r="M65" s="45">
        <v>102891510</v>
      </c>
      <c r="N65" s="45">
        <v>0</v>
      </c>
      <c r="O65" s="47">
        <v>118030</v>
      </c>
      <c r="P65" s="45">
        <v>0</v>
      </c>
      <c r="Q65" s="45">
        <v>0</v>
      </c>
      <c r="R65" s="45">
        <v>0</v>
      </c>
      <c r="S65" s="45">
        <v>0</v>
      </c>
      <c r="T65" s="45">
        <v>0</v>
      </c>
      <c r="U65" s="45">
        <v>0</v>
      </c>
      <c r="V65" s="45">
        <v>109445234</v>
      </c>
      <c r="W65" s="45">
        <v>0</v>
      </c>
      <c r="X65" s="45">
        <v>0</v>
      </c>
      <c r="Y65" s="45">
        <v>0</v>
      </c>
      <c r="Z65" s="45">
        <v>0</v>
      </c>
      <c r="AA65" s="45"/>
      <c r="AB65" s="57">
        <f t="shared" si="0"/>
        <v>0</v>
      </c>
    </row>
    <row r="66" spans="1:28" ht="15.75" customHeight="1">
      <c r="A66" s="41"/>
      <c r="B66" s="60"/>
      <c r="C66" s="61"/>
      <c r="D66" s="43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7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57">
        <f t="shared" si="0"/>
        <v>0</v>
      </c>
    </row>
    <row r="67" spans="1:28" ht="15.75" customHeight="1">
      <c r="A67" s="63" t="s">
        <v>80</v>
      </c>
      <c r="B67" s="64"/>
      <c r="C67" s="65"/>
      <c r="D67" s="66">
        <v>28368722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28368722</v>
      </c>
      <c r="N67" s="67">
        <v>0</v>
      </c>
      <c r="O67" s="67">
        <v>0</v>
      </c>
      <c r="P67" s="67">
        <v>0</v>
      </c>
      <c r="Q67" s="67">
        <v>0</v>
      </c>
      <c r="R67" s="67">
        <v>28368722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47"/>
      <c r="AB67" s="57">
        <f t="shared" si="0"/>
        <v>0</v>
      </c>
    </row>
    <row r="68" spans="1:28">
      <c r="A68" s="49"/>
      <c r="B68" s="49"/>
      <c r="C68" s="49"/>
      <c r="D68" s="43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7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9"/>
    </row>
    <row r="69" spans="1:28">
      <c r="A69" s="49"/>
      <c r="B69" s="49"/>
      <c r="C69" s="49"/>
      <c r="D69" s="43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7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9"/>
    </row>
    <row r="70" spans="1:28">
      <c r="D70" s="43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7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</row>
    <row r="71" spans="1:28">
      <c r="D71" s="43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7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</row>
    <row r="72" spans="1:28">
      <c r="D72" s="43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7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</row>
    <row r="73" spans="1:28">
      <c r="D73" s="43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7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</row>
    <row r="74" spans="1:28">
      <c r="D74" s="43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7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 spans="1:28">
      <c r="D75" s="43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7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 spans="1:28">
      <c r="D76" s="43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7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 spans="1:28">
      <c r="D77" s="43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7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 spans="1:28">
      <c r="D78" s="43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7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spans="1:28">
      <c r="D79" s="43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7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</row>
  </sheetData>
  <phoneticPr fontId="3"/>
  <pageMargins left="0.78740157480314965" right="0.78740157480314965" top="0.98425196850393704" bottom="0.98425196850393704" header="0.51181102362204722" footer="0.51181102362204722"/>
  <pageSetup paperSize="8" scale="73" orientation="landscape" r:id="rId1"/>
  <headerFooter alignWithMargins="0"/>
  <colBreaks count="1" manualBreakCount="1">
    <brk id="13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154</vt:lpstr>
      <vt:lpstr>'154'!Print_Area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2020-06-05T00:27:48Z</dcterms:created>
  <dcterms:modified xsi:type="dcterms:W3CDTF">2020-06-05T00:27:52Z</dcterms:modified>
</cp:coreProperties>
</file>