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06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 l="1"/>
  <c r="U37" i="1"/>
  <c r="T37" i="1"/>
  <c r="S37" i="1"/>
  <c r="R37" i="1"/>
  <c r="Q37" i="1"/>
  <c r="P37" i="1"/>
  <c r="O37" i="1"/>
  <c r="N37" i="1"/>
  <c r="M37" i="1"/>
  <c r="L37" i="1"/>
  <c r="K37" i="1"/>
  <c r="J37" i="1"/>
  <c r="I37" i="1"/>
  <c r="H37" i="1"/>
  <c r="G37" i="1"/>
  <c r="F37" i="1"/>
  <c r="E37" i="1"/>
  <c r="D37" i="1"/>
  <c r="C37" i="1"/>
  <c r="B37" i="1"/>
</calcChain>
</file>

<file path=xl/sharedStrings.xml><?xml version="1.0" encoding="utf-8"?>
<sst xmlns="http://schemas.openxmlformats.org/spreadsheetml/2006/main" count="60" uniqueCount="46">
  <si>
    <t>６８　工事種類，発注者別公共工事着工高</t>
    <phoneticPr fontId="3"/>
  </si>
  <si>
    <t>調査の対象は建設業法第３条によって建設業許可を受けた大臣許可及び知事許可の建設業者の事業所並びに直営工事を行う公共機関の直営事業所。</t>
    <phoneticPr fontId="3"/>
  </si>
  <si>
    <t>ただし,前々年度における公共工事の年間施工額が1億円以上の業者の事業所でこれらの業者が着工した１件当たり５００万円以上の公共工事である。</t>
    <rPh sb="24" eb="26">
      <t>オクエン</t>
    </rPh>
    <phoneticPr fontId="6"/>
  </si>
  <si>
    <t>（単位　100万円）</t>
  </si>
  <si>
    <t>国土交通省総合政策局「建設工事受注動態統計調査報告」</t>
    <rPh sb="0" eb="2">
      <t>コクド</t>
    </rPh>
    <rPh sb="2" eb="4">
      <t>コウツウ</t>
    </rPh>
    <rPh sb="5" eb="7">
      <t>ソウゴウ</t>
    </rPh>
    <rPh sb="7" eb="9">
      <t>セイサク</t>
    </rPh>
    <rPh sb="11" eb="13">
      <t>ケンセツ</t>
    </rPh>
    <rPh sb="15" eb="17">
      <t>ジュチュウ</t>
    </rPh>
    <rPh sb="17" eb="19">
      <t>ドウタイ</t>
    </rPh>
    <rPh sb="23" eb="25">
      <t>ホウコク</t>
    </rPh>
    <phoneticPr fontId="6"/>
  </si>
  <si>
    <t>発                注               者                 別</t>
  </si>
  <si>
    <t>年          度</t>
  </si>
  <si>
    <t>総          数</t>
  </si>
  <si>
    <t>国　の　機　関</t>
    <rPh sb="4" eb="5">
      <t>キ</t>
    </rPh>
    <rPh sb="6" eb="7">
      <t>セキ</t>
    </rPh>
    <phoneticPr fontId="6"/>
  </si>
  <si>
    <t>国</t>
  </si>
  <si>
    <t>独立行政法人</t>
    <rPh sb="0" eb="2">
      <t>ドクリツ</t>
    </rPh>
    <rPh sb="2" eb="4">
      <t>ギョウセイ</t>
    </rPh>
    <rPh sb="4" eb="6">
      <t>ホウジン</t>
    </rPh>
    <phoneticPr fontId="3"/>
  </si>
  <si>
    <t>政府関連企業　等</t>
    <rPh sb="2" eb="4">
      <t>カンレン</t>
    </rPh>
    <rPh sb="7" eb="8">
      <t>トウ</t>
    </rPh>
    <phoneticPr fontId="6"/>
  </si>
  <si>
    <t>地方の機関</t>
    <rPh sb="0" eb="2">
      <t>チホウ</t>
    </rPh>
    <rPh sb="3" eb="5">
      <t>キカン</t>
    </rPh>
    <phoneticPr fontId="6"/>
  </si>
  <si>
    <t>県</t>
    <rPh sb="0" eb="1">
      <t>ケン</t>
    </rPh>
    <phoneticPr fontId="6"/>
  </si>
  <si>
    <t>市    町    村</t>
  </si>
  <si>
    <t>地方公営企業</t>
  </si>
  <si>
    <t>そ    の    他</t>
  </si>
  <si>
    <t>工  事  種  類</t>
  </si>
  <si>
    <t xml:space="preserve"> 件   数</t>
    <phoneticPr fontId="3"/>
  </si>
  <si>
    <t>請負契約額</t>
    <rPh sb="0" eb="2">
      <t>ウケオイ</t>
    </rPh>
    <rPh sb="2" eb="5">
      <t>ケイヤクガク</t>
    </rPh>
    <phoneticPr fontId="6"/>
  </si>
  <si>
    <t xml:space="preserve"> 件   数</t>
    <phoneticPr fontId="3"/>
  </si>
  <si>
    <t xml:space="preserve"> 件   数</t>
    <phoneticPr fontId="3"/>
  </si>
  <si>
    <t xml:space="preserve"> 件   数</t>
    <phoneticPr fontId="3"/>
  </si>
  <si>
    <t xml:space="preserve"> 件   数</t>
    <phoneticPr fontId="3"/>
  </si>
  <si>
    <t>平 成 27 年 度</t>
    <rPh sb="0" eb="1">
      <t>ヒラ</t>
    </rPh>
    <rPh sb="2" eb="3">
      <t>シゲル</t>
    </rPh>
    <rPh sb="7" eb="8">
      <t>トシ</t>
    </rPh>
    <rPh sb="9" eb="10">
      <t>ド</t>
    </rPh>
    <phoneticPr fontId="6"/>
  </si>
  <si>
    <t>28</t>
  </si>
  <si>
    <t>29</t>
  </si>
  <si>
    <t>30</t>
  </si>
  <si>
    <t>31/令和元</t>
    <rPh sb="3" eb="4">
      <t>レイ</t>
    </rPh>
    <rPh sb="4" eb="5">
      <t>ワ</t>
    </rPh>
    <rPh sb="5" eb="6">
      <t>モト</t>
    </rPh>
    <phoneticPr fontId="3"/>
  </si>
  <si>
    <t xml:space="preserve"> 治 山 ・ 治 水</t>
  </si>
  <si>
    <t xml:space="preserve"> 農  林  水  産</t>
  </si>
  <si>
    <t xml:space="preserve"> 道            路</t>
  </si>
  <si>
    <t xml:space="preserve"> 港 湾 ・ 空 港</t>
  </si>
  <si>
    <t xml:space="preserve"> 下　　水　　道</t>
  </si>
  <si>
    <t xml:space="preserve"> 公園･運動競技場施設</t>
    <rPh sb="1" eb="3">
      <t>コウエン</t>
    </rPh>
    <rPh sb="4" eb="6">
      <t>ウンドウ</t>
    </rPh>
    <rPh sb="6" eb="9">
      <t>キョウギジョウ</t>
    </rPh>
    <rPh sb="9" eb="11">
      <t>シセツ</t>
    </rPh>
    <phoneticPr fontId="3"/>
  </si>
  <si>
    <t xml:space="preserve"> 教 育 ・ 病 院</t>
  </si>
  <si>
    <t xml:space="preserve"> 住 宅 ・ 宿 舎</t>
  </si>
  <si>
    <t xml:space="preserve"> 庁            舎 </t>
  </si>
  <si>
    <t xml:space="preserve"> 再開発ビル等建設</t>
    <rPh sb="1" eb="2">
      <t>サイ</t>
    </rPh>
    <rPh sb="2" eb="4">
      <t>カイハツ</t>
    </rPh>
    <rPh sb="6" eb="7">
      <t>トウ</t>
    </rPh>
    <rPh sb="7" eb="9">
      <t>ケンセツ</t>
    </rPh>
    <phoneticPr fontId="6"/>
  </si>
  <si>
    <t xml:space="preserve"> 土  地  造  成</t>
  </si>
  <si>
    <t xml:space="preserve"> 鉄道等交通事業用施設</t>
    <rPh sb="3" eb="4">
      <t>トウ</t>
    </rPh>
    <rPh sb="4" eb="6">
      <t>コウツウ</t>
    </rPh>
    <rPh sb="6" eb="9">
      <t>ジギョウヨウ</t>
    </rPh>
    <rPh sb="9" eb="11">
      <t>シセツ</t>
    </rPh>
    <phoneticPr fontId="6"/>
  </si>
  <si>
    <t xml:space="preserve"> 郵政事業用施設</t>
    <rPh sb="2" eb="3">
      <t>セイ</t>
    </rPh>
    <rPh sb="3" eb="6">
      <t>ジギョウヨウ</t>
    </rPh>
    <rPh sb="6" eb="8">
      <t>シセツ</t>
    </rPh>
    <phoneticPr fontId="6"/>
  </si>
  <si>
    <t xml:space="preserve"> 電気 ・ ガス事業用施設</t>
    <rPh sb="8" eb="11">
      <t>ジギョウヨウ</t>
    </rPh>
    <rPh sb="11" eb="13">
      <t>シセツ</t>
    </rPh>
    <phoneticPr fontId="3"/>
  </si>
  <si>
    <t xml:space="preserve"> 上・工業水道</t>
    <rPh sb="4" eb="5">
      <t>ギョウ</t>
    </rPh>
    <phoneticPr fontId="6"/>
  </si>
  <si>
    <t xml:space="preserve"> 廃棄物処理施設等</t>
    <rPh sb="1" eb="4">
      <t>ハイキブツ</t>
    </rPh>
    <rPh sb="4" eb="6">
      <t>ショリ</t>
    </rPh>
    <rPh sb="6" eb="8">
      <t>シセツ</t>
    </rPh>
    <rPh sb="8" eb="9">
      <t>ナド</t>
    </rPh>
    <phoneticPr fontId="6"/>
  </si>
  <si>
    <t xml:space="preserve"> そ  　の 　 他</t>
    <rPh sb="9" eb="10">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</si>
</sst>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7"/>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indexed="9"/>
        <bgColor indexed="64"/>
      </patternFill>
    </fill>
  </fills>
  <borders count="16">
    <border>
      <left/>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37" fontId="2" fillId="0" borderId="0" xfId="0" applyNumberFormat="1" applyFont="1" applyAlignment="1" applyProtection="1"/>
    <xf numFmtId="37" fontId="4" fillId="0" borderId="0" xfId="0" applyNumberFormat="1" applyFont="1" applyAlignment="1" applyProtection="1">
      <alignment horizontal="left"/>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right"/>
    </xf>
    <xf numFmtId="37" fontId="2" fillId="2" borderId="1" xfId="0" applyNumberFormat="1" applyFont="1" applyFill="1" applyBorder="1" applyAlignment="1" applyProtection="1"/>
    <xf numFmtId="37" fontId="2" fillId="2" borderId="2" xfId="0" applyNumberFormat="1" applyFont="1" applyFill="1" applyBorder="1" applyAlignment="1" applyProtection="1"/>
    <xf numFmtId="37" fontId="2" fillId="2" borderId="3" xfId="0" applyNumberFormat="1" applyFont="1" applyFill="1" applyBorder="1" applyAlignment="1" applyProtection="1"/>
    <xf numFmtId="37" fontId="2" fillId="2" borderId="4" xfId="0" applyNumberFormat="1" applyFont="1" applyFill="1" applyBorder="1" applyAlignment="1" applyProtection="1"/>
    <xf numFmtId="37" fontId="2" fillId="2" borderId="4" xfId="0" applyNumberFormat="1" applyFont="1" applyFill="1" applyBorder="1" applyAlignment="1" applyProtection="1">
      <alignment horizontal="left"/>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Continuous"/>
    </xf>
    <xf numFmtId="37" fontId="2" fillId="2" borderId="5" xfId="0" applyNumberFormat="1" applyFont="1" applyFill="1" applyBorder="1" applyAlignment="1" applyProtection="1">
      <alignment horizontal="centerContinuous"/>
    </xf>
    <xf numFmtId="37" fontId="2" fillId="2" borderId="0" xfId="0" applyNumberFormat="1" applyFont="1" applyFill="1" applyBorder="1" applyAlignment="1" applyProtection="1"/>
    <xf numFmtId="37" fontId="2" fillId="2" borderId="7" xfId="0" applyNumberFormat="1" applyFont="1" applyFill="1" applyBorder="1" applyAlignment="1" applyProtection="1">
      <alignment horizontal="left"/>
    </xf>
    <xf numFmtId="37" fontId="2" fillId="2" borderId="7" xfId="0" applyNumberFormat="1" applyFont="1" applyFill="1" applyBorder="1" applyAlignment="1" applyProtection="1"/>
    <xf numFmtId="37" fontId="2" fillId="2" borderId="8" xfId="0" applyNumberFormat="1" applyFont="1" applyFill="1" applyBorder="1" applyAlignment="1" applyProtection="1"/>
    <xf numFmtId="37" fontId="2" fillId="2" borderId="9" xfId="0" applyNumberFormat="1" applyFont="1" applyFill="1" applyBorder="1" applyAlignment="1" applyProtection="1"/>
    <xf numFmtId="37" fontId="2" fillId="2" borderId="6" xfId="0" applyNumberFormat="1" applyFont="1" applyFill="1" applyBorder="1" applyAlignment="1" applyProtection="1"/>
    <xf numFmtId="37" fontId="2" fillId="2" borderId="5" xfId="0" applyNumberFormat="1" applyFont="1" applyFill="1" applyBorder="1" applyAlignment="1" applyProtection="1"/>
    <xf numFmtId="37" fontId="2" fillId="2" borderId="8" xfId="0" applyNumberFormat="1" applyFont="1" applyFill="1" applyBorder="1" applyAlignment="1" applyProtection="1">
      <alignment horizontal="center" vertical="center"/>
    </xf>
    <xf numFmtId="37" fontId="2" fillId="2" borderId="10"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vertical="center"/>
    </xf>
    <xf numFmtId="37" fontId="2" fillId="2" borderId="11" xfId="0" applyNumberFormat="1" applyFont="1" applyFill="1" applyBorder="1" applyAlignment="1" applyProtection="1"/>
    <xf numFmtId="37" fontId="2" fillId="2" borderId="12" xfId="0" applyNumberFormat="1" applyFont="1" applyFill="1" applyBorder="1" applyAlignment="1" applyProtection="1">
      <alignment horizontal="left"/>
    </xf>
    <xf numFmtId="37" fontId="2" fillId="2" borderId="13" xfId="0" applyNumberFormat="1" applyFont="1" applyFill="1" applyBorder="1" applyAlignment="1" applyProtection="1">
      <alignment horizontal="left"/>
    </xf>
    <xf numFmtId="37" fontId="2" fillId="2" borderId="11" xfId="0" applyNumberFormat="1" applyFont="1" applyFill="1" applyBorder="1" applyAlignment="1" applyProtection="1">
      <alignment horizontal="center" vertical="center"/>
    </xf>
    <xf numFmtId="37" fontId="2" fillId="2" borderId="13" xfId="0" applyNumberFormat="1" applyFont="1" applyFill="1" applyBorder="1" applyAlignment="1" applyProtection="1">
      <alignment horizontal="center" vertical="center"/>
    </xf>
    <xf numFmtId="37" fontId="2" fillId="2" borderId="12"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vertical="center"/>
    </xf>
    <xf numFmtId="49" fontId="7" fillId="2" borderId="14" xfId="0" applyNumberFormat="1" applyFont="1" applyFill="1" applyBorder="1" applyAlignment="1" applyProtection="1">
      <alignment horizontal="center" vertical="center"/>
    </xf>
    <xf numFmtId="49" fontId="7" fillId="2" borderId="8" xfId="0" applyNumberFormat="1" applyFont="1" applyFill="1" applyBorder="1" applyAlignment="1" applyProtection="1">
      <alignment horizontal="center" vertical="center"/>
    </xf>
    <xf numFmtId="37" fontId="2" fillId="2" borderId="13" xfId="0" applyNumberFormat="1" applyFont="1" applyFill="1" applyBorder="1" applyAlignment="1" applyProtection="1">
      <alignment horizontal="center"/>
    </xf>
    <xf numFmtId="37" fontId="2" fillId="2" borderId="15" xfId="0" applyNumberFormat="1" applyFont="1" applyFill="1" applyBorder="1" applyAlignment="1" applyProtection="1">
      <alignment horizontal="center" vertical="center"/>
    </xf>
    <xf numFmtId="49" fontId="7" fillId="2" borderId="15" xfId="0" applyNumberFormat="1" applyFont="1" applyFill="1" applyBorder="1" applyAlignment="1" applyProtection="1">
      <alignment horizontal="center" vertical="center"/>
    </xf>
    <xf numFmtId="49" fontId="7" fillId="2" borderId="11" xfId="0" applyNumberFormat="1" applyFont="1" applyFill="1" applyBorder="1" applyAlignment="1" applyProtection="1">
      <alignment horizontal="center" vertical="center"/>
    </xf>
    <xf numFmtId="37" fontId="1" fillId="2" borderId="5" xfId="0" applyNumberFormat="1" applyFont="1" applyFill="1" applyBorder="1" applyAlignment="1" applyProtection="1"/>
    <xf numFmtId="176" fontId="1" fillId="0" borderId="0" xfId="0" applyNumberFormat="1" applyFont="1" applyBorder="1" applyAlignment="1" applyProtection="1">
      <alignment horizontal="right"/>
    </xf>
    <xf numFmtId="176" fontId="8" fillId="0" borderId="9" xfId="0" applyNumberFormat="1" applyFont="1" applyBorder="1" applyAlignment="1" applyProtection="1">
      <alignment horizontal="right"/>
    </xf>
    <xf numFmtId="176" fontId="1" fillId="0" borderId="9" xfId="0" applyNumberFormat="1" applyFont="1" applyBorder="1" applyAlignment="1" applyProtection="1">
      <alignment horizontal="right"/>
    </xf>
    <xf numFmtId="49" fontId="2" fillId="2" borderId="5" xfId="0" applyNumberFormat="1" applyFont="1" applyFill="1" applyBorder="1" applyAlignment="1" applyProtection="1">
      <alignment horizontal="center"/>
    </xf>
    <xf numFmtId="177" fontId="0" fillId="3" borderId="0" xfId="0" applyNumberFormat="1" applyFont="1" applyFill="1" applyBorder="1" applyAlignment="1" applyProtection="1">
      <alignment horizontal="right"/>
    </xf>
    <xf numFmtId="0" fontId="0" fillId="0" borderId="0" xfId="0" applyFont="1" applyProtection="1">
      <alignment vertical="center"/>
    </xf>
    <xf numFmtId="49" fontId="0" fillId="2" borderId="5" xfId="0" applyNumberFormat="1" applyFont="1" applyFill="1" applyBorder="1" applyAlignment="1" applyProtection="1"/>
    <xf numFmtId="177" fontId="1" fillId="3" borderId="0" xfId="0" applyNumberFormat="1" applyFont="1" applyFill="1" applyBorder="1" applyAlignment="1" applyProtection="1">
      <alignment horizontal="right"/>
    </xf>
    <xf numFmtId="49" fontId="9" fillId="2" borderId="5" xfId="0" applyNumberFormat="1" applyFont="1" applyFill="1" applyBorder="1" applyAlignment="1" applyProtection="1">
      <alignment horizontal="center"/>
    </xf>
    <xf numFmtId="177" fontId="9" fillId="3" borderId="0" xfId="0" applyNumberFormat="1" applyFont="1" applyFill="1" applyBorder="1" applyAlignment="1" applyProtection="1">
      <alignment horizontal="right"/>
    </xf>
    <xf numFmtId="37" fontId="2" fillId="2" borderId="5" xfId="0" applyNumberFormat="1" applyFont="1" applyFill="1" applyBorder="1" applyAlignment="1" applyProtection="1">
      <alignment horizontal="left"/>
    </xf>
    <xf numFmtId="177" fontId="1" fillId="3" borderId="0" xfId="0" quotePrefix="1" applyNumberFormat="1" applyFont="1" applyFill="1" applyBorder="1" applyAlignment="1" applyProtection="1">
      <alignment horizontal="right"/>
    </xf>
    <xf numFmtId="37" fontId="2" fillId="2" borderId="5" xfId="0" applyNumberFormat="1" applyFont="1" applyFill="1" applyBorder="1" applyAlignment="1" applyProtection="1">
      <alignment horizontal="left" shrinkToFit="1"/>
    </xf>
    <xf numFmtId="177" fontId="0" fillId="3" borderId="0" xfId="0" quotePrefix="1" applyNumberFormat="1" applyFont="1" applyFill="1" applyBorder="1" applyAlignment="1" applyProtection="1">
      <alignment horizontal="right"/>
    </xf>
    <xf numFmtId="177" fontId="1" fillId="3" borderId="12" xfId="0" applyNumberFormat="1" applyFont="1" applyFill="1" applyBorder="1" applyAlignment="1" applyProtection="1">
      <alignment horizontal="right"/>
    </xf>
    <xf numFmtId="177" fontId="1" fillId="3" borderId="12" xfId="0" quotePrefix="1" applyNumberFormat="1" applyFont="1" applyFill="1" applyBorder="1" applyAlignment="1" applyProtection="1">
      <alignment horizontal="right"/>
    </xf>
    <xf numFmtId="37" fontId="7" fillId="4" borderId="0" xfId="0" applyNumberFormat="1" applyFont="1" applyFill="1" applyBorder="1" applyAlignment="1" applyProtection="1">
      <alignment horizontal="left"/>
    </xf>
    <xf numFmtId="0" fontId="0" fillId="0" borderId="9" xfId="0" applyBorder="1" applyProtection="1">
      <alignment vertical="center"/>
    </xf>
    <xf numFmtId="176" fontId="0" fillId="0" borderId="0" xfId="0" applyNumberForma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0"/>
  <sheetViews>
    <sheetView showGridLines="0" tabSelected="1" zoomScaleNormal="100" workbookViewId="0"/>
  </sheetViews>
  <sheetFormatPr defaultRowHeight="13.5" x14ac:dyDescent="0.15"/>
  <cols>
    <col min="1" max="1" width="14.25" style="3" customWidth="1"/>
    <col min="2" max="11" width="9.625" style="3" customWidth="1"/>
    <col min="12" max="21" width="11" style="3" customWidth="1"/>
    <col min="22" max="16384" width="9" style="3"/>
  </cols>
  <sheetData>
    <row r="1" spans="1:21" ht="17.25" x14ac:dyDescent="0.2">
      <c r="A1" s="1"/>
      <c r="B1" s="1"/>
      <c r="C1" s="2" t="s">
        <v>0</v>
      </c>
      <c r="D1" s="1"/>
      <c r="E1" s="1"/>
      <c r="F1" s="1"/>
      <c r="G1" s="1"/>
      <c r="H1" s="1"/>
      <c r="I1" s="1"/>
      <c r="J1" s="1"/>
      <c r="K1" s="1"/>
      <c r="L1" s="1"/>
      <c r="M1" s="1"/>
      <c r="N1" s="1"/>
      <c r="O1" s="1"/>
      <c r="P1" s="1"/>
      <c r="Q1" s="1"/>
      <c r="R1" s="1"/>
      <c r="S1" s="1"/>
      <c r="T1" s="1"/>
      <c r="U1" s="1"/>
    </row>
    <row r="2" spans="1:21" x14ac:dyDescent="0.15">
      <c r="A2" s="4"/>
      <c r="B2" s="4" t="s">
        <v>1</v>
      </c>
      <c r="C2" s="1"/>
      <c r="D2" s="1"/>
      <c r="E2" s="1"/>
      <c r="F2" s="1"/>
      <c r="G2" s="1"/>
      <c r="H2" s="1"/>
      <c r="I2" s="1"/>
      <c r="J2" s="1"/>
      <c r="K2" s="1"/>
      <c r="L2" s="1"/>
      <c r="M2" s="1"/>
      <c r="N2" s="1"/>
      <c r="O2" s="1"/>
      <c r="P2" s="1"/>
      <c r="Q2" s="1"/>
      <c r="R2" s="1"/>
      <c r="S2" s="1"/>
      <c r="T2" s="1"/>
      <c r="U2" s="1"/>
    </row>
    <row r="3" spans="1:21" x14ac:dyDescent="0.15">
      <c r="A3" s="4"/>
      <c r="B3" s="4" t="s">
        <v>2</v>
      </c>
      <c r="C3" s="1"/>
      <c r="D3" s="1"/>
      <c r="E3" s="1"/>
      <c r="F3" s="1"/>
      <c r="G3" s="1"/>
      <c r="H3" s="1"/>
      <c r="I3" s="1"/>
      <c r="J3" s="1"/>
      <c r="K3" s="1"/>
      <c r="L3" s="1"/>
      <c r="M3" s="1"/>
      <c r="N3" s="1"/>
      <c r="O3" s="1"/>
      <c r="P3" s="1"/>
      <c r="Q3" s="1"/>
      <c r="R3" s="1"/>
      <c r="S3" s="1"/>
      <c r="T3" s="1"/>
      <c r="U3" s="1"/>
    </row>
    <row r="4" spans="1:21" ht="14.25" thickBot="1" x14ac:dyDescent="0.2">
      <c r="A4" s="5" t="s">
        <v>3</v>
      </c>
      <c r="B4" s="6"/>
      <c r="C4" s="6"/>
      <c r="D4" s="6"/>
      <c r="E4" s="6"/>
      <c r="F4" s="6"/>
      <c r="G4" s="6"/>
      <c r="H4" s="6"/>
      <c r="I4" s="6"/>
      <c r="J4" s="6"/>
      <c r="K4" s="6"/>
      <c r="L4" s="6"/>
      <c r="M4" s="6"/>
      <c r="N4" s="6"/>
      <c r="O4" s="6"/>
      <c r="P4" s="6"/>
      <c r="Q4" s="6"/>
      <c r="R4" s="1"/>
      <c r="S4" s="6"/>
      <c r="T4" s="6"/>
      <c r="U4" s="7" t="s">
        <v>4</v>
      </c>
    </row>
    <row r="5" spans="1:21" ht="14.25" thickTop="1" x14ac:dyDescent="0.15">
      <c r="A5" s="8"/>
      <c r="B5" s="9"/>
      <c r="C5" s="8"/>
      <c r="D5" s="10"/>
      <c r="E5" s="11"/>
      <c r="F5" s="12" t="s">
        <v>5</v>
      </c>
      <c r="G5" s="12"/>
      <c r="H5" s="12"/>
      <c r="I5" s="12"/>
      <c r="J5" s="12"/>
      <c r="K5" s="12"/>
      <c r="L5" s="12"/>
      <c r="M5" s="12"/>
      <c r="N5" s="12"/>
      <c r="O5" s="12"/>
      <c r="P5" s="12"/>
      <c r="Q5" s="12"/>
      <c r="R5" s="12"/>
      <c r="S5" s="12"/>
      <c r="T5" s="12"/>
      <c r="U5" s="12"/>
    </row>
    <row r="6" spans="1:21" x14ac:dyDescent="0.15">
      <c r="A6" s="13" t="s">
        <v>6</v>
      </c>
      <c r="B6" s="14" t="s">
        <v>7</v>
      </c>
      <c r="C6" s="15"/>
      <c r="D6" s="16"/>
      <c r="E6" s="16"/>
      <c r="F6" s="17"/>
      <c r="G6" s="18"/>
      <c r="H6" s="18"/>
      <c r="I6" s="18"/>
      <c r="J6" s="18"/>
      <c r="K6" s="18"/>
      <c r="L6" s="19"/>
      <c r="M6" s="20"/>
      <c r="N6" s="18"/>
      <c r="O6" s="18"/>
      <c r="P6" s="18"/>
      <c r="Q6" s="18"/>
      <c r="R6" s="18"/>
      <c r="S6" s="18"/>
      <c r="T6" s="17"/>
      <c r="U6" s="17"/>
    </row>
    <row r="7" spans="1:21" x14ac:dyDescent="0.15">
      <c r="A7" s="13"/>
      <c r="B7" s="21"/>
      <c r="C7" s="22"/>
      <c r="D7" s="14" t="s">
        <v>8</v>
      </c>
      <c r="E7" s="15"/>
      <c r="F7" s="23" t="s">
        <v>9</v>
      </c>
      <c r="G7" s="24"/>
      <c r="H7" s="23" t="s">
        <v>10</v>
      </c>
      <c r="I7" s="24"/>
      <c r="J7" s="23" t="s">
        <v>11</v>
      </c>
      <c r="K7" s="24"/>
      <c r="L7" s="14" t="s">
        <v>12</v>
      </c>
      <c r="M7" s="15"/>
      <c r="N7" s="23" t="s">
        <v>13</v>
      </c>
      <c r="O7" s="24"/>
      <c r="P7" s="23" t="s">
        <v>14</v>
      </c>
      <c r="Q7" s="24"/>
      <c r="R7" s="23" t="s">
        <v>15</v>
      </c>
      <c r="S7" s="24"/>
      <c r="T7" s="23" t="s">
        <v>16</v>
      </c>
      <c r="U7" s="25"/>
    </row>
    <row r="8" spans="1:21" x14ac:dyDescent="0.15">
      <c r="A8" s="13" t="s">
        <v>17</v>
      </c>
      <c r="B8" s="26"/>
      <c r="C8" s="27"/>
      <c r="D8" s="26"/>
      <c r="E8" s="28"/>
      <c r="F8" s="29"/>
      <c r="G8" s="30"/>
      <c r="H8" s="29"/>
      <c r="I8" s="30"/>
      <c r="J8" s="29"/>
      <c r="K8" s="30"/>
      <c r="L8" s="26"/>
      <c r="M8" s="28"/>
      <c r="N8" s="29"/>
      <c r="O8" s="30"/>
      <c r="P8" s="29"/>
      <c r="Q8" s="30"/>
      <c r="R8" s="29"/>
      <c r="S8" s="30"/>
      <c r="T8" s="29"/>
      <c r="U8" s="31"/>
    </row>
    <row r="9" spans="1:21" x14ac:dyDescent="0.15">
      <c r="A9" s="13"/>
      <c r="B9" s="32" t="s">
        <v>18</v>
      </c>
      <c r="C9" s="33" t="s">
        <v>19</v>
      </c>
      <c r="D9" s="32" t="s">
        <v>20</v>
      </c>
      <c r="E9" s="33" t="s">
        <v>19</v>
      </c>
      <c r="F9" s="32" t="s">
        <v>21</v>
      </c>
      <c r="G9" s="33" t="s">
        <v>19</v>
      </c>
      <c r="H9" s="32" t="s">
        <v>22</v>
      </c>
      <c r="I9" s="33" t="s">
        <v>19</v>
      </c>
      <c r="J9" s="32" t="s">
        <v>22</v>
      </c>
      <c r="K9" s="33" t="s">
        <v>19</v>
      </c>
      <c r="L9" s="32" t="s">
        <v>18</v>
      </c>
      <c r="M9" s="33" t="s">
        <v>19</v>
      </c>
      <c r="N9" s="32" t="s">
        <v>20</v>
      </c>
      <c r="O9" s="33" t="s">
        <v>19</v>
      </c>
      <c r="P9" s="32" t="s">
        <v>22</v>
      </c>
      <c r="Q9" s="33" t="s">
        <v>19</v>
      </c>
      <c r="R9" s="32" t="s">
        <v>22</v>
      </c>
      <c r="S9" s="33" t="s">
        <v>19</v>
      </c>
      <c r="T9" s="32" t="s">
        <v>23</v>
      </c>
      <c r="U9" s="34" t="s">
        <v>19</v>
      </c>
    </row>
    <row r="10" spans="1:21" x14ac:dyDescent="0.15">
      <c r="A10" s="35"/>
      <c r="B10" s="36"/>
      <c r="C10" s="37"/>
      <c r="D10" s="36"/>
      <c r="E10" s="37"/>
      <c r="F10" s="36"/>
      <c r="G10" s="37"/>
      <c r="H10" s="36"/>
      <c r="I10" s="37"/>
      <c r="J10" s="36"/>
      <c r="K10" s="37"/>
      <c r="L10" s="36"/>
      <c r="M10" s="37"/>
      <c r="N10" s="36"/>
      <c r="O10" s="37"/>
      <c r="P10" s="36"/>
      <c r="Q10" s="37"/>
      <c r="R10" s="36"/>
      <c r="S10" s="37"/>
      <c r="T10" s="36"/>
      <c r="U10" s="38"/>
    </row>
    <row r="11" spans="1:21" x14ac:dyDescent="0.15">
      <c r="A11" s="39"/>
      <c r="B11" s="40"/>
      <c r="C11" s="40"/>
      <c r="D11" s="40"/>
      <c r="E11" s="40"/>
      <c r="F11" s="40"/>
      <c r="G11" s="40"/>
      <c r="H11" s="40"/>
      <c r="I11" s="40"/>
      <c r="J11" s="40"/>
      <c r="K11" s="41"/>
      <c r="L11" s="42"/>
      <c r="M11" s="40"/>
      <c r="N11" s="40"/>
      <c r="O11" s="40"/>
      <c r="P11" s="40"/>
      <c r="Q11" s="40"/>
      <c r="R11" s="40"/>
      <c r="S11" s="40"/>
      <c r="T11" s="40"/>
      <c r="U11" s="40"/>
    </row>
    <row r="12" spans="1:21" x14ac:dyDescent="0.15">
      <c r="A12" s="43" t="s">
        <v>24</v>
      </c>
      <c r="B12" s="44">
        <v>3158</v>
      </c>
      <c r="C12" s="44">
        <v>285718</v>
      </c>
      <c r="D12" s="44">
        <v>542</v>
      </c>
      <c r="E12" s="44">
        <v>177355</v>
      </c>
      <c r="F12" s="44">
        <v>460</v>
      </c>
      <c r="G12" s="44">
        <v>148050</v>
      </c>
      <c r="H12" s="44">
        <v>8</v>
      </c>
      <c r="I12" s="44">
        <v>1003</v>
      </c>
      <c r="J12" s="44">
        <v>74</v>
      </c>
      <c r="K12" s="44">
        <v>28301</v>
      </c>
      <c r="L12" s="44">
        <v>2616</v>
      </c>
      <c r="M12" s="44">
        <v>108364</v>
      </c>
      <c r="N12" s="44">
        <v>1156</v>
      </c>
      <c r="O12" s="44">
        <v>34098</v>
      </c>
      <c r="P12" s="44">
        <v>1256</v>
      </c>
      <c r="Q12" s="44">
        <v>61909</v>
      </c>
      <c r="R12" s="44">
        <v>186</v>
      </c>
      <c r="S12" s="44">
        <v>11881</v>
      </c>
      <c r="T12" s="44">
        <v>18</v>
      </c>
      <c r="U12" s="44">
        <v>477</v>
      </c>
    </row>
    <row r="13" spans="1:21" x14ac:dyDescent="0.15">
      <c r="A13" s="43" t="s">
        <v>25</v>
      </c>
      <c r="B13" s="44">
        <v>3378</v>
      </c>
      <c r="C13" s="44">
        <v>218344</v>
      </c>
      <c r="D13" s="44">
        <v>422</v>
      </c>
      <c r="E13" s="44">
        <v>92580</v>
      </c>
      <c r="F13" s="44">
        <v>358</v>
      </c>
      <c r="G13" s="44">
        <v>77897</v>
      </c>
      <c r="H13" s="44">
        <v>6</v>
      </c>
      <c r="I13" s="44">
        <v>3871</v>
      </c>
      <c r="J13" s="44">
        <v>58</v>
      </c>
      <c r="K13" s="44">
        <v>10812</v>
      </c>
      <c r="L13" s="44">
        <v>2956</v>
      </c>
      <c r="M13" s="44">
        <v>125765</v>
      </c>
      <c r="N13" s="44">
        <v>1577</v>
      </c>
      <c r="O13" s="44">
        <v>39176</v>
      </c>
      <c r="P13" s="44">
        <v>1152</v>
      </c>
      <c r="Q13" s="44">
        <v>64040</v>
      </c>
      <c r="R13" s="44">
        <v>195</v>
      </c>
      <c r="S13" s="44">
        <v>21427</v>
      </c>
      <c r="T13" s="44">
        <v>32</v>
      </c>
      <c r="U13" s="44">
        <v>1123</v>
      </c>
    </row>
    <row r="14" spans="1:21" x14ac:dyDescent="0.15">
      <c r="A14" s="43" t="s">
        <v>26</v>
      </c>
      <c r="B14" s="44">
        <v>4016</v>
      </c>
      <c r="C14" s="44">
        <v>177412</v>
      </c>
      <c r="D14" s="44">
        <v>414</v>
      </c>
      <c r="E14" s="44">
        <v>48682</v>
      </c>
      <c r="F14" s="44">
        <v>318</v>
      </c>
      <c r="G14" s="44">
        <v>38927</v>
      </c>
      <c r="H14" s="44">
        <v>9</v>
      </c>
      <c r="I14" s="44">
        <v>977</v>
      </c>
      <c r="J14" s="44">
        <v>87</v>
      </c>
      <c r="K14" s="44">
        <v>8778</v>
      </c>
      <c r="L14" s="44">
        <v>3601</v>
      </c>
      <c r="M14" s="44">
        <v>128730</v>
      </c>
      <c r="N14" s="44">
        <v>1249</v>
      </c>
      <c r="O14" s="44">
        <v>39410</v>
      </c>
      <c r="P14" s="44">
        <v>2132</v>
      </c>
      <c r="Q14" s="44">
        <v>62912</v>
      </c>
      <c r="R14" s="44">
        <v>194</v>
      </c>
      <c r="S14" s="44">
        <v>24582</v>
      </c>
      <c r="T14" s="44">
        <v>27</v>
      </c>
      <c r="U14" s="44">
        <v>1826</v>
      </c>
    </row>
    <row r="15" spans="1:21" s="45" customFormat="1" x14ac:dyDescent="0.15">
      <c r="A15" s="43" t="s">
        <v>27</v>
      </c>
      <c r="B15" s="44">
        <v>3454</v>
      </c>
      <c r="C15" s="44">
        <v>183733</v>
      </c>
      <c r="D15" s="44">
        <v>469</v>
      </c>
      <c r="E15" s="44">
        <v>55544</v>
      </c>
      <c r="F15" s="44">
        <v>376</v>
      </c>
      <c r="G15" s="44">
        <v>40343</v>
      </c>
      <c r="H15" s="44">
        <v>3</v>
      </c>
      <c r="I15" s="44">
        <v>92</v>
      </c>
      <c r="J15" s="44">
        <v>90</v>
      </c>
      <c r="K15" s="44">
        <v>15109</v>
      </c>
      <c r="L15" s="44">
        <v>2985</v>
      </c>
      <c r="M15" s="44">
        <v>128189</v>
      </c>
      <c r="N15" s="44">
        <v>1563</v>
      </c>
      <c r="O15" s="44">
        <v>65478</v>
      </c>
      <c r="P15" s="44">
        <v>1139</v>
      </c>
      <c r="Q15" s="44">
        <v>47997</v>
      </c>
      <c r="R15" s="44">
        <v>263</v>
      </c>
      <c r="S15" s="44">
        <v>13508</v>
      </c>
      <c r="T15" s="44">
        <v>20</v>
      </c>
      <c r="U15" s="44">
        <v>1206</v>
      </c>
    </row>
    <row r="16" spans="1:21" x14ac:dyDescent="0.15">
      <c r="A16" s="46"/>
      <c r="B16" s="47"/>
      <c r="C16" s="47"/>
      <c r="D16" s="47"/>
      <c r="E16" s="47"/>
      <c r="F16" s="47"/>
      <c r="G16" s="47"/>
      <c r="H16" s="47"/>
      <c r="I16" s="47"/>
      <c r="J16" s="47"/>
      <c r="K16" s="47"/>
      <c r="L16" s="47"/>
      <c r="M16" s="47"/>
      <c r="N16" s="47"/>
      <c r="O16" s="47"/>
      <c r="P16" s="47"/>
      <c r="Q16" s="47"/>
      <c r="R16" s="47"/>
      <c r="S16" s="47"/>
      <c r="T16" s="47"/>
      <c r="U16" s="47"/>
    </row>
    <row r="17" spans="1:21" x14ac:dyDescent="0.15">
      <c r="A17" s="48" t="s">
        <v>28</v>
      </c>
      <c r="B17" s="49">
        <v>3651</v>
      </c>
      <c r="C17" s="49">
        <v>186201</v>
      </c>
      <c r="D17" s="49">
        <v>304</v>
      </c>
      <c r="E17" s="49">
        <v>58284</v>
      </c>
      <c r="F17" s="49">
        <v>198</v>
      </c>
      <c r="G17" s="49">
        <v>32710</v>
      </c>
      <c r="H17" s="49">
        <v>5</v>
      </c>
      <c r="I17" s="49">
        <v>151</v>
      </c>
      <c r="J17" s="49">
        <v>101</v>
      </c>
      <c r="K17" s="49">
        <v>25422</v>
      </c>
      <c r="L17" s="49">
        <v>3347</v>
      </c>
      <c r="M17" s="49">
        <v>127917</v>
      </c>
      <c r="N17" s="49">
        <v>1815</v>
      </c>
      <c r="O17" s="49">
        <v>62239</v>
      </c>
      <c r="P17" s="49">
        <v>1335</v>
      </c>
      <c r="Q17" s="49">
        <v>54245</v>
      </c>
      <c r="R17" s="49">
        <v>189</v>
      </c>
      <c r="S17" s="49">
        <v>10500</v>
      </c>
      <c r="T17" s="49">
        <v>8</v>
      </c>
      <c r="U17" s="49">
        <v>933</v>
      </c>
    </row>
    <row r="18" spans="1:21" x14ac:dyDescent="0.15">
      <c r="A18" s="39"/>
      <c r="B18" s="47"/>
      <c r="C18" s="47"/>
      <c r="D18" s="47"/>
      <c r="E18" s="47"/>
      <c r="F18" s="47"/>
      <c r="G18" s="47"/>
      <c r="H18" s="47"/>
      <c r="I18" s="47"/>
      <c r="J18" s="47"/>
      <c r="K18" s="47"/>
      <c r="L18" s="47"/>
      <c r="M18" s="47"/>
      <c r="N18" s="47"/>
      <c r="O18" s="47"/>
      <c r="P18" s="47"/>
      <c r="Q18" s="47"/>
      <c r="R18" s="47"/>
      <c r="S18" s="47"/>
      <c r="T18" s="47"/>
      <c r="U18" s="47"/>
    </row>
    <row r="19" spans="1:21" x14ac:dyDescent="0.15">
      <c r="A19" s="50" t="s">
        <v>29</v>
      </c>
      <c r="B19" s="47">
        <v>604</v>
      </c>
      <c r="C19" s="47">
        <v>16627</v>
      </c>
      <c r="D19" s="47">
        <v>24</v>
      </c>
      <c r="E19" s="47">
        <v>2147</v>
      </c>
      <c r="F19" s="51">
        <v>24</v>
      </c>
      <c r="G19" s="51">
        <v>2147</v>
      </c>
      <c r="H19" s="51">
        <v>0</v>
      </c>
      <c r="I19" s="51">
        <v>0</v>
      </c>
      <c r="J19" s="51">
        <v>0</v>
      </c>
      <c r="K19" s="51">
        <v>0</v>
      </c>
      <c r="L19" s="47">
        <v>580</v>
      </c>
      <c r="M19" s="47">
        <v>14480</v>
      </c>
      <c r="N19" s="47">
        <v>429</v>
      </c>
      <c r="O19" s="47">
        <v>11879</v>
      </c>
      <c r="P19" s="51">
        <v>151</v>
      </c>
      <c r="Q19" s="51">
        <v>2601</v>
      </c>
      <c r="R19" s="51">
        <v>0</v>
      </c>
      <c r="S19" s="51">
        <v>0</v>
      </c>
      <c r="T19" s="51">
        <v>0</v>
      </c>
      <c r="U19" s="51">
        <v>0</v>
      </c>
    </row>
    <row r="20" spans="1:21" x14ac:dyDescent="0.15">
      <c r="A20" s="50" t="s">
        <v>30</v>
      </c>
      <c r="B20" s="47">
        <v>250</v>
      </c>
      <c r="C20" s="47">
        <v>11203</v>
      </c>
      <c r="D20" s="47">
        <v>7</v>
      </c>
      <c r="E20" s="47">
        <v>359</v>
      </c>
      <c r="F20" s="51">
        <v>6</v>
      </c>
      <c r="G20" s="51">
        <v>307</v>
      </c>
      <c r="H20" s="51">
        <v>0</v>
      </c>
      <c r="I20" s="51">
        <v>0</v>
      </c>
      <c r="J20" s="51">
        <v>1</v>
      </c>
      <c r="K20" s="51">
        <v>52</v>
      </c>
      <c r="L20" s="47">
        <v>243</v>
      </c>
      <c r="M20" s="47">
        <v>10844</v>
      </c>
      <c r="N20" s="51">
        <v>226</v>
      </c>
      <c r="O20" s="51">
        <v>9588</v>
      </c>
      <c r="P20" s="47">
        <v>18</v>
      </c>
      <c r="Q20" s="47">
        <v>1256</v>
      </c>
      <c r="R20" s="51">
        <v>0</v>
      </c>
      <c r="S20" s="51">
        <v>0</v>
      </c>
      <c r="T20" s="51">
        <v>0</v>
      </c>
      <c r="U20" s="51">
        <v>0</v>
      </c>
    </row>
    <row r="21" spans="1:21" x14ac:dyDescent="0.15">
      <c r="A21" s="50" t="s">
        <v>31</v>
      </c>
      <c r="B21" s="47">
        <v>1490</v>
      </c>
      <c r="C21" s="47">
        <v>67822</v>
      </c>
      <c r="D21" s="47">
        <v>107</v>
      </c>
      <c r="E21" s="47">
        <v>25676</v>
      </c>
      <c r="F21" s="47">
        <v>87</v>
      </c>
      <c r="G21" s="47">
        <v>8760</v>
      </c>
      <c r="H21" s="51">
        <v>0</v>
      </c>
      <c r="I21" s="51">
        <v>0</v>
      </c>
      <c r="J21" s="47">
        <v>20</v>
      </c>
      <c r="K21" s="47">
        <v>16916</v>
      </c>
      <c r="L21" s="47">
        <v>1383</v>
      </c>
      <c r="M21" s="47">
        <v>42146</v>
      </c>
      <c r="N21" s="47">
        <v>917</v>
      </c>
      <c r="O21" s="47">
        <v>31175</v>
      </c>
      <c r="P21" s="47">
        <v>466</v>
      </c>
      <c r="Q21" s="47">
        <v>10971</v>
      </c>
      <c r="R21" s="51">
        <v>0</v>
      </c>
      <c r="S21" s="51">
        <v>0</v>
      </c>
      <c r="T21" s="51">
        <v>0</v>
      </c>
      <c r="U21" s="51">
        <v>0</v>
      </c>
    </row>
    <row r="22" spans="1:21" x14ac:dyDescent="0.15">
      <c r="A22" s="50" t="s">
        <v>32</v>
      </c>
      <c r="B22" s="47">
        <v>111</v>
      </c>
      <c r="C22" s="47">
        <v>14917</v>
      </c>
      <c r="D22" s="47">
        <v>36</v>
      </c>
      <c r="E22" s="47">
        <v>11503</v>
      </c>
      <c r="F22" s="51">
        <v>36</v>
      </c>
      <c r="G22" s="51">
        <v>11503</v>
      </c>
      <c r="H22" s="51">
        <v>0</v>
      </c>
      <c r="I22" s="51">
        <v>0</v>
      </c>
      <c r="J22" s="51">
        <v>0</v>
      </c>
      <c r="K22" s="51">
        <v>0</v>
      </c>
      <c r="L22" s="47">
        <v>76</v>
      </c>
      <c r="M22" s="47">
        <v>3414</v>
      </c>
      <c r="N22" s="47">
        <v>69</v>
      </c>
      <c r="O22" s="47">
        <v>2307</v>
      </c>
      <c r="P22" s="51">
        <v>5</v>
      </c>
      <c r="Q22" s="51">
        <v>1081</v>
      </c>
      <c r="R22" s="51">
        <v>2</v>
      </c>
      <c r="S22" s="51">
        <v>26</v>
      </c>
      <c r="T22" s="51">
        <v>0</v>
      </c>
      <c r="U22" s="51">
        <v>0</v>
      </c>
    </row>
    <row r="23" spans="1:21" x14ac:dyDescent="0.15">
      <c r="A23" s="50" t="s">
        <v>33</v>
      </c>
      <c r="B23" s="47">
        <v>292</v>
      </c>
      <c r="C23" s="47">
        <v>14153</v>
      </c>
      <c r="D23" s="51">
        <v>18</v>
      </c>
      <c r="E23" s="51">
        <v>3362</v>
      </c>
      <c r="F23" s="51">
        <v>0</v>
      </c>
      <c r="G23" s="51">
        <v>0</v>
      </c>
      <c r="H23" s="51">
        <v>0</v>
      </c>
      <c r="I23" s="51">
        <v>0</v>
      </c>
      <c r="J23" s="47">
        <v>18</v>
      </c>
      <c r="K23" s="47">
        <v>3362</v>
      </c>
      <c r="L23" s="47">
        <v>274</v>
      </c>
      <c r="M23" s="47">
        <v>10791</v>
      </c>
      <c r="N23" s="47">
        <v>27</v>
      </c>
      <c r="O23" s="47">
        <v>2056</v>
      </c>
      <c r="P23" s="47">
        <v>149</v>
      </c>
      <c r="Q23" s="47">
        <v>5306</v>
      </c>
      <c r="R23" s="47">
        <v>95</v>
      </c>
      <c r="S23" s="47">
        <v>3342</v>
      </c>
      <c r="T23" s="51">
        <v>2</v>
      </c>
      <c r="U23" s="51">
        <v>88</v>
      </c>
    </row>
    <row r="24" spans="1:21" x14ac:dyDescent="0.15">
      <c r="A24" s="52" t="s">
        <v>34</v>
      </c>
      <c r="B24" s="47">
        <v>135</v>
      </c>
      <c r="C24" s="47">
        <v>5047</v>
      </c>
      <c r="D24" s="51">
        <v>3</v>
      </c>
      <c r="E24" s="51">
        <v>295</v>
      </c>
      <c r="F24" s="51">
        <v>3</v>
      </c>
      <c r="G24" s="51">
        <v>295</v>
      </c>
      <c r="H24" s="51">
        <v>0</v>
      </c>
      <c r="I24" s="51">
        <v>0</v>
      </c>
      <c r="J24" s="51">
        <v>0</v>
      </c>
      <c r="K24" s="51">
        <v>0</v>
      </c>
      <c r="L24" s="47">
        <v>132</v>
      </c>
      <c r="M24" s="47">
        <v>4752</v>
      </c>
      <c r="N24" s="51">
        <v>21</v>
      </c>
      <c r="O24" s="51">
        <v>275</v>
      </c>
      <c r="P24" s="51">
        <v>107</v>
      </c>
      <c r="Q24" s="51">
        <v>3043</v>
      </c>
      <c r="R24" s="51">
        <v>2</v>
      </c>
      <c r="S24" s="51">
        <v>766</v>
      </c>
      <c r="T24" s="51">
        <v>1</v>
      </c>
      <c r="U24" s="51">
        <v>668</v>
      </c>
    </row>
    <row r="25" spans="1:21" x14ac:dyDescent="0.15">
      <c r="A25" s="50" t="s">
        <v>35</v>
      </c>
      <c r="B25" s="47">
        <v>308</v>
      </c>
      <c r="C25" s="47">
        <v>13730</v>
      </c>
      <c r="D25" s="47">
        <v>52</v>
      </c>
      <c r="E25" s="47">
        <v>4715</v>
      </c>
      <c r="F25" s="47">
        <v>0</v>
      </c>
      <c r="G25" s="47">
        <v>-8</v>
      </c>
      <c r="H25" s="47">
        <v>5</v>
      </c>
      <c r="I25" s="47">
        <v>151</v>
      </c>
      <c r="J25" s="47">
        <v>47</v>
      </c>
      <c r="K25" s="47">
        <v>4571</v>
      </c>
      <c r="L25" s="47">
        <v>256</v>
      </c>
      <c r="M25" s="47">
        <v>9016</v>
      </c>
      <c r="N25" s="47">
        <v>94</v>
      </c>
      <c r="O25" s="47">
        <v>2505</v>
      </c>
      <c r="P25" s="47">
        <v>162</v>
      </c>
      <c r="Q25" s="47">
        <v>6511</v>
      </c>
      <c r="R25" s="47">
        <v>0</v>
      </c>
      <c r="S25" s="47">
        <v>0</v>
      </c>
      <c r="T25" s="51">
        <v>0</v>
      </c>
      <c r="U25" s="51">
        <v>0</v>
      </c>
    </row>
    <row r="26" spans="1:21" x14ac:dyDescent="0.15">
      <c r="A26" s="50" t="s">
        <v>36</v>
      </c>
      <c r="B26" s="47">
        <v>23</v>
      </c>
      <c r="C26" s="47">
        <v>4652</v>
      </c>
      <c r="D26" s="47">
        <v>0</v>
      </c>
      <c r="E26" s="47">
        <v>0</v>
      </c>
      <c r="F26" s="47">
        <v>0</v>
      </c>
      <c r="G26" s="47">
        <v>0</v>
      </c>
      <c r="H26" s="47">
        <v>0</v>
      </c>
      <c r="I26" s="47">
        <v>0</v>
      </c>
      <c r="J26" s="51">
        <v>0</v>
      </c>
      <c r="K26" s="51">
        <v>0</v>
      </c>
      <c r="L26" s="47">
        <v>23</v>
      </c>
      <c r="M26" s="47">
        <v>4652</v>
      </c>
      <c r="N26" s="47">
        <v>6</v>
      </c>
      <c r="O26" s="47">
        <v>854</v>
      </c>
      <c r="P26" s="47">
        <v>18</v>
      </c>
      <c r="Q26" s="47">
        <v>3798</v>
      </c>
      <c r="R26" s="51">
        <v>0</v>
      </c>
      <c r="S26" s="51">
        <v>0</v>
      </c>
      <c r="T26" s="47">
        <v>0</v>
      </c>
      <c r="U26" s="47">
        <v>0</v>
      </c>
    </row>
    <row r="27" spans="1:21" x14ac:dyDescent="0.15">
      <c r="A27" s="50" t="s">
        <v>37</v>
      </c>
      <c r="B27" s="47">
        <v>121</v>
      </c>
      <c r="C27" s="47">
        <v>12441</v>
      </c>
      <c r="D27" s="47">
        <v>12</v>
      </c>
      <c r="E27" s="47">
        <v>467</v>
      </c>
      <c r="F27" s="47">
        <v>12</v>
      </c>
      <c r="G27" s="47">
        <v>467</v>
      </c>
      <c r="H27" s="51">
        <v>0</v>
      </c>
      <c r="I27" s="51">
        <v>0</v>
      </c>
      <c r="J27" s="51">
        <v>0</v>
      </c>
      <c r="K27" s="51">
        <v>0</v>
      </c>
      <c r="L27" s="47">
        <v>109</v>
      </c>
      <c r="M27" s="47">
        <v>11974</v>
      </c>
      <c r="N27" s="47">
        <v>12</v>
      </c>
      <c r="O27" s="47">
        <v>394</v>
      </c>
      <c r="P27" s="51">
        <v>95</v>
      </c>
      <c r="Q27" s="51">
        <v>11359</v>
      </c>
      <c r="R27" s="47">
        <v>1</v>
      </c>
      <c r="S27" s="47">
        <v>182</v>
      </c>
      <c r="T27" s="51">
        <v>1</v>
      </c>
      <c r="U27" s="51">
        <v>39</v>
      </c>
    </row>
    <row r="28" spans="1:21" x14ac:dyDescent="0.15">
      <c r="A28" s="52" t="s">
        <v>38</v>
      </c>
      <c r="B28" s="51">
        <v>0</v>
      </c>
      <c r="C28" s="51">
        <v>0</v>
      </c>
      <c r="D28" s="51">
        <v>0</v>
      </c>
      <c r="E28" s="51">
        <v>0</v>
      </c>
      <c r="F28" s="51">
        <v>0</v>
      </c>
      <c r="G28" s="51">
        <v>0</v>
      </c>
      <c r="H28" s="51">
        <v>0</v>
      </c>
      <c r="I28" s="51">
        <v>0</v>
      </c>
      <c r="J28" s="51">
        <v>0</v>
      </c>
      <c r="K28" s="53">
        <v>0</v>
      </c>
      <c r="L28" s="51">
        <v>0</v>
      </c>
      <c r="M28" s="51">
        <v>0</v>
      </c>
      <c r="N28" s="51">
        <v>0</v>
      </c>
      <c r="O28" s="51">
        <v>0</v>
      </c>
      <c r="P28" s="51">
        <v>0</v>
      </c>
      <c r="Q28" s="51">
        <v>0</v>
      </c>
      <c r="R28" s="51">
        <v>0</v>
      </c>
      <c r="S28" s="51">
        <v>0</v>
      </c>
      <c r="T28" s="51">
        <v>0</v>
      </c>
      <c r="U28" s="51">
        <v>0</v>
      </c>
    </row>
    <row r="29" spans="1:21" x14ac:dyDescent="0.15">
      <c r="A29" s="50" t="s">
        <v>39</v>
      </c>
      <c r="B29" s="51">
        <v>0</v>
      </c>
      <c r="C29" s="51">
        <v>0</v>
      </c>
      <c r="D29" s="51">
        <v>0</v>
      </c>
      <c r="E29" s="51">
        <v>0</v>
      </c>
      <c r="F29" s="51">
        <v>0</v>
      </c>
      <c r="G29" s="51">
        <v>0</v>
      </c>
      <c r="H29" s="51">
        <v>0</v>
      </c>
      <c r="I29" s="51">
        <v>0</v>
      </c>
      <c r="J29" s="51">
        <v>0</v>
      </c>
      <c r="K29" s="51">
        <v>0</v>
      </c>
      <c r="L29" s="51">
        <v>0</v>
      </c>
      <c r="M29" s="51">
        <v>0</v>
      </c>
      <c r="N29" s="51">
        <v>0</v>
      </c>
      <c r="O29" s="51">
        <v>0</v>
      </c>
      <c r="P29" s="51">
        <v>0</v>
      </c>
      <c r="Q29" s="51">
        <v>0</v>
      </c>
      <c r="R29" s="51">
        <v>0</v>
      </c>
      <c r="S29" s="51">
        <v>0</v>
      </c>
      <c r="T29" s="51">
        <v>0</v>
      </c>
      <c r="U29" s="51">
        <v>0</v>
      </c>
    </row>
    <row r="30" spans="1:21" x14ac:dyDescent="0.15">
      <c r="A30" s="52" t="s">
        <v>40</v>
      </c>
      <c r="B30" s="51">
        <v>1</v>
      </c>
      <c r="C30" s="51">
        <v>412</v>
      </c>
      <c r="D30" s="51">
        <v>1</v>
      </c>
      <c r="E30" s="51">
        <v>412</v>
      </c>
      <c r="F30" s="51">
        <v>0</v>
      </c>
      <c r="G30" s="51">
        <v>0</v>
      </c>
      <c r="H30" s="51">
        <v>0</v>
      </c>
      <c r="I30" s="51">
        <v>0</v>
      </c>
      <c r="J30" s="51">
        <v>1</v>
      </c>
      <c r="K30" s="51">
        <v>412</v>
      </c>
      <c r="L30" s="51">
        <v>0</v>
      </c>
      <c r="M30" s="51">
        <v>0</v>
      </c>
      <c r="N30" s="51">
        <v>0</v>
      </c>
      <c r="O30" s="51">
        <v>0</v>
      </c>
      <c r="P30" s="51">
        <v>0</v>
      </c>
      <c r="Q30" s="51">
        <v>0</v>
      </c>
      <c r="R30" s="51">
        <v>0</v>
      </c>
      <c r="S30" s="51">
        <v>0</v>
      </c>
      <c r="T30" s="51">
        <v>0</v>
      </c>
      <c r="U30" s="51">
        <v>0</v>
      </c>
    </row>
    <row r="31" spans="1:21" x14ac:dyDescent="0.15">
      <c r="A31" s="52" t="s">
        <v>41</v>
      </c>
      <c r="B31" s="51">
        <v>12</v>
      </c>
      <c r="C31" s="51">
        <v>101</v>
      </c>
      <c r="D31" s="51">
        <v>12</v>
      </c>
      <c r="E31" s="51">
        <v>101</v>
      </c>
      <c r="F31" s="51">
        <v>0</v>
      </c>
      <c r="G31" s="51">
        <v>0</v>
      </c>
      <c r="H31" s="51">
        <v>0</v>
      </c>
      <c r="I31" s="51">
        <v>0</v>
      </c>
      <c r="J31" s="51">
        <v>12</v>
      </c>
      <c r="K31" s="51">
        <v>101</v>
      </c>
      <c r="L31" s="51">
        <v>0</v>
      </c>
      <c r="M31" s="51">
        <v>0</v>
      </c>
      <c r="N31" s="51">
        <v>0</v>
      </c>
      <c r="O31" s="51">
        <v>0</v>
      </c>
      <c r="P31" s="51">
        <v>0</v>
      </c>
      <c r="Q31" s="51">
        <v>0</v>
      </c>
      <c r="R31" s="51">
        <v>0</v>
      </c>
      <c r="S31" s="51">
        <v>0</v>
      </c>
      <c r="T31" s="51">
        <v>0</v>
      </c>
      <c r="U31" s="51">
        <v>0</v>
      </c>
    </row>
    <row r="32" spans="1:21" x14ac:dyDescent="0.15">
      <c r="A32" s="52" t="s">
        <v>42</v>
      </c>
      <c r="B32" s="47">
        <v>1</v>
      </c>
      <c r="C32" s="47">
        <v>8</v>
      </c>
      <c r="D32" s="51">
        <v>0</v>
      </c>
      <c r="E32" s="51">
        <v>0</v>
      </c>
      <c r="F32" s="51">
        <v>0</v>
      </c>
      <c r="G32" s="51">
        <v>0</v>
      </c>
      <c r="H32" s="51">
        <v>0</v>
      </c>
      <c r="I32" s="51">
        <v>0</v>
      </c>
      <c r="J32" s="51">
        <v>0</v>
      </c>
      <c r="K32" s="51">
        <v>0</v>
      </c>
      <c r="L32" s="51">
        <v>1</v>
      </c>
      <c r="M32" s="51">
        <v>8</v>
      </c>
      <c r="N32" s="51">
        <v>0</v>
      </c>
      <c r="O32" s="51">
        <v>0</v>
      </c>
      <c r="P32" s="51">
        <v>0</v>
      </c>
      <c r="Q32" s="51">
        <v>0</v>
      </c>
      <c r="R32" s="47">
        <v>1</v>
      </c>
      <c r="S32" s="47">
        <v>8</v>
      </c>
      <c r="T32" s="51">
        <v>0</v>
      </c>
      <c r="U32" s="51">
        <v>0</v>
      </c>
    </row>
    <row r="33" spans="1:21" x14ac:dyDescent="0.15">
      <c r="A33" s="50" t="s">
        <v>43</v>
      </c>
      <c r="B33" s="47">
        <v>204</v>
      </c>
      <c r="C33" s="47">
        <v>13396</v>
      </c>
      <c r="D33" s="51">
        <v>0</v>
      </c>
      <c r="E33" s="51">
        <v>0</v>
      </c>
      <c r="F33" s="51">
        <v>0</v>
      </c>
      <c r="G33" s="51">
        <v>0</v>
      </c>
      <c r="H33" s="51">
        <v>0</v>
      </c>
      <c r="I33" s="51">
        <v>0</v>
      </c>
      <c r="J33" s="51">
        <v>0</v>
      </c>
      <c r="K33" s="51">
        <v>0</v>
      </c>
      <c r="L33" s="51">
        <v>204</v>
      </c>
      <c r="M33" s="51">
        <v>13396</v>
      </c>
      <c r="N33" s="47">
        <v>6</v>
      </c>
      <c r="O33" s="47">
        <v>529</v>
      </c>
      <c r="P33" s="47">
        <v>118</v>
      </c>
      <c r="Q33" s="47">
        <v>6795</v>
      </c>
      <c r="R33" s="47">
        <v>80</v>
      </c>
      <c r="S33" s="47">
        <v>6073</v>
      </c>
      <c r="T33" s="51">
        <v>0</v>
      </c>
      <c r="U33" s="51">
        <v>0</v>
      </c>
    </row>
    <row r="34" spans="1:21" x14ac:dyDescent="0.15">
      <c r="A34" s="52" t="s">
        <v>44</v>
      </c>
      <c r="B34" s="47">
        <v>18</v>
      </c>
      <c r="C34" s="47">
        <v>448</v>
      </c>
      <c r="D34" s="51">
        <v>0</v>
      </c>
      <c r="E34" s="51">
        <v>0</v>
      </c>
      <c r="F34" s="51">
        <v>0</v>
      </c>
      <c r="G34" s="51">
        <v>0</v>
      </c>
      <c r="H34" s="51">
        <v>0</v>
      </c>
      <c r="I34" s="51">
        <v>0</v>
      </c>
      <c r="J34" s="51">
        <v>0</v>
      </c>
      <c r="K34" s="53">
        <v>0</v>
      </c>
      <c r="L34" s="47">
        <v>18</v>
      </c>
      <c r="M34" s="47">
        <v>448</v>
      </c>
      <c r="N34" s="51">
        <v>0</v>
      </c>
      <c r="O34" s="51">
        <v>0</v>
      </c>
      <c r="P34" s="47">
        <v>14</v>
      </c>
      <c r="Q34" s="47">
        <v>309</v>
      </c>
      <c r="R34" s="51">
        <v>0</v>
      </c>
      <c r="S34" s="51">
        <v>0</v>
      </c>
      <c r="T34" s="51">
        <v>4</v>
      </c>
      <c r="U34" s="51">
        <v>139</v>
      </c>
    </row>
    <row r="35" spans="1:21" x14ac:dyDescent="0.15">
      <c r="A35" s="28" t="s">
        <v>45</v>
      </c>
      <c r="B35" s="54">
        <v>81</v>
      </c>
      <c r="C35" s="54">
        <v>11244</v>
      </c>
      <c r="D35" s="54">
        <v>32</v>
      </c>
      <c r="E35" s="54">
        <v>9248</v>
      </c>
      <c r="F35" s="54">
        <v>31</v>
      </c>
      <c r="G35" s="54">
        <v>9239</v>
      </c>
      <c r="H35" s="54">
        <v>0</v>
      </c>
      <c r="I35" s="55">
        <v>0</v>
      </c>
      <c r="J35" s="54">
        <v>1</v>
      </c>
      <c r="K35" s="54">
        <v>9</v>
      </c>
      <c r="L35" s="54">
        <v>49</v>
      </c>
      <c r="M35" s="54">
        <v>1996</v>
      </c>
      <c r="N35" s="54">
        <v>8</v>
      </c>
      <c r="O35" s="54">
        <v>678</v>
      </c>
      <c r="P35" s="54">
        <v>34</v>
      </c>
      <c r="Q35" s="54">
        <v>1215</v>
      </c>
      <c r="R35" s="55">
        <v>7</v>
      </c>
      <c r="S35" s="55">
        <v>103</v>
      </c>
      <c r="T35" s="55">
        <v>0</v>
      </c>
      <c r="U35" s="55">
        <v>0</v>
      </c>
    </row>
    <row r="36" spans="1:21" x14ac:dyDescent="0.15">
      <c r="A36" s="56"/>
      <c r="B36" s="57"/>
    </row>
    <row r="37" spans="1:21" hidden="1" x14ac:dyDescent="0.15">
      <c r="B37" s="58">
        <f t="shared" ref="B37:U37" si="0">B17-SUM(B19:B35)</f>
        <v>0</v>
      </c>
      <c r="C37" s="58">
        <f t="shared" si="0"/>
        <v>0</v>
      </c>
      <c r="D37" s="58">
        <f t="shared" si="0"/>
        <v>0</v>
      </c>
      <c r="E37" s="58">
        <f t="shared" si="0"/>
        <v>-1</v>
      </c>
      <c r="F37" s="58">
        <f t="shared" si="0"/>
        <v>-1</v>
      </c>
      <c r="G37" s="58">
        <f t="shared" si="0"/>
        <v>0</v>
      </c>
      <c r="H37" s="58">
        <f t="shared" si="0"/>
        <v>0</v>
      </c>
      <c r="I37" s="58">
        <f t="shared" si="0"/>
        <v>0</v>
      </c>
      <c r="J37" s="58">
        <f t="shared" si="0"/>
        <v>1</v>
      </c>
      <c r="K37" s="58">
        <f t="shared" si="0"/>
        <v>-1</v>
      </c>
      <c r="L37" s="58">
        <f t="shared" si="0"/>
        <v>-1</v>
      </c>
      <c r="M37" s="58">
        <f t="shared" si="0"/>
        <v>0</v>
      </c>
      <c r="N37" s="58">
        <f t="shared" si="0"/>
        <v>0</v>
      </c>
      <c r="O37" s="58">
        <f t="shared" si="0"/>
        <v>-1</v>
      </c>
      <c r="P37" s="58">
        <f t="shared" si="0"/>
        <v>-2</v>
      </c>
      <c r="Q37" s="58">
        <f t="shared" si="0"/>
        <v>0</v>
      </c>
      <c r="R37" s="58">
        <f t="shared" si="0"/>
        <v>1</v>
      </c>
      <c r="S37" s="58">
        <f t="shared" si="0"/>
        <v>0</v>
      </c>
      <c r="T37" s="58">
        <f t="shared" si="0"/>
        <v>0</v>
      </c>
      <c r="U37" s="58">
        <f t="shared" si="0"/>
        <v>-1</v>
      </c>
    </row>
    <row r="38" spans="1:21" hidden="1" x14ac:dyDescent="0.15"/>
    <row r="39" spans="1:21" hidden="1" x14ac:dyDescent="0.15"/>
    <row r="40" spans="1:21" hidden="1" x14ac:dyDescent="0.15">
      <c r="B40" s="58">
        <f>SUM(B19:B35)</f>
        <v>3651</v>
      </c>
    </row>
  </sheetData>
  <mergeCells count="27">
    <mergeCell ref="Q9:Q10"/>
    <mergeCell ref="R9:R10"/>
    <mergeCell ref="S9:S10"/>
    <mergeCell ref="T9:T10"/>
    <mergeCell ref="U9:U10"/>
    <mergeCell ref="K9:K10"/>
    <mergeCell ref="L9:L10"/>
    <mergeCell ref="M9:M10"/>
    <mergeCell ref="N9:N10"/>
    <mergeCell ref="O9:O10"/>
    <mergeCell ref="P9:P10"/>
    <mergeCell ref="T7:U8"/>
    <mergeCell ref="B9:B10"/>
    <mergeCell ref="C9:C10"/>
    <mergeCell ref="D9:D10"/>
    <mergeCell ref="E9:E10"/>
    <mergeCell ref="F9:F10"/>
    <mergeCell ref="G9:G10"/>
    <mergeCell ref="H9:H10"/>
    <mergeCell ref="I9:I10"/>
    <mergeCell ref="J9:J10"/>
    <mergeCell ref="F7:G8"/>
    <mergeCell ref="H7:I8"/>
    <mergeCell ref="J7:K8"/>
    <mergeCell ref="N7:O8"/>
    <mergeCell ref="P7:Q8"/>
    <mergeCell ref="R7:S8"/>
  </mergeCells>
  <phoneticPr fontId="3"/>
  <pageMargins left="0.39370078740157483" right="0.23622047244094491" top="0.74803149606299213" bottom="0.74803149606299213" header="0.31496062992125984" footer="0.31496062992125984"/>
  <pageSetup paperSize="8"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2020-11-12T05:28:49Z</dcterms:created>
  <dcterms:modified xsi:type="dcterms:W3CDTF">2020-11-12T05:29:05Z</dcterms:modified>
</cp:coreProperties>
</file>