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54" sheetId="1" r:id="rId1"/>
  </sheets>
  <externalReferences>
    <externalReference r:id="rId2"/>
  </externalReferences>
  <definedNames>
    <definedName name="_xlnm.Print_Area" localSheetId="0">'054'!$A$1:$Z$67</definedName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0" i="1" l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C65" i="1"/>
  <c r="AB65" i="1"/>
  <c r="AC64" i="1"/>
  <c r="AB64" i="1"/>
  <c r="AC63" i="1"/>
  <c r="AB63" i="1"/>
  <c r="AC62" i="1"/>
  <c r="AB62" i="1"/>
  <c r="AC59" i="1"/>
  <c r="AB59" i="1"/>
  <c r="AC58" i="1"/>
  <c r="AB58" i="1"/>
  <c r="AC55" i="1"/>
  <c r="AB55" i="1"/>
  <c r="AC54" i="1"/>
  <c r="AB54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3" i="1"/>
  <c r="AB43" i="1"/>
  <c r="AC42" i="1"/>
  <c r="AB42" i="1"/>
  <c r="AC41" i="1"/>
  <c r="AB41" i="1"/>
  <c r="AC40" i="1"/>
  <c r="AB40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17" i="1"/>
  <c r="AB17" i="1"/>
  <c r="AC16" i="1"/>
  <c r="AB16" i="1"/>
  <c r="AC15" i="1"/>
  <c r="AB15" i="1"/>
  <c r="AC14" i="1"/>
  <c r="AB14" i="1"/>
</calcChain>
</file>

<file path=xl/sharedStrings.xml><?xml version="1.0" encoding="utf-8"?>
<sst xmlns="http://schemas.openxmlformats.org/spreadsheetml/2006/main" count="98" uniqueCount="51">
  <si>
    <t>５４　市町別民有林治山事業実績</t>
    <phoneticPr fontId="5"/>
  </si>
  <si>
    <t>(単位　1000円)</t>
    <phoneticPr fontId="5"/>
  </si>
  <si>
    <t>県森林企画課「山口県森林・林業統計要覧」</t>
    <phoneticPr fontId="5"/>
  </si>
  <si>
    <t>年     度</t>
    <phoneticPr fontId="5"/>
  </si>
  <si>
    <t>総数</t>
    <phoneticPr fontId="5"/>
  </si>
  <si>
    <t>復旧治山</t>
    <phoneticPr fontId="5"/>
  </si>
  <si>
    <t>予防治山</t>
    <phoneticPr fontId="5"/>
  </si>
  <si>
    <t>緊急予防治山</t>
    <rPh sb="0" eb="2">
      <t>キンキュウ</t>
    </rPh>
    <rPh sb="2" eb="4">
      <t>ヨボウ</t>
    </rPh>
    <rPh sb="4" eb="6">
      <t>チサン</t>
    </rPh>
    <phoneticPr fontId="5"/>
  </si>
  <si>
    <t>水源森林</t>
    <rPh sb="0" eb="2">
      <t>スイゲン</t>
    </rPh>
    <rPh sb="2" eb="4">
      <t>シンリン</t>
    </rPh>
    <phoneticPr fontId="5"/>
  </si>
  <si>
    <t>奥地保安林保全</t>
    <rPh sb="0" eb="2">
      <t>オクチ</t>
    </rPh>
    <rPh sb="2" eb="5">
      <t>ホアンリン</t>
    </rPh>
    <rPh sb="5" eb="7">
      <t>ホゼン</t>
    </rPh>
    <phoneticPr fontId="5"/>
  </si>
  <si>
    <t>保安林改良</t>
    <rPh sb="0" eb="2">
      <t>ホアン</t>
    </rPh>
    <rPh sb="2" eb="3">
      <t>リン</t>
    </rPh>
    <rPh sb="3" eb="5">
      <t>カイリョウ</t>
    </rPh>
    <phoneticPr fontId="5"/>
  </si>
  <si>
    <t>保育</t>
    <rPh sb="0" eb="2">
      <t>ホイク</t>
    </rPh>
    <phoneticPr fontId="5"/>
  </si>
  <si>
    <t>小規模治山</t>
    <phoneticPr fontId="5"/>
  </si>
  <si>
    <t>その他</t>
    <phoneticPr fontId="5"/>
  </si>
  <si>
    <t>年     度</t>
    <phoneticPr fontId="5"/>
  </si>
  <si>
    <t>再生対策</t>
    <rPh sb="0" eb="2">
      <t>サイセイ</t>
    </rPh>
    <rPh sb="2" eb="4">
      <t>タイサク</t>
    </rPh>
    <phoneticPr fontId="5"/>
  </si>
  <si>
    <t>保全緊急対策</t>
    <phoneticPr fontId="5"/>
  </si>
  <si>
    <t>市     町</t>
    <phoneticPr fontId="5"/>
  </si>
  <si>
    <t>箇所数</t>
  </si>
  <si>
    <t>事業費</t>
  </si>
  <si>
    <t>市     町</t>
    <phoneticPr fontId="5"/>
  </si>
  <si>
    <t xml:space="preserve">平成 </t>
  </si>
  <si>
    <t>年度</t>
  </si>
  <si>
    <t>岩国農林水産事務所</t>
    <rPh sb="0" eb="2">
      <t>イワクニ</t>
    </rPh>
    <rPh sb="2" eb="4">
      <t>ノウリン</t>
    </rPh>
    <rPh sb="4" eb="6">
      <t>スイサン</t>
    </rPh>
    <rPh sb="6" eb="9">
      <t>ジムショ</t>
    </rPh>
    <phoneticPr fontId="5"/>
  </si>
  <si>
    <t>岩国市</t>
  </si>
  <si>
    <t>和木町</t>
  </si>
  <si>
    <t>柳井農林水産事務所</t>
    <rPh sb="0" eb="2">
      <t>ヤナイ</t>
    </rPh>
    <rPh sb="2" eb="4">
      <t>ノウリン</t>
    </rPh>
    <rPh sb="4" eb="6">
      <t>スイサン</t>
    </rPh>
    <rPh sb="6" eb="9">
      <t>ジムショ</t>
    </rPh>
    <phoneticPr fontId="5"/>
  </si>
  <si>
    <t>柳井市</t>
  </si>
  <si>
    <t>周防大島町</t>
  </si>
  <si>
    <t>上関町</t>
  </si>
  <si>
    <t>田布施町</t>
  </si>
  <si>
    <t>平生町</t>
  </si>
  <si>
    <t>周南農林水産事務所</t>
    <rPh sb="0" eb="2">
      <t>シュウナン</t>
    </rPh>
    <rPh sb="2" eb="4">
      <t>ノウリン</t>
    </rPh>
    <rPh sb="4" eb="6">
      <t>スイサン</t>
    </rPh>
    <rPh sb="6" eb="9">
      <t>ジムショ</t>
    </rPh>
    <phoneticPr fontId="5"/>
  </si>
  <si>
    <t>下松市</t>
  </si>
  <si>
    <t>光市</t>
  </si>
  <si>
    <t>周南市</t>
  </si>
  <si>
    <t>山口農林水産事務所</t>
    <rPh sb="0" eb="2">
      <t>ヤマグチ</t>
    </rPh>
    <rPh sb="2" eb="4">
      <t>ノウリン</t>
    </rPh>
    <rPh sb="4" eb="6">
      <t>スイサン</t>
    </rPh>
    <rPh sb="6" eb="9">
      <t>ジムショ</t>
    </rPh>
    <phoneticPr fontId="5"/>
  </si>
  <si>
    <t>山口市</t>
  </si>
  <si>
    <t>防府市</t>
  </si>
  <si>
    <t>美祢農林水産事務所</t>
    <rPh sb="0" eb="2">
      <t>ミネ</t>
    </rPh>
    <rPh sb="2" eb="4">
      <t>ノウリン</t>
    </rPh>
    <rPh sb="4" eb="6">
      <t>スイサン</t>
    </rPh>
    <rPh sb="6" eb="9">
      <t>ジムショ</t>
    </rPh>
    <phoneticPr fontId="5"/>
  </si>
  <si>
    <t>宇部市</t>
  </si>
  <si>
    <t>美祢市</t>
  </si>
  <si>
    <t>山陽小野田市</t>
    <rPh sb="0" eb="2">
      <t>サンヨウ</t>
    </rPh>
    <phoneticPr fontId="5"/>
  </si>
  <si>
    <t>下関農林事務所</t>
    <rPh sb="0" eb="2">
      <t>シモノセキ</t>
    </rPh>
    <rPh sb="2" eb="4">
      <t>ノウリン</t>
    </rPh>
    <rPh sb="4" eb="7">
      <t>ジムショ</t>
    </rPh>
    <phoneticPr fontId="5"/>
  </si>
  <si>
    <t>下関市</t>
  </si>
  <si>
    <t>長門農林水産事務所</t>
    <rPh sb="0" eb="2">
      <t>ナガト</t>
    </rPh>
    <rPh sb="2" eb="4">
      <t>ノウリン</t>
    </rPh>
    <rPh sb="4" eb="6">
      <t>スイサン</t>
    </rPh>
    <rPh sb="6" eb="9">
      <t>ジムショ</t>
    </rPh>
    <phoneticPr fontId="5"/>
  </si>
  <si>
    <t>長門市</t>
  </si>
  <si>
    <t>萩農林水産事務所</t>
    <rPh sb="0" eb="1">
      <t>ハギ</t>
    </rPh>
    <rPh sb="1" eb="3">
      <t>ノウリン</t>
    </rPh>
    <rPh sb="3" eb="5">
      <t>スイサン</t>
    </rPh>
    <rPh sb="5" eb="8">
      <t>ジムショ</t>
    </rPh>
    <phoneticPr fontId="5"/>
  </si>
  <si>
    <t>萩市</t>
  </si>
  <si>
    <t>阿武町</t>
  </si>
  <si>
    <t>注 　（　）は前年度からの繰越分で外数</t>
    <rPh sb="0" eb="1">
      <t>チュウ</t>
    </rPh>
    <rPh sb="7" eb="10">
      <t>ゼンネンド</t>
    </rPh>
    <rPh sb="13" eb="14">
      <t>ク</t>
    </rPh>
    <rPh sb="14" eb="15">
      <t>コ</t>
    </rPh>
    <rPh sb="15" eb="16">
      <t>ブン</t>
    </rPh>
    <rPh sb="17" eb="18">
      <t>ソト</t>
    </rPh>
    <rPh sb="18" eb="19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</si>
</sst>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(###\)\ "/>
    <numFmt numFmtId="177" formatCode="\(###\ ###\ ###\)\ "/>
    <numFmt numFmtId="178" formatCode="\(###\ ###\)\ "/>
    <numFmt numFmtId="179" formatCode="###\ ###\ ##0\ ;&quot;△&quot;###\ ###\ ##0\ ;&quot;－&quot;\ "/>
    <numFmt numFmtId="180" formatCode="#\ ###\ ###\ "/>
    <numFmt numFmtId="181" formatCode="###\ ###\ ##0;&quot;△&quot;###\ ###\ ##0;\-"/>
    <numFmt numFmtId="182" formatCode="###\ ###\ ##0\ ;&quot;△&quot;###\ ###\ ##0\ ;\-\ "/>
    <numFmt numFmtId="183" formatCode="###\ ###\ ###\ ##0"/>
    <numFmt numFmtId="184" formatCode="###\ ##0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38" fontId="1" fillId="0" borderId="0" applyFont="0" applyFill="0" applyBorder="0" applyAlignment="0" applyProtection="0"/>
    <xf numFmtId="0" fontId="1" fillId="0" borderId="0"/>
  </cellStyleXfs>
  <cellXfs count="145">
    <xf numFmtId="3" fontId="0" fillId="0" borderId="0" xfId="0"/>
    <xf numFmtId="0" fontId="2" fillId="0" borderId="0" xfId="2" applyFont="1" applyFill="1" applyAlignment="1" applyProtection="1"/>
    <xf numFmtId="0" fontId="4" fillId="0" borderId="0" xfId="2" applyFont="1" applyFill="1" applyAlignment="1" applyProtection="1"/>
    <xf numFmtId="0" fontId="2" fillId="0" borderId="0" xfId="2" applyFont="1" applyFill="1" applyAlignment="1" applyProtection="1">
      <alignment horizontal="left"/>
    </xf>
    <xf numFmtId="0" fontId="2" fillId="0" borderId="0" xfId="2" quotePrefix="1" applyFont="1" applyFill="1" applyBorder="1" applyAlignment="1" applyProtection="1">
      <alignment horizontal="left"/>
    </xf>
    <xf numFmtId="0" fontId="1" fillId="0" borderId="0" xfId="2" applyFill="1" applyProtection="1"/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left"/>
    </xf>
    <xf numFmtId="0" fontId="2" fillId="0" borderId="1" xfId="2" applyFont="1" applyFill="1" applyBorder="1" applyAlignment="1" applyProtection="1"/>
    <xf numFmtId="0" fontId="2" fillId="0" borderId="0" xfId="2" applyFont="1" applyFill="1" applyBorder="1" applyAlignment="1" applyProtection="1">
      <alignment horizontal="right"/>
    </xf>
    <xf numFmtId="0" fontId="2" fillId="2" borderId="2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distributed" vertical="center"/>
    </xf>
    <xf numFmtId="0" fontId="2" fillId="2" borderId="3" xfId="2" applyFont="1" applyFill="1" applyBorder="1" applyAlignment="1" applyProtection="1">
      <alignment horizontal="distributed" vertical="center"/>
    </xf>
    <xf numFmtId="0" fontId="2" fillId="2" borderId="4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 applyProtection="1">
      <alignment horizontal="distributed" indent="1"/>
    </xf>
    <xf numFmtId="0" fontId="2" fillId="2" borderId="3" xfId="2" applyFont="1" applyFill="1" applyBorder="1" applyAlignment="1" applyProtection="1">
      <alignment horizontal="distributed" indent="1"/>
    </xf>
    <xf numFmtId="0" fontId="2" fillId="2" borderId="4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distributed" vertical="center" indent="1"/>
    </xf>
    <xf numFmtId="3" fontId="7" fillId="0" borderId="3" xfId="0" applyFont="1" applyBorder="1" applyAlignment="1" applyProtection="1">
      <alignment horizontal="distributed" vertical="center" indent="1"/>
    </xf>
    <xf numFmtId="0" fontId="2" fillId="2" borderId="3" xfId="2" applyFont="1" applyFill="1" applyBorder="1" applyAlignment="1" applyProtection="1">
      <alignment horizontal="distributed" vertical="center" indent="1"/>
    </xf>
    <xf numFmtId="0" fontId="2" fillId="2" borderId="2" xfId="2" applyFont="1" applyFill="1" applyBorder="1" applyAlignment="1" applyProtection="1">
      <alignment horizontal="distributed" vertical="center" indent="1"/>
    </xf>
    <xf numFmtId="0" fontId="2" fillId="2" borderId="0" xfId="2" applyFont="1" applyFill="1" applyBorder="1" applyAlignment="1" applyProtection="1"/>
    <xf numFmtId="0" fontId="2" fillId="2" borderId="5" xfId="2" applyFont="1" applyFill="1" applyBorder="1" applyAlignment="1" applyProtection="1"/>
    <xf numFmtId="0" fontId="2" fillId="2" borderId="6" xfId="2" applyFont="1" applyFill="1" applyBorder="1" applyAlignment="1" applyProtection="1">
      <alignment horizontal="distributed" vertical="center"/>
    </xf>
    <xf numFmtId="0" fontId="2" fillId="2" borderId="7" xfId="2" applyFont="1" applyFill="1" applyBorder="1" applyAlignment="1" applyProtection="1">
      <alignment horizontal="distributed" vertical="center"/>
    </xf>
    <xf numFmtId="0" fontId="2" fillId="2" borderId="6" xfId="2" applyFont="1" applyFill="1" applyBorder="1" applyAlignment="1" applyProtection="1">
      <alignment horizontal="center" vertical="center"/>
    </xf>
    <xf numFmtId="0" fontId="2" fillId="2" borderId="7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distributed" vertical="top" indent="1"/>
    </xf>
    <xf numFmtId="0" fontId="2" fillId="2" borderId="7" xfId="2" applyFont="1" applyFill="1" applyBorder="1" applyAlignment="1" applyProtection="1">
      <alignment horizontal="distributed" vertical="top" indent="1"/>
    </xf>
    <xf numFmtId="3" fontId="7" fillId="0" borderId="6" xfId="0" applyFont="1" applyBorder="1" applyAlignment="1" applyProtection="1">
      <alignment horizontal="distributed" vertical="center" indent="1"/>
    </xf>
    <xf numFmtId="3" fontId="7" fillId="0" borderId="7" xfId="0" applyFont="1" applyBorder="1" applyAlignment="1" applyProtection="1">
      <alignment horizontal="distributed" vertical="center" indent="1"/>
    </xf>
    <xf numFmtId="0" fontId="2" fillId="2" borderId="6" xfId="2" applyFont="1" applyFill="1" applyBorder="1" applyAlignment="1" applyProtection="1">
      <alignment horizontal="distributed" vertical="center" indent="1"/>
    </xf>
    <xf numFmtId="0" fontId="2" fillId="2" borderId="7" xfId="2" applyFont="1" applyFill="1" applyBorder="1" applyAlignment="1" applyProtection="1">
      <alignment horizontal="distributed" vertical="center" indent="1"/>
    </xf>
    <xf numFmtId="0" fontId="2" fillId="2" borderId="8" xfId="2" applyFont="1" applyFill="1" applyBorder="1" applyAlignment="1" applyProtection="1">
      <alignment horizontal="distributed" vertical="center" indent="1"/>
    </xf>
    <xf numFmtId="0" fontId="2" fillId="2" borderId="9" xfId="2" applyFont="1" applyFill="1" applyBorder="1" applyAlignment="1" applyProtection="1"/>
    <xf numFmtId="0" fontId="2" fillId="2" borderId="8" xfId="2" applyFont="1" applyFill="1" applyBorder="1" applyAlignment="1" applyProtection="1">
      <alignment horizontal="center"/>
    </xf>
    <xf numFmtId="0" fontId="2" fillId="2" borderId="7" xfId="2" applyFont="1" applyFill="1" applyBorder="1" applyAlignment="1" applyProtection="1">
      <alignment horizontal="center"/>
    </xf>
    <xf numFmtId="0" fontId="2" fillId="2" borderId="10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center" vertical="center"/>
    </xf>
    <xf numFmtId="0" fontId="2" fillId="2" borderId="11" xfId="2" applyFont="1" applyFill="1" applyBorder="1" applyAlignment="1" applyProtection="1">
      <alignment horizontal="center" vertical="center"/>
    </xf>
    <xf numFmtId="0" fontId="2" fillId="2" borderId="12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0" fontId="2" fillId="2" borderId="5" xfId="2" applyFont="1" applyFill="1" applyBorder="1" applyAlignment="1" applyProtection="1">
      <alignment horizontal="center"/>
    </xf>
    <xf numFmtId="176" fontId="1" fillId="0" borderId="9" xfId="2" quotePrefix="1" applyNumberFormat="1" applyFont="1" applyFill="1" applyBorder="1" applyAlignment="1" applyProtection="1">
      <alignment horizontal="right"/>
    </xf>
    <xf numFmtId="177" fontId="1" fillId="0" borderId="0" xfId="2" applyNumberFormat="1" applyFont="1" applyFill="1" applyBorder="1" applyAlignment="1" applyProtection="1">
      <alignment horizontal="right"/>
    </xf>
    <xf numFmtId="176" fontId="1" fillId="0" borderId="0" xfId="2" quotePrefix="1" applyNumberFormat="1" applyFont="1" applyFill="1" applyBorder="1" applyAlignment="1" applyProtection="1">
      <alignment horizontal="right"/>
    </xf>
    <xf numFmtId="178" fontId="1" fillId="0" borderId="0" xfId="2" applyNumberFormat="1" applyFont="1" applyFill="1" applyBorder="1" applyAlignment="1" applyProtection="1">
      <alignment horizontal="right"/>
    </xf>
    <xf numFmtId="178" fontId="1" fillId="0" borderId="0" xfId="2" quotePrefix="1" applyNumberFormat="1" applyFont="1" applyFill="1" applyBorder="1" applyAlignment="1" applyProtection="1">
      <alignment horizontal="right"/>
    </xf>
    <xf numFmtId="0" fontId="2" fillId="2" borderId="9" xfId="2" applyFont="1" applyFill="1" applyBorder="1" applyAlignment="1" applyProtection="1">
      <alignment horizontal="right"/>
    </xf>
    <xf numFmtId="0" fontId="2" fillId="2" borderId="0" xfId="2" applyFont="1" applyFill="1" applyBorder="1" applyAlignment="1" applyProtection="1">
      <alignment horizontal="center"/>
    </xf>
    <xf numFmtId="0" fontId="1" fillId="0" borderId="0" xfId="2" applyFill="1" applyAlignment="1" applyProtection="1"/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5" xfId="2" applyFont="1" applyFill="1" applyBorder="1" applyAlignment="1" applyProtection="1">
      <alignment horizontal="left" vertical="center"/>
    </xf>
    <xf numFmtId="179" fontId="1" fillId="0" borderId="9" xfId="2" applyNumberFormat="1" applyFont="1" applyFill="1" applyBorder="1" applyAlignment="1" applyProtection="1">
      <alignment horizontal="right" vertical="center"/>
    </xf>
    <xf numFmtId="179" fontId="1" fillId="0" borderId="0" xfId="1" applyNumberFormat="1" applyFont="1" applyFill="1" applyBorder="1" applyAlignment="1" applyProtection="1">
      <alignment horizontal="right" vertical="center"/>
    </xf>
    <xf numFmtId="179" fontId="1" fillId="0" borderId="0" xfId="2" applyNumberFormat="1" applyFont="1" applyFill="1" applyBorder="1" applyAlignment="1" applyProtection="1">
      <alignment horizontal="right" vertical="center"/>
    </xf>
    <xf numFmtId="179" fontId="1" fillId="0" borderId="0" xfId="2" applyNumberFormat="1" applyFont="1" applyFill="1" applyAlignment="1" applyProtection="1">
      <alignment horizontal="right" vertical="center"/>
    </xf>
    <xf numFmtId="0" fontId="2" fillId="2" borderId="9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left" vertical="center"/>
    </xf>
    <xf numFmtId="0" fontId="1" fillId="0" borderId="0" xfId="2" applyFill="1" applyAlignment="1" applyProtection="1">
      <alignment vertical="center"/>
    </xf>
    <xf numFmtId="0" fontId="2" fillId="2" borderId="9" xfId="2" applyFont="1" applyFill="1" applyBorder="1" applyAlignment="1" applyProtection="1">
      <alignment horizontal="center"/>
    </xf>
    <xf numFmtId="0" fontId="1" fillId="2" borderId="0" xfId="2" applyFont="1" applyFill="1" applyBorder="1" applyAlignment="1" applyProtection="1">
      <alignment horizontal="center" vertical="center"/>
    </xf>
    <xf numFmtId="0" fontId="1" fillId="2" borderId="5" xfId="2" applyFont="1" applyFill="1" applyBorder="1" applyAlignment="1" applyProtection="1">
      <alignment vertical="center"/>
    </xf>
    <xf numFmtId="0" fontId="1" fillId="2" borderId="9" xfId="2" applyFont="1" applyFill="1" applyBorder="1" applyAlignment="1" applyProtection="1">
      <alignment horizontal="center" vertical="center"/>
    </xf>
    <xf numFmtId="0" fontId="1" fillId="2" borderId="0" xfId="2" applyFont="1" applyFill="1" applyBorder="1" applyAlignment="1" applyProtection="1">
      <alignment vertical="center"/>
    </xf>
    <xf numFmtId="0" fontId="1" fillId="2" borderId="0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/>
    <xf numFmtId="0" fontId="1" fillId="2" borderId="5" xfId="2" applyFont="1" applyFill="1" applyBorder="1" applyAlignment="1" applyProtection="1"/>
    <xf numFmtId="0" fontId="1" fillId="2" borderId="9" xfId="2" applyFont="1" applyFill="1" applyBorder="1" applyAlignment="1" applyProtection="1">
      <alignment horizontal="center"/>
    </xf>
    <xf numFmtId="0" fontId="1" fillId="2" borderId="0" xfId="2" applyFont="1" applyFill="1" applyBorder="1" applyAlignment="1" applyProtection="1"/>
    <xf numFmtId="0" fontId="8" fillId="2" borderId="0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vertical="center"/>
    </xf>
    <xf numFmtId="179" fontId="8" fillId="0" borderId="9" xfId="2" applyNumberFormat="1" applyFont="1" applyFill="1" applyBorder="1" applyAlignment="1" applyProtection="1">
      <alignment horizontal="right" vertical="center"/>
    </xf>
    <xf numFmtId="179" fontId="8" fillId="0" borderId="0" xfId="1" applyNumberFormat="1" applyFont="1" applyFill="1" applyBorder="1" applyAlignment="1" applyProtection="1">
      <alignment horizontal="right" vertical="center"/>
    </xf>
    <xf numFmtId="179" fontId="8" fillId="0" borderId="0" xfId="2" applyNumberFormat="1" applyFont="1" applyFill="1" applyBorder="1" applyAlignment="1" applyProtection="1">
      <alignment horizontal="right" vertical="center"/>
    </xf>
    <xf numFmtId="179" fontId="8" fillId="0" borderId="0" xfId="2" applyNumberFormat="1" applyFont="1" applyFill="1" applyAlignment="1" applyProtection="1">
      <alignment horizontal="right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vertical="center"/>
    </xf>
    <xf numFmtId="0" fontId="1" fillId="2" borderId="5" xfId="2" applyFont="1" applyFill="1" applyBorder="1" applyAlignment="1" applyProtection="1">
      <alignment horizontal="left"/>
    </xf>
    <xf numFmtId="180" fontId="1" fillId="0" borderId="9" xfId="2" applyNumberFormat="1" applyFont="1" applyFill="1" applyBorder="1" applyAlignment="1" applyProtection="1">
      <alignment horizontal="right"/>
    </xf>
    <xf numFmtId="180" fontId="1" fillId="0" borderId="0" xfId="2" applyNumberFormat="1" applyFont="1" applyFill="1" applyBorder="1" applyAlignment="1" applyProtection="1">
      <alignment horizontal="right"/>
    </xf>
    <xf numFmtId="180" fontId="1" fillId="0" borderId="0" xfId="2" quotePrefix="1" applyNumberFormat="1" applyFont="1" applyFill="1" applyBorder="1" applyAlignment="1" applyProtection="1">
      <alignment horizontal="right"/>
    </xf>
    <xf numFmtId="0" fontId="1" fillId="2" borderId="0" xfId="2" applyFont="1" applyFill="1" applyBorder="1" applyAlignment="1" applyProtection="1">
      <alignment horizontal="left"/>
    </xf>
    <xf numFmtId="3" fontId="9" fillId="2" borderId="0" xfId="2" applyNumberFormat="1" applyFont="1" applyFill="1" applyBorder="1" applyAlignment="1" applyProtection="1">
      <alignment shrinkToFit="1"/>
    </xf>
    <xf numFmtId="3" fontId="9" fillId="2" borderId="5" xfId="2" applyNumberFormat="1" applyFont="1" applyFill="1" applyBorder="1" applyAlignment="1" applyProtection="1">
      <alignment shrinkToFit="1"/>
    </xf>
    <xf numFmtId="3" fontId="9" fillId="2" borderId="9" xfId="2" applyNumberFormat="1" applyFont="1" applyFill="1" applyBorder="1" applyAlignment="1" applyProtection="1">
      <alignment shrinkToFit="1"/>
    </xf>
    <xf numFmtId="178" fontId="8" fillId="2" borderId="0" xfId="2" applyNumberFormat="1" applyFont="1" applyFill="1" applyBorder="1" applyAlignment="1" applyProtection="1">
      <alignment shrinkToFit="1"/>
    </xf>
    <xf numFmtId="178" fontId="8" fillId="2" borderId="5" xfId="2" applyNumberFormat="1" applyFont="1" applyFill="1" applyBorder="1" applyAlignment="1" applyProtection="1">
      <alignment shrinkToFit="1"/>
    </xf>
    <xf numFmtId="178" fontId="8" fillId="2" borderId="9" xfId="2" applyNumberFormat="1" applyFont="1" applyFill="1" applyBorder="1" applyAlignment="1" applyProtection="1">
      <alignment shrinkToFit="1"/>
    </xf>
    <xf numFmtId="178" fontId="1" fillId="0" borderId="0" xfId="2" applyNumberFormat="1" applyFill="1" applyAlignment="1" applyProtection="1"/>
    <xf numFmtId="181" fontId="2" fillId="2" borderId="0" xfId="2" applyNumberFormat="1" applyFont="1" applyFill="1" applyBorder="1" applyAlignment="1" applyProtection="1">
      <alignment horizontal="distributed" shrinkToFit="1"/>
    </xf>
    <xf numFmtId="181" fontId="2" fillId="2" borderId="5" xfId="2" applyNumberFormat="1" applyFont="1" applyFill="1" applyBorder="1" applyAlignment="1" applyProtection="1">
      <alignment horizontal="distributed" shrinkToFit="1"/>
    </xf>
    <xf numFmtId="179" fontId="1" fillId="0" borderId="0" xfId="2" quotePrefix="1" applyNumberFormat="1" applyFont="1" applyFill="1" applyBorder="1" applyAlignment="1" applyProtection="1">
      <alignment horizontal="right" vertical="center"/>
    </xf>
    <xf numFmtId="181" fontId="2" fillId="2" borderId="9" xfId="2" applyNumberFormat="1" applyFont="1" applyFill="1" applyBorder="1" applyAlignment="1" applyProtection="1">
      <alignment horizontal="distributed" shrinkToFit="1"/>
    </xf>
    <xf numFmtId="181" fontId="1" fillId="0" borderId="0" xfId="2" applyNumberFormat="1" applyFill="1" applyProtection="1"/>
    <xf numFmtId="182" fontId="1" fillId="0" borderId="0" xfId="2" applyNumberFormat="1" applyFont="1" applyFill="1" applyAlignment="1" applyProtection="1">
      <alignment horizontal="right" vertical="center"/>
    </xf>
    <xf numFmtId="3" fontId="2" fillId="2" borderId="0" xfId="2" applyNumberFormat="1" applyFont="1" applyFill="1" applyBorder="1" applyAlignment="1" applyProtection="1">
      <alignment horizontal="distributed" shrinkToFit="1"/>
    </xf>
    <xf numFmtId="3" fontId="2" fillId="2" borderId="5" xfId="2" applyNumberFormat="1" applyFont="1" applyFill="1" applyBorder="1" applyAlignment="1" applyProtection="1">
      <alignment horizontal="distributed" shrinkToFit="1"/>
    </xf>
    <xf numFmtId="3" fontId="2" fillId="2" borderId="9" xfId="2" applyNumberFormat="1" applyFont="1" applyFill="1" applyBorder="1" applyAlignment="1" applyProtection="1">
      <alignment horizontal="distributed" shrinkToFit="1"/>
    </xf>
    <xf numFmtId="178" fontId="1" fillId="0" borderId="0" xfId="2" applyNumberFormat="1" applyFill="1" applyProtection="1"/>
    <xf numFmtId="179" fontId="1" fillId="0" borderId="0" xfId="2" quotePrefix="1" applyNumberFormat="1" applyFont="1" applyFill="1" applyAlignment="1" applyProtection="1">
      <alignment horizontal="right" vertical="center"/>
    </xf>
    <xf numFmtId="3" fontId="1" fillId="2" borderId="0" xfId="2" applyNumberFormat="1" applyFont="1" applyFill="1" applyBorder="1" applyAlignment="1" applyProtection="1">
      <alignment horizontal="distributed" shrinkToFit="1"/>
    </xf>
    <xf numFmtId="3" fontId="1" fillId="2" borderId="5" xfId="2" applyNumberFormat="1" applyFont="1" applyFill="1" applyBorder="1" applyAlignment="1" applyProtection="1">
      <alignment horizontal="distributed" shrinkToFit="1"/>
    </xf>
    <xf numFmtId="180" fontId="1" fillId="0" borderId="9" xfId="2" applyNumberFormat="1" applyFont="1" applyFill="1" applyBorder="1" applyAlignment="1" applyProtection="1">
      <alignment horizontal="right" vertical="center"/>
    </xf>
    <xf numFmtId="180" fontId="1" fillId="0" borderId="0" xfId="2" applyNumberFormat="1" applyFont="1" applyFill="1" applyBorder="1" applyAlignment="1" applyProtection="1">
      <alignment horizontal="right" vertical="center"/>
    </xf>
    <xf numFmtId="180" fontId="1" fillId="0" borderId="0" xfId="2" quotePrefix="1" applyNumberFormat="1" applyFont="1" applyFill="1" applyBorder="1" applyAlignment="1" applyProtection="1">
      <alignment horizontal="right" vertical="center"/>
    </xf>
    <xf numFmtId="180" fontId="1" fillId="0" borderId="0" xfId="2" applyNumberFormat="1" applyFont="1" applyFill="1" applyAlignment="1" applyProtection="1">
      <alignment horizontal="right" vertical="center"/>
    </xf>
    <xf numFmtId="3" fontId="1" fillId="2" borderId="9" xfId="2" applyNumberFormat="1" applyFont="1" applyFill="1" applyBorder="1" applyAlignment="1" applyProtection="1">
      <alignment horizontal="distributed" shrinkToFit="1"/>
    </xf>
    <xf numFmtId="3" fontId="8" fillId="2" borderId="0" xfId="2" applyNumberFormat="1" applyFont="1" applyFill="1" applyBorder="1" applyAlignment="1" applyProtection="1">
      <alignment shrinkToFit="1"/>
    </xf>
    <xf numFmtId="3" fontId="8" fillId="2" borderId="5" xfId="2" applyNumberFormat="1" applyFont="1" applyFill="1" applyBorder="1" applyAlignment="1" applyProtection="1">
      <alignment shrinkToFit="1"/>
    </xf>
    <xf numFmtId="3" fontId="8" fillId="2" borderId="9" xfId="2" applyNumberFormat="1" applyFont="1" applyFill="1" applyBorder="1" applyAlignment="1" applyProtection="1">
      <alignment shrinkToFit="1"/>
    </xf>
    <xf numFmtId="180" fontId="1" fillId="0" borderId="0" xfId="2" quotePrefix="1" applyNumberFormat="1" applyFont="1" applyFill="1" applyAlignment="1" applyProtection="1">
      <alignment horizontal="right" vertical="center"/>
    </xf>
    <xf numFmtId="178" fontId="2" fillId="2" borderId="0" xfId="2" applyNumberFormat="1" applyFont="1" applyFill="1" applyBorder="1" applyAlignment="1" applyProtection="1">
      <alignment horizontal="distributed" shrinkToFit="1"/>
    </xf>
    <xf numFmtId="178" fontId="2" fillId="2" borderId="5" xfId="2" applyNumberFormat="1" applyFont="1" applyFill="1" applyBorder="1" applyAlignment="1" applyProtection="1">
      <alignment horizontal="distributed" shrinkToFit="1"/>
    </xf>
    <xf numFmtId="178" fontId="2" fillId="2" borderId="9" xfId="2" applyNumberFormat="1" applyFont="1" applyFill="1" applyBorder="1" applyAlignment="1" applyProtection="1">
      <alignment horizontal="distributed" shrinkToFit="1"/>
    </xf>
    <xf numFmtId="179" fontId="1" fillId="0" borderId="9" xfId="2" applyNumberFormat="1" applyFont="1" applyFill="1" applyBorder="1" applyAlignment="1" applyProtection="1">
      <alignment horizontal="right"/>
    </xf>
    <xf numFmtId="179" fontId="1" fillId="0" borderId="0" xfId="2" applyNumberFormat="1" applyFont="1" applyFill="1" applyBorder="1" applyAlignment="1" applyProtection="1">
      <alignment horizontal="right"/>
    </xf>
    <xf numFmtId="179" fontId="1" fillId="0" borderId="0" xfId="2" quotePrefix="1" applyNumberFormat="1" applyFont="1" applyFill="1" applyAlignment="1" applyProtection="1">
      <alignment horizontal="right"/>
    </xf>
    <xf numFmtId="180" fontId="1" fillId="0" borderId="0" xfId="2" quotePrefix="1" applyNumberFormat="1" applyFont="1" applyFill="1" applyAlignment="1" applyProtection="1">
      <alignment horizontal="right"/>
    </xf>
    <xf numFmtId="180" fontId="1" fillId="0" borderId="0" xfId="2" applyNumberFormat="1" applyFont="1" applyFill="1" applyAlignment="1" applyProtection="1">
      <alignment horizontal="right"/>
    </xf>
    <xf numFmtId="3" fontId="9" fillId="2" borderId="0" xfId="2" applyNumberFormat="1" applyFont="1" applyFill="1" applyBorder="1" applyAlignment="1" applyProtection="1">
      <alignment horizontal="left" shrinkToFit="1"/>
    </xf>
    <xf numFmtId="3" fontId="9" fillId="2" borderId="5" xfId="2" applyNumberFormat="1" applyFont="1" applyFill="1" applyBorder="1" applyAlignment="1" applyProtection="1">
      <alignment horizontal="left" shrinkToFit="1"/>
    </xf>
    <xf numFmtId="3" fontId="9" fillId="2" borderId="9" xfId="2" applyNumberFormat="1" applyFont="1" applyFill="1" applyBorder="1" applyAlignment="1" applyProtection="1">
      <alignment horizontal="left" shrinkToFit="1"/>
    </xf>
    <xf numFmtId="180" fontId="8" fillId="0" borderId="0" xfId="2" applyNumberFormat="1" applyFont="1" applyFill="1" applyBorder="1" applyAlignment="1" applyProtection="1">
      <alignment horizontal="right"/>
    </xf>
    <xf numFmtId="180" fontId="8" fillId="0" borderId="0" xfId="2" quotePrefix="1" applyNumberFormat="1" applyFont="1" applyFill="1" applyBorder="1" applyAlignment="1" applyProtection="1">
      <alignment horizontal="right"/>
    </xf>
    <xf numFmtId="0" fontId="2" fillId="2" borderId="8" xfId="2" applyFont="1" applyFill="1" applyBorder="1" applyAlignment="1" applyProtection="1">
      <alignment horizontal="left" vertical="center"/>
    </xf>
    <xf numFmtId="0" fontId="2" fillId="2" borderId="8" xfId="2" applyFont="1" applyFill="1" applyBorder="1" applyAlignment="1" applyProtection="1">
      <alignment vertical="center"/>
    </xf>
    <xf numFmtId="0" fontId="2" fillId="2" borderId="7" xfId="2" applyFont="1" applyFill="1" applyBorder="1" applyAlignment="1" applyProtection="1"/>
    <xf numFmtId="183" fontId="1" fillId="0" borderId="6" xfId="2" applyNumberFormat="1" applyFont="1" applyFill="1" applyBorder="1" applyAlignment="1" applyProtection="1">
      <alignment horizontal="right" vertical="center"/>
    </xf>
    <xf numFmtId="183" fontId="1" fillId="0" borderId="8" xfId="2" applyNumberFormat="1" applyFont="1" applyFill="1" applyBorder="1" applyAlignment="1" applyProtection="1">
      <alignment horizontal="right" vertical="center"/>
    </xf>
    <xf numFmtId="183" fontId="1" fillId="0" borderId="8" xfId="2" quotePrefix="1" applyNumberFormat="1" applyFont="1" applyFill="1" applyBorder="1" applyAlignment="1" applyProtection="1">
      <alignment horizontal="right" vertical="center"/>
    </xf>
    <xf numFmtId="184" fontId="1" fillId="0" borderId="8" xfId="2" applyNumberFormat="1" applyFont="1" applyFill="1" applyBorder="1" applyAlignment="1" applyProtection="1">
      <alignment horizontal="right" vertical="center"/>
    </xf>
    <xf numFmtId="184" fontId="1" fillId="0" borderId="8" xfId="2" quotePrefix="1" applyNumberFormat="1" applyFont="1" applyFill="1" applyBorder="1" applyAlignment="1" applyProtection="1">
      <alignment horizontal="right" vertical="center"/>
    </xf>
    <xf numFmtId="0" fontId="2" fillId="2" borderId="6" xfId="2" applyFont="1" applyFill="1" applyBorder="1" applyAlignment="1" applyProtection="1">
      <alignment horizontal="left" vertical="center"/>
    </xf>
    <xf numFmtId="0" fontId="2" fillId="2" borderId="8" xfId="2" applyFont="1" applyFill="1" applyBorder="1" applyAlignment="1" applyProtection="1"/>
    <xf numFmtId="0" fontId="6" fillId="0" borderId="0" xfId="2" applyFont="1" applyFill="1" applyAlignment="1" applyProtection="1"/>
    <xf numFmtId="0" fontId="1" fillId="0" borderId="0" xfId="2" applyFont="1" applyFill="1" applyAlignment="1" applyProtection="1"/>
    <xf numFmtId="178" fontId="1" fillId="0" borderId="0" xfId="2" applyNumberFormat="1" applyFont="1" applyFill="1" applyAlignment="1" applyProtection="1"/>
    <xf numFmtId="182" fontId="1" fillId="0" borderId="0" xfId="2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71"/>
  <sheetViews>
    <sheetView showGridLines="0" tabSelected="1" zoomScale="80" zoomScaleNormal="8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6.125" customWidth="1"/>
    <col min="2" max="2" width="3.5" customWidth="1"/>
    <col min="3" max="3" width="6.125" customWidth="1"/>
    <col min="4" max="4" width="8.5" customWidth="1"/>
    <col min="5" max="5" width="12.625" customWidth="1"/>
    <col min="6" max="6" width="7.75" customWidth="1"/>
    <col min="7" max="7" width="11.625" customWidth="1"/>
    <col min="8" max="8" width="7.75" customWidth="1"/>
    <col min="9" max="9" width="11.625" customWidth="1"/>
    <col min="10" max="10" width="7.75" customWidth="1"/>
    <col min="11" max="11" width="10.625" customWidth="1"/>
    <col min="12" max="12" width="7.75" customWidth="1"/>
    <col min="13" max="13" width="10.625" customWidth="1"/>
    <col min="14" max="14" width="7.75" customWidth="1"/>
    <col min="15" max="15" width="10.625" customWidth="1"/>
    <col min="16" max="16" width="7.75" customWidth="1"/>
    <col min="17" max="17" width="10.625" customWidth="1"/>
    <col min="18" max="18" width="7.75" customWidth="1"/>
    <col min="19" max="19" width="10.625" customWidth="1"/>
    <col min="20" max="20" width="7.75" customWidth="1"/>
    <col min="21" max="21" width="10.625" customWidth="1"/>
    <col min="22" max="22" width="7.75" customWidth="1"/>
    <col min="23" max="23" width="10.625" customWidth="1"/>
    <col min="24" max="24" width="6.125" customWidth="1"/>
    <col min="25" max="25" width="3.5" customWidth="1"/>
    <col min="26" max="26" width="6.125" customWidth="1"/>
    <col min="28" max="29" width="0" hidden="1" customWidth="1"/>
  </cols>
  <sheetData>
    <row r="1" spans="1:29" ht="17.25" x14ac:dyDescent="0.2">
      <c r="A1" s="1"/>
      <c r="B1" s="1"/>
      <c r="C1" s="1"/>
      <c r="D1" s="2" t="s">
        <v>0</v>
      </c>
      <c r="E1" s="3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5"/>
      <c r="AC1" s="5"/>
    </row>
    <row r="2" spans="1:29" ht="25.5" customHeight="1" thickBot="1" x14ac:dyDescent="0.2">
      <c r="A2" s="6" t="s">
        <v>1</v>
      </c>
      <c r="B2" s="7"/>
      <c r="C2" s="7"/>
      <c r="D2" s="8"/>
      <c r="E2" s="9"/>
      <c r="F2" s="4"/>
      <c r="G2" s="7"/>
      <c r="H2" s="7"/>
      <c r="I2" s="7"/>
      <c r="J2" s="7"/>
      <c r="K2" s="4"/>
      <c r="L2" s="7"/>
      <c r="M2" s="7"/>
      <c r="N2" s="10"/>
      <c r="O2" s="7"/>
      <c r="P2" s="7"/>
      <c r="Q2" s="7"/>
      <c r="R2" s="7"/>
      <c r="S2" s="7"/>
      <c r="T2" s="7"/>
      <c r="U2" s="1"/>
      <c r="V2" s="7"/>
      <c r="W2" s="11"/>
      <c r="X2" s="6"/>
      <c r="Y2" s="7"/>
      <c r="Z2" s="11" t="s">
        <v>2</v>
      </c>
      <c r="AA2" s="5"/>
      <c r="AB2" s="5"/>
      <c r="AC2" s="5"/>
    </row>
    <row r="3" spans="1:29" ht="25.5" customHeight="1" thickTop="1" x14ac:dyDescent="0.15">
      <c r="A3" s="12" t="s">
        <v>3</v>
      </c>
      <c r="B3" s="12"/>
      <c r="C3" s="13"/>
      <c r="D3" s="14" t="s">
        <v>4</v>
      </c>
      <c r="E3" s="15"/>
      <c r="F3" s="14" t="s">
        <v>5</v>
      </c>
      <c r="G3" s="15"/>
      <c r="H3" s="14" t="s">
        <v>6</v>
      </c>
      <c r="I3" s="15"/>
      <c r="J3" s="16" t="s">
        <v>7</v>
      </c>
      <c r="K3" s="17"/>
      <c r="L3" s="18" t="s">
        <v>8</v>
      </c>
      <c r="M3" s="19"/>
      <c r="N3" s="20" t="s">
        <v>9</v>
      </c>
      <c r="O3" s="13"/>
      <c r="P3" s="21" t="s">
        <v>10</v>
      </c>
      <c r="Q3" s="22"/>
      <c r="R3" s="21" t="s">
        <v>11</v>
      </c>
      <c r="S3" s="23"/>
      <c r="T3" s="21" t="s">
        <v>12</v>
      </c>
      <c r="U3" s="23"/>
      <c r="V3" s="21" t="s">
        <v>13</v>
      </c>
      <c r="W3" s="24"/>
      <c r="X3" s="20" t="s">
        <v>14</v>
      </c>
      <c r="Y3" s="12"/>
      <c r="Z3" s="12"/>
      <c r="AA3" s="5"/>
      <c r="AB3" s="5"/>
      <c r="AC3" s="5"/>
    </row>
    <row r="4" spans="1:29" ht="25.5" customHeight="1" x14ac:dyDescent="0.15">
      <c r="A4" s="25"/>
      <c r="B4" s="25"/>
      <c r="C4" s="26"/>
      <c r="D4" s="27"/>
      <c r="E4" s="28"/>
      <c r="F4" s="27"/>
      <c r="G4" s="28"/>
      <c r="H4" s="27"/>
      <c r="I4" s="28"/>
      <c r="J4" s="29"/>
      <c r="K4" s="30"/>
      <c r="L4" s="31" t="s">
        <v>15</v>
      </c>
      <c r="M4" s="32"/>
      <c r="N4" s="31" t="s">
        <v>16</v>
      </c>
      <c r="O4" s="32"/>
      <c r="P4" s="33"/>
      <c r="Q4" s="34"/>
      <c r="R4" s="35"/>
      <c r="S4" s="36"/>
      <c r="T4" s="35"/>
      <c r="U4" s="36"/>
      <c r="V4" s="35"/>
      <c r="W4" s="37"/>
      <c r="X4" s="38"/>
      <c r="Y4" s="25"/>
      <c r="Z4" s="25"/>
      <c r="AA4" s="5"/>
      <c r="AB4" s="5"/>
      <c r="AC4" s="5"/>
    </row>
    <row r="5" spans="1:29" ht="25.5" customHeight="1" x14ac:dyDescent="0.15">
      <c r="A5" s="39" t="s">
        <v>17</v>
      </c>
      <c r="B5" s="39"/>
      <c r="C5" s="40"/>
      <c r="D5" s="41" t="s">
        <v>18</v>
      </c>
      <c r="E5" s="41" t="s">
        <v>19</v>
      </c>
      <c r="F5" s="41" t="s">
        <v>18</v>
      </c>
      <c r="G5" s="41" t="s">
        <v>19</v>
      </c>
      <c r="H5" s="41" t="s">
        <v>18</v>
      </c>
      <c r="I5" s="41" t="s">
        <v>19</v>
      </c>
      <c r="J5" s="42" t="s">
        <v>18</v>
      </c>
      <c r="K5" s="41" t="s">
        <v>19</v>
      </c>
      <c r="L5" s="41" t="s">
        <v>18</v>
      </c>
      <c r="M5" s="43" t="s">
        <v>19</v>
      </c>
      <c r="N5" s="41" t="s">
        <v>18</v>
      </c>
      <c r="O5" s="43" t="s">
        <v>19</v>
      </c>
      <c r="P5" s="41" t="s">
        <v>18</v>
      </c>
      <c r="Q5" s="41" t="s">
        <v>19</v>
      </c>
      <c r="R5" s="41" t="s">
        <v>18</v>
      </c>
      <c r="S5" s="43" t="s">
        <v>19</v>
      </c>
      <c r="T5" s="43" t="s">
        <v>18</v>
      </c>
      <c r="U5" s="41" t="s">
        <v>19</v>
      </c>
      <c r="V5" s="43" t="s">
        <v>18</v>
      </c>
      <c r="W5" s="44" t="s">
        <v>19</v>
      </c>
      <c r="X5" s="45" t="s">
        <v>20</v>
      </c>
      <c r="Y5" s="39"/>
      <c r="Z5" s="39"/>
      <c r="AA5" s="5"/>
      <c r="AB5" s="5"/>
      <c r="AC5" s="5"/>
    </row>
    <row r="6" spans="1:29" s="55" customFormat="1" ht="19.5" customHeight="1" x14ac:dyDescent="0.15">
      <c r="A6" s="46"/>
      <c r="B6" s="25"/>
      <c r="C6" s="47"/>
      <c r="D6" s="48">
        <v>38</v>
      </c>
      <c r="E6" s="49">
        <v>592764</v>
      </c>
      <c r="F6" s="50">
        <v>14</v>
      </c>
      <c r="G6" s="49">
        <v>337402</v>
      </c>
      <c r="H6" s="50">
        <v>10</v>
      </c>
      <c r="I6" s="49">
        <v>167191</v>
      </c>
      <c r="J6" s="50"/>
      <c r="K6" s="51"/>
      <c r="L6" s="50">
        <v>1</v>
      </c>
      <c r="M6" s="52">
        <v>15063</v>
      </c>
      <c r="N6" s="50"/>
      <c r="O6" s="52"/>
      <c r="P6" s="50"/>
      <c r="Q6" s="52"/>
      <c r="R6" s="50"/>
      <c r="S6" s="52"/>
      <c r="T6" s="50">
        <v>11</v>
      </c>
      <c r="U6" s="52">
        <v>43952</v>
      </c>
      <c r="V6" s="50">
        <v>2</v>
      </c>
      <c r="W6" s="52">
        <v>29156</v>
      </c>
      <c r="X6" s="53"/>
      <c r="Y6" s="25"/>
      <c r="Z6" s="54"/>
    </row>
    <row r="7" spans="1:29" s="65" customFormat="1" ht="19.5" customHeight="1" x14ac:dyDescent="0.15">
      <c r="A7" s="56" t="s">
        <v>21</v>
      </c>
      <c r="B7" s="57">
        <v>28</v>
      </c>
      <c r="C7" s="58" t="s">
        <v>22</v>
      </c>
      <c r="D7" s="59">
        <v>114</v>
      </c>
      <c r="E7" s="60">
        <v>1449513</v>
      </c>
      <c r="F7" s="61">
        <v>19</v>
      </c>
      <c r="G7" s="61">
        <v>502487</v>
      </c>
      <c r="H7" s="61">
        <v>20</v>
      </c>
      <c r="I7" s="61">
        <v>333134</v>
      </c>
      <c r="J7" s="61">
        <v>2</v>
      </c>
      <c r="K7" s="61">
        <v>89469</v>
      </c>
      <c r="L7" s="61">
        <v>2</v>
      </c>
      <c r="M7" s="61">
        <v>51093</v>
      </c>
      <c r="N7" s="61">
        <v>3</v>
      </c>
      <c r="O7" s="61">
        <v>118026</v>
      </c>
      <c r="P7" s="61">
        <v>5</v>
      </c>
      <c r="Q7" s="61">
        <v>30442</v>
      </c>
      <c r="R7" s="61">
        <v>22</v>
      </c>
      <c r="S7" s="61">
        <v>79416</v>
      </c>
      <c r="T7" s="62">
        <v>22</v>
      </c>
      <c r="U7" s="62">
        <v>92620</v>
      </c>
      <c r="V7" s="62">
        <v>19</v>
      </c>
      <c r="W7" s="62">
        <v>152826</v>
      </c>
      <c r="X7" s="63" t="s">
        <v>21</v>
      </c>
      <c r="Y7" s="57">
        <v>28</v>
      </c>
      <c r="Z7" s="64" t="s">
        <v>22</v>
      </c>
    </row>
    <row r="8" spans="1:29" s="55" customFormat="1" ht="19.5" customHeight="1" x14ac:dyDescent="0.15">
      <c r="A8" s="54"/>
      <c r="B8" s="25"/>
      <c r="C8" s="26"/>
      <c r="D8" s="48">
        <v>23</v>
      </c>
      <c r="E8" s="49">
        <v>401469</v>
      </c>
      <c r="F8" s="50">
        <v>12</v>
      </c>
      <c r="G8" s="52">
        <v>258354</v>
      </c>
      <c r="H8" s="50">
        <v>5</v>
      </c>
      <c r="I8" s="52">
        <v>93293</v>
      </c>
      <c r="J8" s="50">
        <v>1</v>
      </c>
      <c r="K8" s="52">
        <v>27274</v>
      </c>
      <c r="L8" s="50"/>
      <c r="M8" s="52"/>
      <c r="N8" s="50"/>
      <c r="O8" s="52"/>
      <c r="P8" s="50"/>
      <c r="Q8" s="52"/>
      <c r="R8" s="50"/>
      <c r="S8" s="52"/>
      <c r="T8" s="50">
        <v>4</v>
      </c>
      <c r="U8" s="52">
        <v>11524</v>
      </c>
      <c r="V8" s="50">
        <v>1</v>
      </c>
      <c r="W8" s="52">
        <v>11024</v>
      </c>
      <c r="X8" s="66"/>
      <c r="Y8" s="25"/>
      <c r="Z8" s="25"/>
    </row>
    <row r="9" spans="1:29" s="65" customFormat="1" ht="19.5" customHeight="1" x14ac:dyDescent="0.15">
      <c r="A9" s="67"/>
      <c r="B9" s="57">
        <v>29</v>
      </c>
      <c r="C9" s="68"/>
      <c r="D9" s="59">
        <v>94</v>
      </c>
      <c r="E9" s="60">
        <v>1221263</v>
      </c>
      <c r="F9" s="61">
        <v>17</v>
      </c>
      <c r="G9" s="61">
        <v>504193</v>
      </c>
      <c r="H9" s="61">
        <v>14</v>
      </c>
      <c r="I9" s="61">
        <v>303311</v>
      </c>
      <c r="J9" s="61">
        <v>1</v>
      </c>
      <c r="K9" s="61">
        <v>31197</v>
      </c>
      <c r="L9" s="61">
        <v>6</v>
      </c>
      <c r="M9" s="61">
        <v>117658</v>
      </c>
      <c r="N9" s="61">
        <v>0</v>
      </c>
      <c r="O9" s="61">
        <v>257</v>
      </c>
      <c r="P9" s="61">
        <v>6</v>
      </c>
      <c r="Q9" s="61">
        <v>31695</v>
      </c>
      <c r="R9" s="61">
        <v>21</v>
      </c>
      <c r="S9" s="61">
        <v>77992</v>
      </c>
      <c r="T9" s="62">
        <v>14</v>
      </c>
      <c r="U9" s="62">
        <v>67787</v>
      </c>
      <c r="V9" s="62">
        <v>15</v>
      </c>
      <c r="W9" s="62">
        <v>87173</v>
      </c>
      <c r="X9" s="69"/>
      <c r="Y9" s="57">
        <v>29</v>
      </c>
      <c r="Z9" s="70"/>
    </row>
    <row r="10" spans="1:29" s="55" customFormat="1" ht="19.5" customHeight="1" x14ac:dyDescent="0.15">
      <c r="A10" s="71"/>
      <c r="B10" s="72"/>
      <c r="C10" s="73"/>
      <c r="D10" s="48">
        <v>35</v>
      </c>
      <c r="E10" s="51">
        <v>831199</v>
      </c>
      <c r="F10" s="50">
        <v>15</v>
      </c>
      <c r="G10" s="52">
        <v>392166</v>
      </c>
      <c r="H10" s="50">
        <v>11</v>
      </c>
      <c r="I10" s="52">
        <v>241012</v>
      </c>
      <c r="J10" s="50">
        <v>1</v>
      </c>
      <c r="K10" s="52">
        <v>36204</v>
      </c>
      <c r="L10" s="50">
        <v>4</v>
      </c>
      <c r="M10" s="52">
        <v>89737</v>
      </c>
      <c r="N10" s="50">
        <v>1</v>
      </c>
      <c r="O10" s="52">
        <v>31514</v>
      </c>
      <c r="P10" s="50">
        <v>1</v>
      </c>
      <c r="Q10" s="52">
        <v>4818</v>
      </c>
      <c r="R10" s="50"/>
      <c r="S10" s="52"/>
      <c r="T10" s="50">
        <v>1</v>
      </c>
      <c r="U10" s="52">
        <v>5497</v>
      </c>
      <c r="V10" s="50">
        <v>1</v>
      </c>
      <c r="W10" s="52">
        <v>30251</v>
      </c>
      <c r="X10" s="74"/>
      <c r="Y10" s="72"/>
      <c r="Z10" s="75"/>
    </row>
    <row r="11" spans="1:29" s="65" customFormat="1" ht="19.5" customHeight="1" x14ac:dyDescent="0.15">
      <c r="A11" s="76"/>
      <c r="B11" s="76">
        <v>30</v>
      </c>
      <c r="C11" s="77"/>
      <c r="D11" s="78">
        <v>156</v>
      </c>
      <c r="E11" s="79">
        <v>1332066</v>
      </c>
      <c r="F11" s="80">
        <v>26</v>
      </c>
      <c r="G11" s="80">
        <v>589218</v>
      </c>
      <c r="H11" s="80">
        <v>9</v>
      </c>
      <c r="I11" s="80">
        <v>164790</v>
      </c>
      <c r="J11" s="80">
        <v>2</v>
      </c>
      <c r="K11" s="80">
        <v>22924</v>
      </c>
      <c r="L11" s="80">
        <v>3</v>
      </c>
      <c r="M11" s="80">
        <v>37388</v>
      </c>
      <c r="N11" s="80">
        <v>6</v>
      </c>
      <c r="O11" s="80">
        <v>98631</v>
      </c>
      <c r="P11" s="80">
        <v>3</v>
      </c>
      <c r="Q11" s="80">
        <v>20745</v>
      </c>
      <c r="R11" s="80">
        <v>14</v>
      </c>
      <c r="S11" s="80">
        <v>53254</v>
      </c>
      <c r="T11" s="81">
        <v>61</v>
      </c>
      <c r="U11" s="81">
        <v>25351</v>
      </c>
      <c r="V11" s="81">
        <v>32</v>
      </c>
      <c r="W11" s="81">
        <v>319765</v>
      </c>
      <c r="X11" s="82"/>
      <c r="Y11" s="76">
        <v>30</v>
      </c>
      <c r="Z11" s="83"/>
    </row>
    <row r="12" spans="1:29" ht="19.5" customHeight="1" x14ac:dyDescent="0.15">
      <c r="A12" s="71"/>
      <c r="B12" s="75"/>
      <c r="C12" s="84"/>
      <c r="D12" s="85"/>
      <c r="E12" s="86"/>
      <c r="F12" s="86"/>
      <c r="G12" s="86"/>
      <c r="H12" s="86"/>
      <c r="I12" s="86"/>
      <c r="J12" s="86"/>
      <c r="K12" s="86"/>
      <c r="L12" s="86"/>
      <c r="M12" s="87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74"/>
      <c r="Y12" s="75"/>
      <c r="Z12" s="88"/>
      <c r="AA12" s="5"/>
      <c r="AB12" s="5"/>
      <c r="AC12" s="5"/>
    </row>
    <row r="13" spans="1:29" ht="16.5" customHeight="1" x14ac:dyDescent="0.15">
      <c r="A13" s="89" t="s">
        <v>23</v>
      </c>
      <c r="B13" s="89"/>
      <c r="C13" s="90"/>
      <c r="D13" s="85"/>
      <c r="E13" s="86"/>
      <c r="F13" s="86"/>
      <c r="G13" s="86"/>
      <c r="H13" s="86"/>
      <c r="I13" s="86"/>
      <c r="J13" s="87"/>
      <c r="K13" s="87"/>
      <c r="L13" s="87"/>
      <c r="M13" s="86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91" t="s">
        <v>23</v>
      </c>
      <c r="Y13" s="89"/>
      <c r="Z13" s="89"/>
      <c r="AA13" s="5"/>
      <c r="AB13" s="5"/>
      <c r="AC13" s="5"/>
    </row>
    <row r="14" spans="1:29" s="95" customFormat="1" ht="16.5" customHeight="1" x14ac:dyDescent="0.15">
      <c r="A14" s="92"/>
      <c r="B14" s="92"/>
      <c r="C14" s="93"/>
      <c r="D14" s="48">
        <v>6</v>
      </c>
      <c r="E14" s="52">
        <v>146150</v>
      </c>
      <c r="F14" s="50">
        <v>2</v>
      </c>
      <c r="G14" s="51">
        <v>66569</v>
      </c>
      <c r="H14" s="50">
        <v>2</v>
      </c>
      <c r="I14" s="51">
        <v>38559</v>
      </c>
      <c r="J14" s="50">
        <v>1</v>
      </c>
      <c r="K14" s="51">
        <v>36204</v>
      </c>
      <c r="L14" s="50"/>
      <c r="M14" s="51"/>
      <c r="N14" s="50"/>
      <c r="O14" s="51"/>
      <c r="P14" s="50">
        <v>1</v>
      </c>
      <c r="Q14" s="51">
        <v>4818</v>
      </c>
      <c r="R14" s="50"/>
      <c r="S14" s="51"/>
      <c r="T14" s="50"/>
      <c r="U14" s="51"/>
      <c r="V14" s="50"/>
      <c r="W14" s="51"/>
      <c r="X14" s="94"/>
      <c r="Y14" s="92"/>
      <c r="Z14" s="92"/>
      <c r="AB14" s="95">
        <f>F14+H14+J14+L14+N14+P14+R14+T14+V14-D14</f>
        <v>0</v>
      </c>
      <c r="AC14" s="95">
        <f>G14+I14+K14+M14+O14+Q14+S14+U14+W14-E14</f>
        <v>0</v>
      </c>
    </row>
    <row r="15" spans="1:29" s="100" customFormat="1" ht="16.5" customHeight="1" x14ac:dyDescent="0.15">
      <c r="A15" s="96" t="s">
        <v>24</v>
      </c>
      <c r="B15" s="96"/>
      <c r="C15" s="97"/>
      <c r="D15" s="59">
        <v>35</v>
      </c>
      <c r="E15" s="61">
        <v>363559</v>
      </c>
      <c r="F15" s="98">
        <v>6</v>
      </c>
      <c r="G15" s="98">
        <v>215904</v>
      </c>
      <c r="H15" s="61">
        <v>0</v>
      </c>
      <c r="I15" s="61">
        <v>0</v>
      </c>
      <c r="J15" s="61">
        <v>1</v>
      </c>
      <c r="K15" s="61">
        <v>11347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1</v>
      </c>
      <c r="S15" s="61">
        <v>7861</v>
      </c>
      <c r="T15" s="62">
        <v>16</v>
      </c>
      <c r="U15" s="62">
        <v>0</v>
      </c>
      <c r="V15" s="62">
        <v>11</v>
      </c>
      <c r="W15" s="62">
        <v>128447</v>
      </c>
      <c r="X15" s="99" t="s">
        <v>24</v>
      </c>
      <c r="Y15" s="96"/>
      <c r="Z15" s="96"/>
      <c r="AB15" s="101">
        <f t="shared" ref="AB15:AC17" si="0">F15+H15+J15+L15+N15+P15+R15+T15+V15-D15</f>
        <v>0</v>
      </c>
      <c r="AC15" s="101">
        <f t="shared" si="0"/>
        <v>0</v>
      </c>
    </row>
    <row r="16" spans="1:29" ht="16.5" customHeight="1" x14ac:dyDescent="0.15">
      <c r="A16" s="102"/>
      <c r="B16" s="102"/>
      <c r="C16" s="103"/>
      <c r="D16" s="48">
        <v>1</v>
      </c>
      <c r="E16" s="52">
        <v>25229</v>
      </c>
      <c r="F16" s="50"/>
      <c r="G16" s="51"/>
      <c r="H16" s="50">
        <v>1</v>
      </c>
      <c r="I16" s="51">
        <v>25229</v>
      </c>
      <c r="J16" s="50"/>
      <c r="K16" s="51"/>
      <c r="L16" s="50"/>
      <c r="M16" s="51"/>
      <c r="N16" s="50"/>
      <c r="O16" s="51"/>
      <c r="P16" s="50"/>
      <c r="Q16" s="51"/>
      <c r="R16" s="50"/>
      <c r="S16" s="51"/>
      <c r="T16" s="50"/>
      <c r="U16" s="51"/>
      <c r="V16" s="50"/>
      <c r="W16" s="51"/>
      <c r="X16" s="104"/>
      <c r="Y16" s="102"/>
      <c r="Z16" s="102"/>
      <c r="AA16" s="5"/>
      <c r="AB16" s="105">
        <f t="shared" si="0"/>
        <v>0</v>
      </c>
      <c r="AC16" s="105">
        <f t="shared" si="0"/>
        <v>0</v>
      </c>
    </row>
    <row r="17" spans="1:29" s="100" customFormat="1" ht="16.5" customHeight="1" x14ac:dyDescent="0.15">
      <c r="A17" s="96" t="s">
        <v>25</v>
      </c>
      <c r="B17" s="96"/>
      <c r="C17" s="97"/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106">
        <v>0</v>
      </c>
      <c r="W17" s="98">
        <v>0</v>
      </c>
      <c r="X17" s="99" t="s">
        <v>25</v>
      </c>
      <c r="Y17" s="96"/>
      <c r="Z17" s="96"/>
      <c r="AB17" s="101">
        <f t="shared" si="0"/>
        <v>0</v>
      </c>
      <c r="AC17" s="101">
        <f t="shared" si="0"/>
        <v>0</v>
      </c>
    </row>
    <row r="18" spans="1:29" ht="16.5" customHeight="1" x14ac:dyDescent="0.15">
      <c r="A18" s="107"/>
      <c r="B18" s="107"/>
      <c r="C18" s="108"/>
      <c r="D18" s="109"/>
      <c r="E18" s="110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2"/>
      <c r="U18" s="112"/>
      <c r="V18" s="111"/>
      <c r="W18" s="111"/>
      <c r="X18" s="113"/>
      <c r="Y18" s="107"/>
      <c r="Z18" s="107"/>
      <c r="AA18" s="5"/>
      <c r="AB18" s="5"/>
      <c r="AC18" s="5"/>
    </row>
    <row r="19" spans="1:29" ht="16.5" customHeight="1" x14ac:dyDescent="0.15">
      <c r="A19" s="89" t="s">
        <v>26</v>
      </c>
      <c r="B19" s="89"/>
      <c r="C19" s="90"/>
      <c r="D19" s="109"/>
      <c r="E19" s="110"/>
      <c r="F19" s="110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2"/>
      <c r="U19" s="112"/>
      <c r="V19" s="111"/>
      <c r="W19" s="111"/>
      <c r="X19" s="91" t="s">
        <v>26</v>
      </c>
      <c r="Y19" s="89"/>
      <c r="Z19" s="89"/>
      <c r="AA19" s="5"/>
      <c r="AB19" s="5"/>
      <c r="AC19" s="5"/>
    </row>
    <row r="20" spans="1:29" ht="16.5" customHeight="1" x14ac:dyDescent="0.15">
      <c r="A20" s="114"/>
      <c r="B20" s="114"/>
      <c r="C20" s="115"/>
      <c r="D20" s="48"/>
      <c r="E20" s="52"/>
      <c r="F20" s="50"/>
      <c r="G20" s="51"/>
      <c r="H20" s="50"/>
      <c r="I20" s="51"/>
      <c r="J20" s="50"/>
      <c r="K20" s="51"/>
      <c r="L20" s="50"/>
      <c r="M20" s="51"/>
      <c r="N20" s="50"/>
      <c r="O20" s="51"/>
      <c r="P20" s="51"/>
      <c r="Q20" s="51"/>
      <c r="R20" s="51"/>
      <c r="S20" s="51"/>
      <c r="T20" s="50"/>
      <c r="U20" s="51"/>
      <c r="V20" s="50"/>
      <c r="W20" s="51"/>
      <c r="X20" s="116"/>
      <c r="Y20" s="114"/>
      <c r="Z20" s="114"/>
      <c r="AA20" s="5"/>
      <c r="AB20" s="5"/>
      <c r="AC20" s="5"/>
    </row>
    <row r="21" spans="1:29" s="100" customFormat="1" ht="16.5" customHeight="1" x14ac:dyDescent="0.15">
      <c r="A21" s="96" t="s">
        <v>27</v>
      </c>
      <c r="B21" s="96"/>
      <c r="C21" s="97"/>
      <c r="D21" s="59">
        <v>8</v>
      </c>
      <c r="E21" s="61">
        <v>28949</v>
      </c>
      <c r="F21" s="61">
        <v>0</v>
      </c>
      <c r="G21" s="61">
        <v>0</v>
      </c>
      <c r="H21" s="61">
        <v>1</v>
      </c>
      <c r="I21" s="61">
        <v>28223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7</v>
      </c>
      <c r="U21" s="61">
        <v>726</v>
      </c>
      <c r="V21" s="106">
        <v>0</v>
      </c>
      <c r="W21" s="98">
        <v>0</v>
      </c>
      <c r="X21" s="99" t="s">
        <v>27</v>
      </c>
      <c r="Y21" s="96"/>
      <c r="Z21" s="96"/>
      <c r="AB21" s="105">
        <f t="shared" ref="AB21:AC30" si="1">F21+H21+J21+L21+N21+P21+R21+T21+V21-D21</f>
        <v>0</v>
      </c>
      <c r="AC21" s="105">
        <f t="shared" si="1"/>
        <v>0</v>
      </c>
    </row>
    <row r="22" spans="1:29" ht="16.5" customHeight="1" x14ac:dyDescent="0.15">
      <c r="A22" s="102"/>
      <c r="B22" s="102"/>
      <c r="C22" s="103"/>
      <c r="D22" s="48"/>
      <c r="E22" s="52"/>
      <c r="F22" s="50"/>
      <c r="G22" s="51"/>
      <c r="H22" s="50"/>
      <c r="I22" s="51"/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0"/>
      <c r="W22" s="51"/>
      <c r="X22" s="104"/>
      <c r="Y22" s="102"/>
      <c r="Z22" s="102"/>
      <c r="AA22" s="5"/>
      <c r="AB22" s="101">
        <f t="shared" si="1"/>
        <v>0</v>
      </c>
      <c r="AC22" s="101">
        <f t="shared" si="1"/>
        <v>0</v>
      </c>
    </row>
    <row r="23" spans="1:29" s="100" customFormat="1" ht="16.5" customHeight="1" x14ac:dyDescent="0.15">
      <c r="A23" s="96" t="s">
        <v>28</v>
      </c>
      <c r="B23" s="96"/>
      <c r="C23" s="97"/>
      <c r="D23" s="59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106">
        <v>0</v>
      </c>
      <c r="W23" s="98">
        <v>0</v>
      </c>
      <c r="X23" s="99" t="s">
        <v>28</v>
      </c>
      <c r="Y23" s="96"/>
      <c r="Z23" s="96"/>
      <c r="AB23" s="105">
        <f t="shared" si="1"/>
        <v>0</v>
      </c>
      <c r="AC23" s="105">
        <f t="shared" si="1"/>
        <v>0</v>
      </c>
    </row>
    <row r="24" spans="1:29" ht="16.5" customHeight="1" x14ac:dyDescent="0.15">
      <c r="A24" s="102"/>
      <c r="B24" s="102"/>
      <c r="C24" s="103"/>
      <c r="D24" s="48"/>
      <c r="E24" s="52"/>
      <c r="F24" s="50"/>
      <c r="G24" s="51"/>
      <c r="H24" s="50"/>
      <c r="I24" s="51"/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0"/>
      <c r="W24" s="51"/>
      <c r="X24" s="104"/>
      <c r="Y24" s="102"/>
      <c r="Z24" s="102"/>
      <c r="AA24" s="5"/>
      <c r="AB24" s="101">
        <f t="shared" si="1"/>
        <v>0</v>
      </c>
      <c r="AC24" s="101">
        <f t="shared" si="1"/>
        <v>0</v>
      </c>
    </row>
    <row r="25" spans="1:29" s="100" customFormat="1" ht="16.5" customHeight="1" x14ac:dyDescent="0.15">
      <c r="A25" s="96" t="s">
        <v>29</v>
      </c>
      <c r="B25" s="96"/>
      <c r="C25" s="97"/>
      <c r="D25" s="59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106">
        <v>0</v>
      </c>
      <c r="W25" s="106">
        <v>0</v>
      </c>
      <c r="X25" s="99" t="s">
        <v>29</v>
      </c>
      <c r="Y25" s="96"/>
      <c r="Z25" s="96"/>
      <c r="AB25" s="105">
        <f t="shared" si="1"/>
        <v>0</v>
      </c>
      <c r="AC25" s="105">
        <f t="shared" si="1"/>
        <v>0</v>
      </c>
    </row>
    <row r="26" spans="1:29" ht="16.5" customHeight="1" x14ac:dyDescent="0.15">
      <c r="A26" s="102"/>
      <c r="B26" s="102"/>
      <c r="C26" s="103"/>
      <c r="D26" s="48"/>
      <c r="E26" s="52"/>
      <c r="F26" s="50"/>
      <c r="G26" s="51"/>
      <c r="H26" s="50"/>
      <c r="I26" s="51"/>
      <c r="J26" s="50"/>
      <c r="K26" s="51"/>
      <c r="L26" s="51"/>
      <c r="M26" s="51"/>
      <c r="N26" s="51"/>
      <c r="O26" s="51"/>
      <c r="P26" s="51"/>
      <c r="Q26" s="51"/>
      <c r="R26" s="51"/>
      <c r="S26" s="51"/>
      <c r="T26" s="50"/>
      <c r="U26" s="51"/>
      <c r="V26" s="50"/>
      <c r="W26" s="51"/>
      <c r="X26" s="104"/>
      <c r="Y26" s="102"/>
      <c r="Z26" s="102"/>
      <c r="AA26" s="5"/>
      <c r="AB26" s="101">
        <f t="shared" si="1"/>
        <v>0</v>
      </c>
      <c r="AC26" s="101">
        <f t="shared" si="1"/>
        <v>0</v>
      </c>
    </row>
    <row r="27" spans="1:29" s="100" customFormat="1" ht="16.5" customHeight="1" x14ac:dyDescent="0.15">
      <c r="A27" s="96" t="s">
        <v>30</v>
      </c>
      <c r="B27" s="96"/>
      <c r="C27" s="97"/>
      <c r="D27" s="59">
        <v>4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4</v>
      </c>
      <c r="U27" s="106">
        <v>0</v>
      </c>
      <c r="V27" s="106">
        <v>0</v>
      </c>
      <c r="W27" s="98">
        <v>0</v>
      </c>
      <c r="X27" s="99" t="s">
        <v>30</v>
      </c>
      <c r="Y27" s="96"/>
      <c r="Z27" s="96"/>
      <c r="AB27" s="105">
        <f>F27+H27+J27+L27+N27+P27+R27+T27+V27-D27</f>
        <v>0</v>
      </c>
      <c r="AC27" s="105">
        <f t="shared" si="1"/>
        <v>0</v>
      </c>
    </row>
    <row r="28" spans="1:29" ht="16.5" customHeight="1" x14ac:dyDescent="0.15">
      <c r="A28" s="102"/>
      <c r="B28" s="102"/>
      <c r="C28" s="103"/>
      <c r="D28" s="48"/>
      <c r="E28" s="52"/>
      <c r="F28" s="50"/>
      <c r="G28" s="51"/>
      <c r="H28" s="50"/>
      <c r="I28" s="51"/>
      <c r="J28" s="50"/>
      <c r="K28" s="51"/>
      <c r="L28" s="51"/>
      <c r="M28" s="51"/>
      <c r="N28" s="51"/>
      <c r="O28" s="51"/>
      <c r="P28" s="51"/>
      <c r="Q28" s="51"/>
      <c r="R28" s="51"/>
      <c r="S28" s="51"/>
      <c r="T28" s="50"/>
      <c r="U28" s="51"/>
      <c r="V28" s="50"/>
      <c r="W28" s="51"/>
      <c r="X28" s="104"/>
      <c r="Y28" s="102"/>
      <c r="Z28" s="102"/>
      <c r="AA28" s="5"/>
      <c r="AB28" s="101">
        <f t="shared" si="1"/>
        <v>0</v>
      </c>
      <c r="AC28" s="101">
        <f t="shared" si="1"/>
        <v>0</v>
      </c>
    </row>
    <row r="29" spans="1:29" s="100" customFormat="1" ht="16.5" customHeight="1" x14ac:dyDescent="0.15">
      <c r="A29" s="96" t="s">
        <v>31</v>
      </c>
      <c r="B29" s="96"/>
      <c r="C29" s="97"/>
      <c r="D29" s="59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106">
        <v>0</v>
      </c>
      <c r="W29" s="98">
        <v>0</v>
      </c>
      <c r="X29" s="99" t="s">
        <v>31</v>
      </c>
      <c r="Y29" s="96"/>
      <c r="Z29" s="96"/>
      <c r="AB29" s="105">
        <f t="shared" si="1"/>
        <v>0</v>
      </c>
      <c r="AC29" s="105">
        <f t="shared" si="1"/>
        <v>0</v>
      </c>
    </row>
    <row r="30" spans="1:29" ht="16.5" customHeight="1" x14ac:dyDescent="0.15">
      <c r="A30" s="107"/>
      <c r="B30" s="107"/>
      <c r="C30" s="108"/>
      <c r="D30" s="109"/>
      <c r="E30" s="110"/>
      <c r="F30" s="110"/>
      <c r="G30" s="110"/>
      <c r="H30" s="110"/>
      <c r="I30" s="110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0"/>
      <c r="U30" s="112"/>
      <c r="V30" s="117"/>
      <c r="W30" s="117"/>
      <c r="X30" s="113"/>
      <c r="Y30" s="107"/>
      <c r="Z30" s="107"/>
      <c r="AA30" s="5"/>
      <c r="AB30" s="101">
        <f t="shared" si="1"/>
        <v>0</v>
      </c>
      <c r="AC30" s="101">
        <f t="shared" si="1"/>
        <v>0</v>
      </c>
    </row>
    <row r="31" spans="1:29" ht="16.5" customHeight="1" x14ac:dyDescent="0.15">
      <c r="A31" s="89" t="s">
        <v>32</v>
      </c>
      <c r="B31" s="89"/>
      <c r="C31" s="90"/>
      <c r="D31" s="109"/>
      <c r="E31" s="110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2"/>
      <c r="V31" s="117"/>
      <c r="W31" s="117"/>
      <c r="X31" s="91" t="s">
        <v>32</v>
      </c>
      <c r="Y31" s="89"/>
      <c r="Z31" s="89"/>
      <c r="AA31" s="5"/>
      <c r="AB31" s="5"/>
      <c r="AC31" s="5"/>
    </row>
    <row r="32" spans="1:29" ht="16.5" customHeight="1" x14ac:dyDescent="0.15">
      <c r="A32" s="114"/>
      <c r="B32" s="114"/>
      <c r="C32" s="115"/>
      <c r="D32" s="48">
        <v>1</v>
      </c>
      <c r="E32" s="52">
        <v>30251</v>
      </c>
      <c r="F32" s="50"/>
      <c r="G32" s="51"/>
      <c r="H32" s="50"/>
      <c r="I32" s="51"/>
      <c r="J32" s="50"/>
      <c r="K32" s="51"/>
      <c r="L32" s="51"/>
      <c r="M32" s="51"/>
      <c r="N32" s="51"/>
      <c r="O32" s="51"/>
      <c r="P32" s="51"/>
      <c r="Q32" s="51"/>
      <c r="R32" s="50"/>
      <c r="S32" s="51"/>
      <c r="T32" s="50"/>
      <c r="U32" s="51"/>
      <c r="V32" s="50">
        <v>1</v>
      </c>
      <c r="W32" s="51">
        <v>30251</v>
      </c>
      <c r="X32" s="116"/>
      <c r="Y32" s="114"/>
      <c r="Z32" s="114"/>
      <c r="AA32" s="5"/>
      <c r="AB32" s="105">
        <f t="shared" ref="AB32:AC37" si="2">F32+H32+J32+L32+N32+P32+R32+T32+V32-D32</f>
        <v>0</v>
      </c>
      <c r="AC32" s="105">
        <f t="shared" si="2"/>
        <v>0</v>
      </c>
    </row>
    <row r="33" spans="1:29" s="100" customFormat="1" ht="16.5" customHeight="1" x14ac:dyDescent="0.15">
      <c r="A33" s="96" t="s">
        <v>33</v>
      </c>
      <c r="B33" s="96"/>
      <c r="C33" s="97"/>
      <c r="D33" s="106">
        <v>3</v>
      </c>
      <c r="E33" s="106">
        <v>11845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98">
        <v>2</v>
      </c>
      <c r="U33" s="98">
        <v>0</v>
      </c>
      <c r="V33" s="106">
        <v>1</v>
      </c>
      <c r="W33" s="98">
        <v>11845</v>
      </c>
      <c r="X33" s="99" t="s">
        <v>33</v>
      </c>
      <c r="Y33" s="96"/>
      <c r="Z33" s="96"/>
      <c r="AB33" s="101">
        <f t="shared" si="2"/>
        <v>0</v>
      </c>
      <c r="AC33" s="101">
        <f t="shared" si="2"/>
        <v>0</v>
      </c>
    </row>
    <row r="34" spans="1:29" s="105" customFormat="1" ht="16.5" customHeight="1" x14ac:dyDescent="0.15">
      <c r="A34" s="118"/>
      <c r="B34" s="118"/>
      <c r="C34" s="119"/>
      <c r="D34" s="48"/>
      <c r="E34" s="52"/>
      <c r="F34" s="50"/>
      <c r="G34" s="51"/>
      <c r="H34" s="50"/>
      <c r="I34" s="51"/>
      <c r="J34" s="50"/>
      <c r="K34" s="51"/>
      <c r="L34" s="51"/>
      <c r="M34" s="51"/>
      <c r="N34" s="51"/>
      <c r="O34" s="51"/>
      <c r="P34" s="51"/>
      <c r="Q34" s="51"/>
      <c r="R34" s="50"/>
      <c r="S34" s="51"/>
      <c r="T34" s="50"/>
      <c r="U34" s="51"/>
      <c r="V34" s="50"/>
      <c r="W34" s="51"/>
      <c r="X34" s="120"/>
      <c r="Y34" s="118"/>
      <c r="Z34" s="118"/>
      <c r="AB34" s="105">
        <f t="shared" si="2"/>
        <v>0</v>
      </c>
      <c r="AC34" s="105">
        <f t="shared" si="2"/>
        <v>0</v>
      </c>
    </row>
    <row r="35" spans="1:29" s="100" customFormat="1" ht="16.5" customHeight="1" x14ac:dyDescent="0.15">
      <c r="A35" s="96" t="s">
        <v>34</v>
      </c>
      <c r="B35" s="96"/>
      <c r="C35" s="97"/>
      <c r="D35" s="59">
        <v>28</v>
      </c>
      <c r="E35" s="61">
        <v>197406</v>
      </c>
      <c r="F35" s="98">
        <v>3</v>
      </c>
      <c r="G35" s="98">
        <v>69543</v>
      </c>
      <c r="H35" s="98">
        <v>0</v>
      </c>
      <c r="I35" s="98">
        <v>0</v>
      </c>
      <c r="J35" s="106">
        <v>1</v>
      </c>
      <c r="K35" s="106">
        <v>11577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1</v>
      </c>
      <c r="S35" s="106">
        <v>1083</v>
      </c>
      <c r="T35" s="106">
        <v>17</v>
      </c>
      <c r="U35" s="106">
        <v>0</v>
      </c>
      <c r="V35" s="106">
        <v>6</v>
      </c>
      <c r="W35" s="98">
        <v>115203</v>
      </c>
      <c r="X35" s="99" t="s">
        <v>34</v>
      </c>
      <c r="Y35" s="96"/>
      <c r="Z35" s="96"/>
      <c r="AB35" s="101">
        <f t="shared" si="2"/>
        <v>0</v>
      </c>
      <c r="AC35" s="101">
        <f t="shared" si="2"/>
        <v>0</v>
      </c>
    </row>
    <row r="36" spans="1:29" s="105" customFormat="1" ht="16.5" customHeight="1" x14ac:dyDescent="0.15">
      <c r="A36" s="118"/>
      <c r="B36" s="118"/>
      <c r="C36" s="119"/>
      <c r="D36" s="48">
        <v>5</v>
      </c>
      <c r="E36" s="52">
        <v>104682</v>
      </c>
      <c r="F36" s="50"/>
      <c r="G36" s="51"/>
      <c r="H36" s="50">
        <v>2</v>
      </c>
      <c r="I36" s="51">
        <v>39049</v>
      </c>
      <c r="J36" s="50"/>
      <c r="K36" s="51"/>
      <c r="L36" s="50">
        <v>2</v>
      </c>
      <c r="M36" s="51">
        <v>60136</v>
      </c>
      <c r="N36" s="50"/>
      <c r="O36" s="51"/>
      <c r="P36" s="50"/>
      <c r="Q36" s="51"/>
      <c r="R36" s="50"/>
      <c r="S36" s="51"/>
      <c r="T36" s="50">
        <v>1</v>
      </c>
      <c r="U36" s="51">
        <v>5497</v>
      </c>
      <c r="V36" s="50"/>
      <c r="W36" s="51"/>
      <c r="X36" s="120"/>
      <c r="Y36" s="118"/>
      <c r="Z36" s="118"/>
      <c r="AB36" s="105">
        <f t="shared" si="2"/>
        <v>0</v>
      </c>
      <c r="AC36" s="105">
        <f t="shared" si="2"/>
        <v>0</v>
      </c>
    </row>
    <row r="37" spans="1:29" s="100" customFormat="1" ht="16.5" customHeight="1" x14ac:dyDescent="0.15">
      <c r="A37" s="96" t="s">
        <v>35</v>
      </c>
      <c r="B37" s="96"/>
      <c r="C37" s="97"/>
      <c r="D37" s="59">
        <v>16</v>
      </c>
      <c r="E37" s="61">
        <v>123303</v>
      </c>
      <c r="F37" s="98">
        <v>1</v>
      </c>
      <c r="G37" s="98">
        <v>0</v>
      </c>
      <c r="H37" s="106">
        <v>1</v>
      </c>
      <c r="I37" s="106">
        <v>26048</v>
      </c>
      <c r="J37" s="106">
        <v>0</v>
      </c>
      <c r="K37" s="106">
        <v>0</v>
      </c>
      <c r="L37" s="106">
        <v>3</v>
      </c>
      <c r="M37" s="106">
        <v>37388</v>
      </c>
      <c r="N37" s="106">
        <v>2</v>
      </c>
      <c r="O37" s="106">
        <v>33749</v>
      </c>
      <c r="P37" s="106">
        <v>0</v>
      </c>
      <c r="Q37" s="106">
        <v>0</v>
      </c>
      <c r="R37" s="106">
        <v>1</v>
      </c>
      <c r="S37" s="106">
        <v>1943</v>
      </c>
      <c r="T37" s="106">
        <v>3</v>
      </c>
      <c r="U37" s="106">
        <v>1490</v>
      </c>
      <c r="V37" s="106">
        <v>5</v>
      </c>
      <c r="W37" s="106">
        <v>22685</v>
      </c>
      <c r="X37" s="99" t="s">
        <v>35</v>
      </c>
      <c r="Y37" s="96"/>
      <c r="Z37" s="96"/>
      <c r="AB37" s="101">
        <f t="shared" si="2"/>
        <v>0</v>
      </c>
      <c r="AC37" s="101">
        <f t="shared" si="2"/>
        <v>0</v>
      </c>
    </row>
    <row r="38" spans="1:29" ht="16.5" customHeight="1" x14ac:dyDescent="0.15">
      <c r="A38" s="107"/>
      <c r="B38" s="107"/>
      <c r="C38" s="108"/>
      <c r="D38" s="109"/>
      <c r="E38" s="110"/>
      <c r="F38" s="111"/>
      <c r="G38" s="111"/>
      <c r="H38" s="110"/>
      <c r="I38" s="110"/>
      <c r="J38" s="111"/>
      <c r="K38" s="111"/>
      <c r="L38" s="110"/>
      <c r="M38" s="110"/>
      <c r="N38" s="111"/>
      <c r="O38" s="111"/>
      <c r="P38" s="111"/>
      <c r="Q38" s="111"/>
      <c r="R38" s="111"/>
      <c r="S38" s="111"/>
      <c r="T38" s="117"/>
      <c r="U38" s="117"/>
      <c r="V38" s="117"/>
      <c r="W38" s="117"/>
      <c r="X38" s="113"/>
      <c r="Y38" s="107"/>
      <c r="Z38" s="107"/>
      <c r="AA38" s="5"/>
      <c r="AB38" s="5"/>
      <c r="AC38" s="5"/>
    </row>
    <row r="39" spans="1:29" ht="16.5" customHeight="1" x14ac:dyDescent="0.15">
      <c r="A39" s="89" t="s">
        <v>36</v>
      </c>
      <c r="B39" s="89"/>
      <c r="C39" s="90"/>
      <c r="D39" s="109"/>
      <c r="E39" s="110"/>
      <c r="F39" s="111"/>
      <c r="G39" s="111"/>
      <c r="H39" s="110"/>
      <c r="I39" s="110"/>
      <c r="J39" s="110"/>
      <c r="K39" s="110"/>
      <c r="L39" s="111"/>
      <c r="M39" s="110"/>
      <c r="N39" s="111"/>
      <c r="O39" s="111"/>
      <c r="P39" s="111"/>
      <c r="Q39" s="111"/>
      <c r="R39" s="111"/>
      <c r="S39" s="111"/>
      <c r="T39" s="111"/>
      <c r="U39" s="117"/>
      <c r="V39" s="117"/>
      <c r="W39" s="117"/>
      <c r="X39" s="91" t="s">
        <v>36</v>
      </c>
      <c r="Y39" s="89"/>
      <c r="Z39" s="89"/>
      <c r="AA39" s="5"/>
      <c r="AB39" s="5"/>
      <c r="AC39" s="5"/>
    </row>
    <row r="40" spans="1:29" s="105" customFormat="1" ht="16.5" customHeight="1" x14ac:dyDescent="0.15">
      <c r="A40" s="92"/>
      <c r="B40" s="92"/>
      <c r="C40" s="93"/>
      <c r="D40" s="48">
        <v>6</v>
      </c>
      <c r="E40" s="52">
        <v>133455</v>
      </c>
      <c r="F40" s="50">
        <v>4</v>
      </c>
      <c r="G40" s="51">
        <v>103854</v>
      </c>
      <c r="H40" s="50"/>
      <c r="I40" s="51"/>
      <c r="J40" s="50"/>
      <c r="K40" s="51"/>
      <c r="L40" s="50">
        <v>2</v>
      </c>
      <c r="M40" s="51">
        <v>29601</v>
      </c>
      <c r="N40" s="50"/>
      <c r="O40" s="51"/>
      <c r="P40" s="50"/>
      <c r="Q40" s="51"/>
      <c r="R40" s="50"/>
      <c r="S40" s="51"/>
      <c r="T40" s="50"/>
      <c r="U40" s="51"/>
      <c r="V40" s="50"/>
      <c r="W40" s="51"/>
      <c r="X40" s="94"/>
      <c r="Y40" s="92"/>
      <c r="Z40" s="92"/>
      <c r="AB40" s="105">
        <f t="shared" ref="AB40:AC43" si="3">F40+H40+J40+L40+N40+P40+R40+T40+V40-D40</f>
        <v>0</v>
      </c>
      <c r="AC40" s="105">
        <f t="shared" si="3"/>
        <v>0</v>
      </c>
    </row>
    <row r="41" spans="1:29" s="100" customFormat="1" ht="16.5" customHeight="1" x14ac:dyDescent="0.15">
      <c r="A41" s="96" t="s">
        <v>37</v>
      </c>
      <c r="B41" s="96"/>
      <c r="C41" s="97"/>
      <c r="D41" s="59">
        <v>11</v>
      </c>
      <c r="E41" s="61">
        <v>165536</v>
      </c>
      <c r="F41" s="98">
        <v>7</v>
      </c>
      <c r="G41" s="98">
        <v>154962</v>
      </c>
      <c r="H41" s="98">
        <v>0</v>
      </c>
      <c r="I41" s="98">
        <v>0</v>
      </c>
      <c r="J41" s="106">
        <v>0</v>
      </c>
      <c r="K41" s="106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3</v>
      </c>
      <c r="S41" s="98">
        <v>10034</v>
      </c>
      <c r="T41" s="98">
        <v>0</v>
      </c>
      <c r="U41" s="106">
        <v>0</v>
      </c>
      <c r="V41" s="62">
        <v>1</v>
      </c>
      <c r="W41" s="62">
        <v>540</v>
      </c>
      <c r="X41" s="99" t="s">
        <v>37</v>
      </c>
      <c r="Y41" s="96"/>
      <c r="Z41" s="96"/>
      <c r="AB41" s="101">
        <f t="shared" si="3"/>
        <v>0</v>
      </c>
      <c r="AC41" s="101">
        <f t="shared" si="3"/>
        <v>0</v>
      </c>
    </row>
    <row r="42" spans="1:29" s="105" customFormat="1" ht="16.5" customHeight="1" x14ac:dyDescent="0.15">
      <c r="A42" s="118"/>
      <c r="B42" s="118"/>
      <c r="C42" s="119"/>
      <c r="D42" s="48">
        <v>2</v>
      </c>
      <c r="E42" s="52">
        <v>42821</v>
      </c>
      <c r="F42" s="50">
        <v>2</v>
      </c>
      <c r="G42" s="51">
        <v>42821</v>
      </c>
      <c r="H42" s="50"/>
      <c r="I42" s="51"/>
      <c r="J42" s="50"/>
      <c r="K42" s="51"/>
      <c r="L42" s="50"/>
      <c r="M42" s="51"/>
      <c r="N42" s="50"/>
      <c r="O42" s="51"/>
      <c r="P42" s="50"/>
      <c r="Q42" s="51"/>
      <c r="R42" s="50"/>
      <c r="S42" s="51"/>
      <c r="T42" s="50"/>
      <c r="U42" s="51"/>
      <c r="V42" s="50"/>
      <c r="W42" s="51"/>
      <c r="X42" s="120"/>
      <c r="Y42" s="118"/>
      <c r="Z42" s="118"/>
      <c r="AB42" s="105">
        <f t="shared" si="3"/>
        <v>0</v>
      </c>
      <c r="AC42" s="105">
        <f t="shared" si="3"/>
        <v>0</v>
      </c>
    </row>
    <row r="43" spans="1:29" s="100" customFormat="1" ht="16.5" customHeight="1" x14ac:dyDescent="0.15">
      <c r="A43" s="96" t="s">
        <v>38</v>
      </c>
      <c r="B43" s="96"/>
      <c r="C43" s="97"/>
      <c r="D43" s="59">
        <v>6</v>
      </c>
      <c r="E43" s="61">
        <v>74243</v>
      </c>
      <c r="F43" s="98">
        <v>2</v>
      </c>
      <c r="G43" s="98">
        <v>37674</v>
      </c>
      <c r="H43" s="61">
        <v>0</v>
      </c>
      <c r="I43" s="61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98">
        <v>3</v>
      </c>
      <c r="S43" s="98">
        <v>12882</v>
      </c>
      <c r="T43" s="98">
        <v>0</v>
      </c>
      <c r="U43" s="106">
        <v>0</v>
      </c>
      <c r="V43" s="62">
        <v>1</v>
      </c>
      <c r="W43" s="62">
        <v>23687</v>
      </c>
      <c r="X43" s="99" t="s">
        <v>38</v>
      </c>
      <c r="Y43" s="96"/>
      <c r="Z43" s="96"/>
      <c r="AB43" s="101">
        <f t="shared" si="3"/>
        <v>0</v>
      </c>
      <c r="AC43" s="101">
        <f t="shared" si="3"/>
        <v>0</v>
      </c>
    </row>
    <row r="44" spans="1:29" ht="16.5" customHeight="1" x14ac:dyDescent="0.15">
      <c r="A44" s="107"/>
      <c r="B44" s="107"/>
      <c r="C44" s="108"/>
      <c r="D44" s="109"/>
      <c r="E44" s="110"/>
      <c r="F44" s="111"/>
      <c r="G44" s="111"/>
      <c r="H44" s="111"/>
      <c r="I44" s="111"/>
      <c r="J44" s="110"/>
      <c r="K44" s="110"/>
      <c r="L44" s="110"/>
      <c r="M44" s="110"/>
      <c r="N44" s="110"/>
      <c r="O44" s="110"/>
      <c r="P44" s="110"/>
      <c r="Q44" s="110"/>
      <c r="R44" s="111"/>
      <c r="S44" s="111"/>
      <c r="T44" s="112"/>
      <c r="U44" s="112"/>
      <c r="V44" s="112"/>
      <c r="W44" s="112"/>
      <c r="X44" s="113"/>
      <c r="Y44" s="107"/>
      <c r="Z44" s="107"/>
      <c r="AA44" s="5"/>
      <c r="AB44" s="105"/>
      <c r="AC44" s="105"/>
    </row>
    <row r="45" spans="1:29" ht="16.5" customHeight="1" x14ac:dyDescent="0.15">
      <c r="A45" s="89" t="s">
        <v>39</v>
      </c>
      <c r="B45" s="89"/>
      <c r="C45" s="90"/>
      <c r="D45" s="109"/>
      <c r="E45" s="110"/>
      <c r="F45" s="110"/>
      <c r="G45" s="110"/>
      <c r="H45" s="111"/>
      <c r="I45" s="111"/>
      <c r="J45" s="110"/>
      <c r="K45" s="110"/>
      <c r="L45" s="110"/>
      <c r="M45" s="110"/>
      <c r="N45" s="110"/>
      <c r="O45" s="110"/>
      <c r="P45" s="110"/>
      <c r="Q45" s="110"/>
      <c r="R45" s="111"/>
      <c r="S45" s="111"/>
      <c r="T45" s="112"/>
      <c r="U45" s="112"/>
      <c r="V45" s="112"/>
      <c r="W45" s="112"/>
      <c r="X45" s="91" t="s">
        <v>39</v>
      </c>
      <c r="Y45" s="89"/>
      <c r="Z45" s="89"/>
      <c r="AA45" s="5"/>
      <c r="AB45" s="101"/>
      <c r="AC45" s="101"/>
    </row>
    <row r="46" spans="1:29" s="105" customFormat="1" ht="16.5" customHeight="1" x14ac:dyDescent="0.15">
      <c r="A46" s="92"/>
      <c r="B46" s="92"/>
      <c r="C46" s="93"/>
      <c r="D46" s="48"/>
      <c r="E46" s="52"/>
      <c r="F46" s="50"/>
      <c r="G46" s="51"/>
      <c r="H46" s="50"/>
      <c r="I46" s="51"/>
      <c r="J46" s="50"/>
      <c r="K46" s="51"/>
      <c r="L46" s="50"/>
      <c r="M46" s="51"/>
      <c r="N46" s="51"/>
      <c r="O46" s="51"/>
      <c r="P46" s="51"/>
      <c r="Q46" s="51"/>
      <c r="R46" s="50"/>
      <c r="S46" s="51"/>
      <c r="T46" s="50"/>
      <c r="U46" s="51"/>
      <c r="V46" s="50"/>
      <c r="W46" s="51"/>
      <c r="X46" s="94"/>
      <c r="Y46" s="92"/>
      <c r="Z46" s="92"/>
      <c r="AB46" s="105">
        <f t="shared" ref="AB46:AC51" si="4">F46+H46+J46+L46+N46+P46+R46+T46+V46-D46</f>
        <v>0</v>
      </c>
      <c r="AC46" s="105">
        <f t="shared" si="4"/>
        <v>0</v>
      </c>
    </row>
    <row r="47" spans="1:29" s="100" customFormat="1" ht="16.5" customHeight="1" x14ac:dyDescent="0.15">
      <c r="A47" s="96" t="s">
        <v>40</v>
      </c>
      <c r="B47" s="96"/>
      <c r="C47" s="97"/>
      <c r="D47" s="59">
        <v>1</v>
      </c>
      <c r="E47" s="61">
        <v>2200</v>
      </c>
      <c r="F47" s="61">
        <v>0</v>
      </c>
      <c r="G47" s="61">
        <v>0</v>
      </c>
      <c r="H47" s="61">
        <v>0</v>
      </c>
      <c r="I47" s="61">
        <v>0</v>
      </c>
      <c r="J47" s="106">
        <v>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98">
        <v>0</v>
      </c>
      <c r="U47" s="106">
        <v>0</v>
      </c>
      <c r="V47" s="62">
        <v>1</v>
      </c>
      <c r="W47" s="62">
        <v>2200</v>
      </c>
      <c r="X47" s="99" t="s">
        <v>40</v>
      </c>
      <c r="Y47" s="96"/>
      <c r="Z47" s="96"/>
      <c r="AB47" s="101">
        <f t="shared" si="4"/>
        <v>0</v>
      </c>
      <c r="AC47" s="101">
        <f t="shared" si="4"/>
        <v>0</v>
      </c>
    </row>
    <row r="48" spans="1:29" s="105" customFormat="1" ht="16.5" customHeight="1" x14ac:dyDescent="0.15">
      <c r="A48" s="118"/>
      <c r="B48" s="118"/>
      <c r="C48" s="119"/>
      <c r="D48" s="48">
        <v>2</v>
      </c>
      <c r="E48" s="52">
        <v>47784</v>
      </c>
      <c r="F48" s="50">
        <v>1</v>
      </c>
      <c r="G48" s="51">
        <v>21329</v>
      </c>
      <c r="H48" s="50">
        <v>1</v>
      </c>
      <c r="I48" s="51">
        <v>26455</v>
      </c>
      <c r="J48" s="50"/>
      <c r="K48" s="51"/>
      <c r="L48" s="50"/>
      <c r="M48" s="51"/>
      <c r="N48" s="50"/>
      <c r="O48" s="51"/>
      <c r="P48" s="50"/>
      <c r="Q48" s="51"/>
      <c r="R48" s="50"/>
      <c r="S48" s="51"/>
      <c r="T48" s="50"/>
      <c r="U48" s="51"/>
      <c r="V48" s="50"/>
      <c r="W48" s="51"/>
      <c r="X48" s="120"/>
      <c r="Y48" s="118"/>
      <c r="Z48" s="118"/>
      <c r="AB48" s="105">
        <f t="shared" si="4"/>
        <v>0</v>
      </c>
      <c r="AC48" s="105">
        <f t="shared" si="4"/>
        <v>0</v>
      </c>
    </row>
    <row r="49" spans="1:29" s="100" customFormat="1" ht="16.5" customHeight="1" x14ac:dyDescent="0.15">
      <c r="A49" s="96" t="s">
        <v>41</v>
      </c>
      <c r="B49" s="96"/>
      <c r="C49" s="97"/>
      <c r="D49" s="59">
        <v>10</v>
      </c>
      <c r="E49" s="61">
        <v>85270</v>
      </c>
      <c r="F49" s="98">
        <v>3</v>
      </c>
      <c r="G49" s="98">
        <v>63402</v>
      </c>
      <c r="H49" s="98">
        <v>0</v>
      </c>
      <c r="I49" s="98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6">
        <v>0</v>
      </c>
      <c r="P49" s="98">
        <v>1</v>
      </c>
      <c r="Q49" s="98">
        <v>11315</v>
      </c>
      <c r="R49" s="98">
        <v>0</v>
      </c>
      <c r="S49" s="98">
        <v>0</v>
      </c>
      <c r="T49" s="62">
        <v>4</v>
      </c>
      <c r="U49" s="62">
        <v>8154</v>
      </c>
      <c r="V49" s="62">
        <v>2</v>
      </c>
      <c r="W49" s="62">
        <v>2399</v>
      </c>
      <c r="X49" s="99" t="s">
        <v>41</v>
      </c>
      <c r="Y49" s="96"/>
      <c r="Z49" s="96"/>
      <c r="AB49" s="101">
        <f t="shared" si="4"/>
        <v>0</v>
      </c>
      <c r="AC49" s="101">
        <f t="shared" si="4"/>
        <v>0</v>
      </c>
    </row>
    <row r="50" spans="1:29" ht="16.5" customHeight="1" x14ac:dyDescent="0.15">
      <c r="A50" s="102"/>
      <c r="B50" s="102"/>
      <c r="C50" s="103"/>
      <c r="D50" s="48">
        <v>1</v>
      </c>
      <c r="E50" s="52">
        <v>38655</v>
      </c>
      <c r="F50" s="50"/>
      <c r="G50" s="51"/>
      <c r="H50" s="50">
        <v>1</v>
      </c>
      <c r="I50" s="51">
        <v>38655</v>
      </c>
      <c r="J50" s="50"/>
      <c r="K50" s="51"/>
      <c r="L50" s="50"/>
      <c r="M50" s="51"/>
      <c r="N50" s="50"/>
      <c r="O50" s="51"/>
      <c r="P50" s="50"/>
      <c r="Q50" s="51"/>
      <c r="R50" s="50"/>
      <c r="S50" s="51"/>
      <c r="T50" s="50"/>
      <c r="U50" s="51"/>
      <c r="V50" s="50"/>
      <c r="W50" s="51"/>
      <c r="X50" s="104"/>
      <c r="Y50" s="102"/>
      <c r="Z50" s="102"/>
      <c r="AA50" s="5"/>
      <c r="AB50" s="105">
        <f t="shared" si="4"/>
        <v>0</v>
      </c>
      <c r="AC50" s="105">
        <f t="shared" si="4"/>
        <v>0</v>
      </c>
    </row>
    <row r="51" spans="1:29" s="100" customFormat="1" ht="16.5" customHeight="1" x14ac:dyDescent="0.15">
      <c r="A51" s="96" t="s">
        <v>42</v>
      </c>
      <c r="B51" s="96"/>
      <c r="C51" s="97"/>
      <c r="D51" s="121">
        <v>3</v>
      </c>
      <c r="E51" s="122">
        <v>38961</v>
      </c>
      <c r="F51" s="61">
        <v>0</v>
      </c>
      <c r="G51" s="61">
        <v>0</v>
      </c>
      <c r="H51" s="98">
        <v>2</v>
      </c>
      <c r="I51" s="98">
        <v>34911</v>
      </c>
      <c r="J51" s="106">
        <v>0</v>
      </c>
      <c r="K51" s="106">
        <v>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23">
        <v>1</v>
      </c>
      <c r="U51" s="123">
        <v>4050</v>
      </c>
      <c r="V51" s="106">
        <v>0</v>
      </c>
      <c r="W51" s="106">
        <v>0</v>
      </c>
      <c r="X51" s="99" t="s">
        <v>42</v>
      </c>
      <c r="Y51" s="96"/>
      <c r="Z51" s="96"/>
      <c r="AB51" s="101">
        <f t="shared" si="4"/>
        <v>0</v>
      </c>
      <c r="AC51" s="101">
        <f t="shared" si="4"/>
        <v>0</v>
      </c>
    </row>
    <row r="52" spans="1:29" ht="16.5" customHeight="1" x14ac:dyDescent="0.15">
      <c r="A52" s="102"/>
      <c r="B52" s="102"/>
      <c r="C52" s="103"/>
      <c r="D52" s="86"/>
      <c r="E52" s="86"/>
      <c r="F52" s="110"/>
      <c r="G52" s="110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24"/>
      <c r="U52" s="124"/>
      <c r="V52" s="125"/>
      <c r="W52" s="125"/>
      <c r="X52" s="104"/>
      <c r="Y52" s="102"/>
      <c r="Z52" s="102"/>
      <c r="AA52" s="5"/>
      <c r="AB52" s="5"/>
      <c r="AC52" s="5"/>
    </row>
    <row r="53" spans="1:29" ht="16.5" customHeight="1" x14ac:dyDescent="0.15">
      <c r="A53" s="126" t="s">
        <v>43</v>
      </c>
      <c r="B53" s="126"/>
      <c r="C53" s="127"/>
      <c r="D53" s="86"/>
      <c r="E53" s="86"/>
      <c r="F53" s="111"/>
      <c r="G53" s="111"/>
      <c r="H53" s="87"/>
      <c r="I53" s="87"/>
      <c r="J53" s="87"/>
      <c r="K53" s="87"/>
      <c r="L53" s="87"/>
      <c r="M53" s="87"/>
      <c r="N53" s="87"/>
      <c r="O53" s="87"/>
      <c r="P53" s="86"/>
      <c r="Q53" s="86"/>
      <c r="R53" s="87"/>
      <c r="S53" s="87"/>
      <c r="T53" s="124"/>
      <c r="U53" s="124"/>
      <c r="V53" s="125"/>
      <c r="W53" s="125"/>
      <c r="X53" s="128" t="s">
        <v>43</v>
      </c>
      <c r="Y53" s="126"/>
      <c r="Z53" s="126"/>
      <c r="AA53" s="5"/>
      <c r="AB53" s="5"/>
      <c r="AC53" s="5"/>
    </row>
    <row r="54" spans="1:29" s="105" customFormat="1" ht="16.5" customHeight="1" x14ac:dyDescent="0.15">
      <c r="A54" s="92"/>
      <c r="B54" s="92"/>
      <c r="C54" s="93"/>
      <c r="D54" s="48">
        <v>1</v>
      </c>
      <c r="E54" s="52">
        <v>11098</v>
      </c>
      <c r="F54" s="50"/>
      <c r="G54" s="51"/>
      <c r="H54" s="50">
        <v>1</v>
      </c>
      <c r="I54" s="51">
        <v>11098</v>
      </c>
      <c r="J54" s="50"/>
      <c r="K54" s="51"/>
      <c r="L54" s="50"/>
      <c r="M54" s="51"/>
      <c r="N54" s="50"/>
      <c r="O54" s="51"/>
      <c r="P54" s="50"/>
      <c r="Q54" s="51"/>
      <c r="R54" s="50"/>
      <c r="S54" s="51"/>
      <c r="T54" s="50"/>
      <c r="U54" s="51"/>
      <c r="V54" s="50"/>
      <c r="W54" s="51"/>
      <c r="X54" s="94"/>
      <c r="Y54" s="92"/>
      <c r="Z54" s="92"/>
      <c r="AB54" s="105">
        <f>F54+H54+J54+L54+N54+P54+R54+T54+V54-D54</f>
        <v>0</v>
      </c>
      <c r="AC54" s="105">
        <f>G54+I54+K54+M54+O54+Q54+S54+U54+W54-E54</f>
        <v>0</v>
      </c>
    </row>
    <row r="55" spans="1:29" s="100" customFormat="1" ht="16.5" customHeight="1" x14ac:dyDescent="0.15">
      <c r="A55" s="96" t="s">
        <v>44</v>
      </c>
      <c r="B55" s="96"/>
      <c r="C55" s="97"/>
      <c r="D55" s="122">
        <v>5</v>
      </c>
      <c r="E55" s="122">
        <v>19550</v>
      </c>
      <c r="F55" s="98">
        <v>0</v>
      </c>
      <c r="G55" s="98">
        <v>0</v>
      </c>
      <c r="H55" s="98">
        <v>1</v>
      </c>
      <c r="I55" s="98">
        <v>15215</v>
      </c>
      <c r="J55" s="106">
        <v>0</v>
      </c>
      <c r="K55" s="106">
        <v>0</v>
      </c>
      <c r="L55" s="106">
        <v>0</v>
      </c>
      <c r="M55" s="106">
        <v>0</v>
      </c>
      <c r="N55" s="106">
        <v>0</v>
      </c>
      <c r="O55" s="106">
        <v>0</v>
      </c>
      <c r="P55" s="106">
        <v>0</v>
      </c>
      <c r="Q55" s="106">
        <v>0</v>
      </c>
      <c r="R55" s="122">
        <v>1</v>
      </c>
      <c r="S55" s="122">
        <v>2494</v>
      </c>
      <c r="T55" s="122">
        <v>0</v>
      </c>
      <c r="U55" s="122">
        <v>0</v>
      </c>
      <c r="V55" s="122">
        <v>3</v>
      </c>
      <c r="W55" s="122">
        <v>1841</v>
      </c>
      <c r="X55" s="99" t="s">
        <v>44</v>
      </c>
      <c r="Y55" s="96"/>
      <c r="Z55" s="96"/>
      <c r="AB55" s="101">
        <f>F55+H55+J55+L55+N55+P55+R55+T55+V55-D55</f>
        <v>0</v>
      </c>
      <c r="AC55" s="101">
        <f>G55+I55+K55+M55+O55+Q55+S55+U55+W55-E55</f>
        <v>0</v>
      </c>
    </row>
    <row r="56" spans="1:29" ht="16.5" customHeight="1" x14ac:dyDescent="0.15">
      <c r="A56" s="107"/>
      <c r="B56" s="107"/>
      <c r="C56" s="108"/>
      <c r="D56" s="129"/>
      <c r="E56" s="129"/>
      <c r="F56" s="130"/>
      <c r="G56" s="130"/>
      <c r="H56" s="130"/>
      <c r="I56" s="130"/>
      <c r="J56" s="129"/>
      <c r="K56" s="129"/>
      <c r="L56" s="129"/>
      <c r="M56" s="129"/>
      <c r="N56" s="130"/>
      <c r="O56" s="130"/>
      <c r="P56" s="129"/>
      <c r="Q56" s="129"/>
      <c r="R56" s="129"/>
      <c r="S56" s="129"/>
      <c r="T56" s="129"/>
      <c r="U56" s="129"/>
      <c r="V56" s="129"/>
      <c r="W56" s="129"/>
      <c r="X56" s="113"/>
      <c r="Y56" s="107"/>
      <c r="Z56" s="107"/>
      <c r="AA56" s="5"/>
      <c r="AB56" s="5"/>
      <c r="AC56" s="5"/>
    </row>
    <row r="57" spans="1:29" ht="16.5" customHeight="1" x14ac:dyDescent="0.15">
      <c r="A57" s="126" t="s">
        <v>45</v>
      </c>
      <c r="B57" s="126"/>
      <c r="C57" s="127"/>
      <c r="D57" s="85"/>
      <c r="E57" s="86"/>
      <c r="F57" s="87"/>
      <c r="G57" s="87"/>
      <c r="H57" s="87"/>
      <c r="I57" s="87"/>
      <c r="J57" s="87"/>
      <c r="K57" s="87"/>
      <c r="L57" s="87"/>
      <c r="M57" s="87"/>
      <c r="N57" s="86"/>
      <c r="O57" s="86"/>
      <c r="P57" s="87"/>
      <c r="Q57" s="87"/>
      <c r="R57" s="87"/>
      <c r="S57" s="87"/>
      <c r="T57" s="124"/>
      <c r="U57" s="124"/>
      <c r="V57" s="124"/>
      <c r="W57" s="124"/>
      <c r="X57" s="128" t="s">
        <v>45</v>
      </c>
      <c r="Y57" s="126"/>
      <c r="Z57" s="126"/>
      <c r="AA57" s="5"/>
      <c r="AB57" s="5"/>
      <c r="AC57" s="5"/>
    </row>
    <row r="58" spans="1:29" s="105" customFormat="1" ht="17.25" customHeight="1" x14ac:dyDescent="0.15">
      <c r="A58" s="92"/>
      <c r="B58" s="92"/>
      <c r="C58" s="93"/>
      <c r="D58" s="48">
        <v>4</v>
      </c>
      <c r="E58" s="52">
        <v>92990</v>
      </c>
      <c r="F58" s="50">
        <v>2</v>
      </c>
      <c r="G58" s="51">
        <v>43140</v>
      </c>
      <c r="H58" s="50">
        <v>1</v>
      </c>
      <c r="I58" s="51">
        <v>18336</v>
      </c>
      <c r="J58" s="50"/>
      <c r="K58" s="51"/>
      <c r="L58" s="50"/>
      <c r="M58" s="51"/>
      <c r="N58" s="50">
        <v>1</v>
      </c>
      <c r="O58" s="51">
        <v>31514</v>
      </c>
      <c r="P58" s="50"/>
      <c r="Q58" s="51"/>
      <c r="R58" s="50"/>
      <c r="S58" s="51"/>
      <c r="T58" s="50"/>
      <c r="U58" s="51"/>
      <c r="V58" s="50"/>
      <c r="W58" s="51"/>
      <c r="X58" s="94"/>
      <c r="Y58" s="92"/>
      <c r="Z58" s="92"/>
      <c r="AB58" s="105">
        <f>F58+H58+J58+L58+N58+P58+R58+T58+V58-D58</f>
        <v>0</v>
      </c>
      <c r="AC58" s="105">
        <f>G58+I58+K58+M58+O58+Q58+S58+U58+W58-E58</f>
        <v>0</v>
      </c>
    </row>
    <row r="59" spans="1:29" s="100" customFormat="1" ht="16.5" customHeight="1" x14ac:dyDescent="0.15">
      <c r="A59" s="96" t="s">
        <v>46</v>
      </c>
      <c r="B59" s="96"/>
      <c r="C59" s="97"/>
      <c r="D59" s="59">
        <v>8</v>
      </c>
      <c r="E59" s="61">
        <v>77812</v>
      </c>
      <c r="F59" s="61">
        <v>1</v>
      </c>
      <c r="G59" s="61">
        <v>0</v>
      </c>
      <c r="H59" s="61">
        <v>0</v>
      </c>
      <c r="I59" s="61">
        <v>0</v>
      </c>
      <c r="J59" s="106">
        <v>0</v>
      </c>
      <c r="K59" s="106">
        <v>0</v>
      </c>
      <c r="L59" s="106">
        <v>0</v>
      </c>
      <c r="M59" s="106">
        <v>0</v>
      </c>
      <c r="N59" s="106">
        <v>4</v>
      </c>
      <c r="O59" s="106">
        <v>64882</v>
      </c>
      <c r="P59" s="98">
        <v>1</v>
      </c>
      <c r="Q59" s="98">
        <v>4969</v>
      </c>
      <c r="R59" s="61">
        <v>2</v>
      </c>
      <c r="S59" s="61">
        <v>7961</v>
      </c>
      <c r="T59" s="62">
        <v>0</v>
      </c>
      <c r="U59" s="62">
        <v>0</v>
      </c>
      <c r="V59" s="106">
        <v>0</v>
      </c>
      <c r="W59" s="106">
        <v>0</v>
      </c>
      <c r="X59" s="99" t="s">
        <v>46</v>
      </c>
      <c r="Y59" s="96"/>
      <c r="Z59" s="96"/>
      <c r="AB59" s="105">
        <f>F59+H59+J59+L59+N59+P59+R59+T59+V59-D59</f>
        <v>0</v>
      </c>
      <c r="AC59" s="105">
        <f>G59+I59+K59+M59+O59+Q59+S59+U59+W59-E59</f>
        <v>0</v>
      </c>
    </row>
    <row r="60" spans="1:29" ht="16.5" customHeight="1" x14ac:dyDescent="0.15">
      <c r="A60" s="107"/>
      <c r="B60" s="107"/>
      <c r="C60" s="108"/>
      <c r="D60" s="109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2"/>
      <c r="U60" s="112"/>
      <c r="V60" s="112"/>
      <c r="W60" s="112"/>
      <c r="X60" s="113"/>
      <c r="Y60" s="107"/>
      <c r="Z60" s="107"/>
      <c r="AA60" s="5"/>
      <c r="AB60" s="5"/>
      <c r="AC60" s="5"/>
    </row>
    <row r="61" spans="1:29" ht="16.5" customHeight="1" x14ac:dyDescent="0.15">
      <c r="A61" s="126" t="s">
        <v>47</v>
      </c>
      <c r="B61" s="126"/>
      <c r="C61" s="127"/>
      <c r="D61" s="109"/>
      <c r="E61" s="110"/>
      <c r="F61" s="110"/>
      <c r="G61" s="110"/>
      <c r="H61" s="110"/>
      <c r="I61" s="110"/>
      <c r="J61" s="111"/>
      <c r="K61" s="111"/>
      <c r="L61" s="111"/>
      <c r="M61" s="111"/>
      <c r="N61" s="111"/>
      <c r="O61" s="111"/>
      <c r="P61" s="110"/>
      <c r="Q61" s="110"/>
      <c r="R61" s="110"/>
      <c r="S61" s="110"/>
      <c r="T61" s="112"/>
      <c r="U61" s="112"/>
      <c r="V61" s="112"/>
      <c r="W61" s="112"/>
      <c r="X61" s="128" t="s">
        <v>47</v>
      </c>
      <c r="Y61" s="126"/>
      <c r="Z61" s="126"/>
      <c r="AA61" s="5"/>
      <c r="AB61" s="5"/>
      <c r="AC61" s="5"/>
    </row>
    <row r="62" spans="1:29" s="105" customFormat="1" ht="16.5" customHeight="1" x14ac:dyDescent="0.15">
      <c r="A62" s="92"/>
      <c r="B62" s="92"/>
      <c r="C62" s="93"/>
      <c r="D62" s="48">
        <v>6</v>
      </c>
      <c r="E62" s="52">
        <v>158084</v>
      </c>
      <c r="F62" s="50">
        <v>4</v>
      </c>
      <c r="G62" s="51">
        <v>114453</v>
      </c>
      <c r="H62" s="50">
        <v>2</v>
      </c>
      <c r="I62" s="51">
        <v>43631</v>
      </c>
      <c r="J62" s="50"/>
      <c r="K62" s="51"/>
      <c r="L62" s="50"/>
      <c r="M62" s="51"/>
      <c r="N62" s="51"/>
      <c r="O62" s="51"/>
      <c r="P62" s="50"/>
      <c r="Q62" s="51"/>
      <c r="R62" s="50"/>
      <c r="S62" s="51"/>
      <c r="T62" s="50"/>
      <c r="U62" s="51"/>
      <c r="V62" s="50"/>
      <c r="W62" s="51"/>
      <c r="X62" s="94"/>
      <c r="Y62" s="92"/>
      <c r="Z62" s="92"/>
      <c r="AB62" s="105">
        <f t="shared" ref="AB62:AC65" si="5">F62+H62+J62+L62+N62+P62+R62+T62+V62-D62</f>
        <v>0</v>
      </c>
      <c r="AC62" s="105">
        <f t="shared" si="5"/>
        <v>0</v>
      </c>
    </row>
    <row r="63" spans="1:29" s="100" customFormat="1" ht="16.5" customHeight="1" x14ac:dyDescent="0.15">
      <c r="A63" s="96" t="s">
        <v>48</v>
      </c>
      <c r="B63" s="96"/>
      <c r="C63" s="97"/>
      <c r="D63" s="59">
        <v>8</v>
      </c>
      <c r="E63" s="61">
        <v>73042</v>
      </c>
      <c r="F63" s="61">
        <v>3</v>
      </c>
      <c r="G63" s="61">
        <v>47733</v>
      </c>
      <c r="H63" s="61">
        <v>2</v>
      </c>
      <c r="I63" s="61">
        <v>9917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1</v>
      </c>
      <c r="Q63" s="106">
        <v>4461</v>
      </c>
      <c r="R63" s="106">
        <v>0</v>
      </c>
      <c r="S63" s="106">
        <v>0</v>
      </c>
      <c r="T63" s="62">
        <v>2</v>
      </c>
      <c r="U63" s="62">
        <v>10931</v>
      </c>
      <c r="V63" s="62">
        <v>0</v>
      </c>
      <c r="W63" s="62">
        <v>0</v>
      </c>
      <c r="X63" s="99" t="s">
        <v>48</v>
      </c>
      <c r="Y63" s="96"/>
      <c r="Z63" s="96"/>
      <c r="AB63" s="105">
        <f t="shared" si="5"/>
        <v>0</v>
      </c>
      <c r="AC63" s="105">
        <f t="shared" si="5"/>
        <v>0</v>
      </c>
    </row>
    <row r="64" spans="1:29" ht="16.5" customHeight="1" x14ac:dyDescent="0.15">
      <c r="A64" s="102"/>
      <c r="B64" s="102"/>
      <c r="C64" s="103"/>
      <c r="D64" s="48"/>
      <c r="E64" s="52"/>
      <c r="F64" s="50"/>
      <c r="G64" s="51"/>
      <c r="H64" s="50"/>
      <c r="I64" s="51"/>
      <c r="J64" s="50"/>
      <c r="K64" s="51"/>
      <c r="L64" s="50"/>
      <c r="M64" s="51"/>
      <c r="N64" s="51"/>
      <c r="O64" s="51"/>
      <c r="P64" s="50"/>
      <c r="Q64" s="51"/>
      <c r="R64" s="50"/>
      <c r="S64" s="51"/>
      <c r="T64" s="50"/>
      <c r="U64" s="51"/>
      <c r="V64" s="50"/>
      <c r="W64" s="51"/>
      <c r="X64" s="104"/>
      <c r="Y64" s="102"/>
      <c r="Z64" s="102"/>
      <c r="AA64" s="5"/>
      <c r="AB64" s="105">
        <f t="shared" si="5"/>
        <v>0</v>
      </c>
      <c r="AC64" s="105">
        <f t="shared" si="5"/>
        <v>0</v>
      </c>
    </row>
    <row r="65" spans="1:29" s="100" customFormat="1" ht="16.5" customHeight="1" x14ac:dyDescent="0.15">
      <c r="A65" s="96" t="s">
        <v>49</v>
      </c>
      <c r="B65" s="96"/>
      <c r="C65" s="97"/>
      <c r="D65" s="59">
        <v>10</v>
      </c>
      <c r="E65" s="61">
        <v>70390</v>
      </c>
      <c r="F65" s="98">
        <v>0</v>
      </c>
      <c r="G65" s="98">
        <v>0</v>
      </c>
      <c r="H65" s="98">
        <v>2</v>
      </c>
      <c r="I65" s="98">
        <v>50476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  <c r="P65" s="106">
        <v>0</v>
      </c>
      <c r="Q65" s="106">
        <v>0</v>
      </c>
      <c r="R65" s="98">
        <v>2</v>
      </c>
      <c r="S65" s="98">
        <v>8996</v>
      </c>
      <c r="T65" s="98">
        <v>5</v>
      </c>
      <c r="U65" s="106">
        <v>0</v>
      </c>
      <c r="V65" s="62">
        <v>1</v>
      </c>
      <c r="W65" s="62">
        <v>10918</v>
      </c>
      <c r="X65" s="99" t="s">
        <v>49</v>
      </c>
      <c r="Y65" s="96"/>
      <c r="Z65" s="96"/>
      <c r="AB65" s="105">
        <f t="shared" si="5"/>
        <v>0</v>
      </c>
      <c r="AC65" s="105">
        <f t="shared" si="5"/>
        <v>0</v>
      </c>
    </row>
    <row r="66" spans="1:29" ht="16.5" customHeight="1" x14ac:dyDescent="0.15">
      <c r="A66" s="131"/>
      <c r="B66" s="132"/>
      <c r="C66" s="133"/>
      <c r="D66" s="134"/>
      <c r="E66" s="135"/>
      <c r="F66" s="136"/>
      <c r="G66" s="136"/>
      <c r="H66" s="136"/>
      <c r="I66" s="136"/>
      <c r="J66" s="136"/>
      <c r="K66" s="136"/>
      <c r="L66" s="136"/>
      <c r="M66" s="136"/>
      <c r="N66" s="135"/>
      <c r="O66" s="137"/>
      <c r="P66" s="136"/>
      <c r="Q66" s="138"/>
      <c r="R66" s="136"/>
      <c r="S66" s="136"/>
      <c r="T66" s="136"/>
      <c r="U66" s="136"/>
      <c r="V66" s="136"/>
      <c r="W66" s="136"/>
      <c r="X66" s="139"/>
      <c r="Y66" s="132"/>
      <c r="Z66" s="140"/>
      <c r="AA66" s="5"/>
      <c r="AB66" s="5"/>
      <c r="AC66" s="5"/>
    </row>
    <row r="67" spans="1:29" ht="18.75" customHeight="1" x14ac:dyDescent="0.15">
      <c r="A67" s="141" t="s">
        <v>50</v>
      </c>
      <c r="B67" s="1"/>
      <c r="C67" s="1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1"/>
      <c r="Y67" s="1"/>
      <c r="Z67" s="1"/>
      <c r="AA67" s="5"/>
      <c r="AB67" s="5"/>
      <c r="AC67" s="5"/>
    </row>
    <row r="68" spans="1:29" x14ac:dyDescent="0.15">
      <c r="A68" s="1"/>
      <c r="B68" s="1"/>
      <c r="C68" s="1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"/>
      <c r="Y68" s="1"/>
      <c r="Z68" s="1"/>
      <c r="AA68" s="5"/>
      <c r="AB68" s="5"/>
      <c r="AC68" s="5"/>
    </row>
    <row r="69" spans="1:29" hidden="1" x14ac:dyDescent="0.15">
      <c r="A69" s="142"/>
      <c r="B69" s="142"/>
      <c r="C69" s="142"/>
      <c r="D69" s="143">
        <f t="shared" ref="D69:W70" si="6">D14+D16+D20+D22+D24+D26+D28+D32+D34+D36+D40+D42+D46+D48+D50+D54+D58+D62+D64-D10</f>
        <v>0</v>
      </c>
      <c r="E69" s="143">
        <f t="shared" si="6"/>
        <v>0</v>
      </c>
      <c r="F69" s="143">
        <f t="shared" si="6"/>
        <v>0</v>
      </c>
      <c r="G69" s="143">
        <f t="shared" si="6"/>
        <v>0</v>
      </c>
      <c r="H69" s="143">
        <f t="shared" si="6"/>
        <v>0</v>
      </c>
      <c r="I69" s="143">
        <f t="shared" si="6"/>
        <v>0</v>
      </c>
      <c r="J69" s="143">
        <f t="shared" si="6"/>
        <v>0</v>
      </c>
      <c r="K69" s="143">
        <f t="shared" si="6"/>
        <v>0</v>
      </c>
      <c r="L69" s="143">
        <f t="shared" si="6"/>
        <v>0</v>
      </c>
      <c r="M69" s="143">
        <f t="shared" si="6"/>
        <v>0</v>
      </c>
      <c r="N69" s="143">
        <f t="shared" si="6"/>
        <v>0</v>
      </c>
      <c r="O69" s="143">
        <f t="shared" si="6"/>
        <v>0</v>
      </c>
      <c r="P69" s="143">
        <f t="shared" si="6"/>
        <v>0</v>
      </c>
      <c r="Q69" s="143">
        <f t="shared" si="6"/>
        <v>0</v>
      </c>
      <c r="R69" s="143">
        <f t="shared" si="6"/>
        <v>0</v>
      </c>
      <c r="S69" s="143">
        <f t="shared" si="6"/>
        <v>0</v>
      </c>
      <c r="T69" s="143">
        <f t="shared" si="6"/>
        <v>0</v>
      </c>
      <c r="U69" s="143">
        <f t="shared" si="6"/>
        <v>0</v>
      </c>
      <c r="V69" s="143">
        <f t="shared" si="6"/>
        <v>0</v>
      </c>
      <c r="W69" s="143">
        <f t="shared" si="6"/>
        <v>0</v>
      </c>
      <c r="X69" s="142"/>
      <c r="Y69" s="142"/>
      <c r="Z69" s="142"/>
      <c r="AA69" s="5"/>
      <c r="AB69" s="5"/>
      <c r="AC69" s="5"/>
    </row>
    <row r="70" spans="1:29" hidden="1" x14ac:dyDescent="0.15">
      <c r="A70" s="142"/>
      <c r="B70" s="142"/>
      <c r="C70" s="142"/>
      <c r="D70" s="144">
        <f t="shared" si="6"/>
        <v>0</v>
      </c>
      <c r="E70" s="144">
        <f t="shared" si="6"/>
        <v>0</v>
      </c>
      <c r="F70" s="144">
        <f t="shared" si="6"/>
        <v>0</v>
      </c>
      <c r="G70" s="144">
        <f>G15+G17+G21+G23+G25+G27+G29+G33+G35+G37+G41+G43+G47+G49+G51+G55+G59+G63+G65-G11</f>
        <v>0</v>
      </c>
      <c r="H70" s="144">
        <f t="shared" si="6"/>
        <v>0</v>
      </c>
      <c r="I70" s="144">
        <f t="shared" si="6"/>
        <v>0</v>
      </c>
      <c r="J70" s="144">
        <f t="shared" si="6"/>
        <v>0</v>
      </c>
      <c r="K70" s="144">
        <f t="shared" si="6"/>
        <v>0</v>
      </c>
      <c r="L70" s="144">
        <f t="shared" si="6"/>
        <v>0</v>
      </c>
      <c r="M70" s="144">
        <f t="shared" si="6"/>
        <v>0</v>
      </c>
      <c r="N70" s="144">
        <f t="shared" si="6"/>
        <v>0</v>
      </c>
      <c r="O70" s="144">
        <f t="shared" si="6"/>
        <v>0</v>
      </c>
      <c r="P70" s="144">
        <f t="shared" si="6"/>
        <v>0</v>
      </c>
      <c r="Q70" s="144">
        <f t="shared" si="6"/>
        <v>0</v>
      </c>
      <c r="R70" s="144">
        <f t="shared" si="6"/>
        <v>0</v>
      </c>
      <c r="S70" s="144">
        <f t="shared" si="6"/>
        <v>0</v>
      </c>
      <c r="T70" s="144">
        <f t="shared" si="6"/>
        <v>0</v>
      </c>
      <c r="U70" s="144">
        <f t="shared" si="6"/>
        <v>0</v>
      </c>
      <c r="V70" s="144">
        <f t="shared" si="6"/>
        <v>0</v>
      </c>
      <c r="W70" s="144">
        <f t="shared" si="6"/>
        <v>0</v>
      </c>
      <c r="X70" s="142"/>
      <c r="Y70" s="142"/>
      <c r="Z70" s="142"/>
      <c r="AA70" s="5"/>
      <c r="AB70" s="5"/>
      <c r="AC70" s="5"/>
    </row>
    <row r="71" spans="1:29" x14ac:dyDescent="0.1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5"/>
      <c r="AB71" s="5"/>
      <c r="AC71" s="5"/>
    </row>
  </sheetData>
  <mergeCells count="70">
    <mergeCell ref="A65:C65"/>
    <mergeCell ref="X65:Z65"/>
    <mergeCell ref="A59:C59"/>
    <mergeCell ref="X59:Z59"/>
    <mergeCell ref="A61:C61"/>
    <mergeCell ref="X61:Z61"/>
    <mergeCell ref="A63:C63"/>
    <mergeCell ref="X63:Z63"/>
    <mergeCell ref="A53:C53"/>
    <mergeCell ref="X53:Z53"/>
    <mergeCell ref="A55:C55"/>
    <mergeCell ref="X55:Z55"/>
    <mergeCell ref="A57:C57"/>
    <mergeCell ref="X57:Z57"/>
    <mergeCell ref="A47:C47"/>
    <mergeCell ref="X47:Z47"/>
    <mergeCell ref="A49:C49"/>
    <mergeCell ref="X49:Z49"/>
    <mergeCell ref="A51:C51"/>
    <mergeCell ref="X51:Z51"/>
    <mergeCell ref="A41:C41"/>
    <mergeCell ref="X41:Z41"/>
    <mergeCell ref="A43:C43"/>
    <mergeCell ref="X43:Z43"/>
    <mergeCell ref="A45:C45"/>
    <mergeCell ref="X45:Z45"/>
    <mergeCell ref="A35:C35"/>
    <mergeCell ref="X35:Z35"/>
    <mergeCell ref="A37:C37"/>
    <mergeCell ref="X37:Z37"/>
    <mergeCell ref="A39:C39"/>
    <mergeCell ref="X39:Z39"/>
    <mergeCell ref="A29:C29"/>
    <mergeCell ref="X29:Z29"/>
    <mergeCell ref="A31:C31"/>
    <mergeCell ref="X31:Z31"/>
    <mergeCell ref="A33:C33"/>
    <mergeCell ref="X33:Z33"/>
    <mergeCell ref="A23:C23"/>
    <mergeCell ref="X23:Z23"/>
    <mergeCell ref="A25:C25"/>
    <mergeCell ref="X25:Z25"/>
    <mergeCell ref="A27:C27"/>
    <mergeCell ref="X27:Z27"/>
    <mergeCell ref="A17:C17"/>
    <mergeCell ref="X17:Z17"/>
    <mergeCell ref="A19:C19"/>
    <mergeCell ref="X19:Z19"/>
    <mergeCell ref="A21:C21"/>
    <mergeCell ref="X21:Z21"/>
    <mergeCell ref="A5:C5"/>
    <mergeCell ref="X5:Z5"/>
    <mergeCell ref="A13:C13"/>
    <mergeCell ref="X13:Z13"/>
    <mergeCell ref="A15:C15"/>
    <mergeCell ref="X15:Z15"/>
    <mergeCell ref="N3:O3"/>
    <mergeCell ref="P3:Q4"/>
    <mergeCell ref="R3:S4"/>
    <mergeCell ref="T3:U4"/>
    <mergeCell ref="V3:W4"/>
    <mergeCell ref="X3:Z3"/>
    <mergeCell ref="N4:O4"/>
    <mergeCell ref="A3:C3"/>
    <mergeCell ref="D3:E4"/>
    <mergeCell ref="F3:G4"/>
    <mergeCell ref="H3:I4"/>
    <mergeCell ref="J3:K4"/>
    <mergeCell ref="L3:M3"/>
    <mergeCell ref="L4:M4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68" fitToWidth="2" orientation="portrait" r:id="rId1"/>
  <headerFooter alignWithMargins="0"/>
  <colBreaks count="1" manualBreakCount="1">
    <brk id="1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054</vt:lpstr>
      <vt:lpstr>'054'!Print_Area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2020-11-12T04:45:31Z</dcterms:created>
  <dcterms:modified xsi:type="dcterms:W3CDTF">2020-11-12T04:45:36Z</dcterms:modified>
</cp:coreProperties>
</file>