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52" sheetId="1" r:id="rId1"/>
  </sheets>
  <definedNames>
    <definedName name="_xlnm.Print_Area" localSheetId="0">'152'!$A$1:$G$33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J6" i="1"/>
  <c r="I6" i="1"/>
</calcChain>
</file>

<file path=xl/sharedStrings.xml><?xml version="1.0" encoding="utf-8"?>
<sst xmlns="http://schemas.openxmlformats.org/spreadsheetml/2006/main" count="33" uniqueCount="29">
  <si>
    <t>１５２　県特別会計及び企業会計歳入歳出決算額</t>
    <phoneticPr fontId="3"/>
  </si>
  <si>
    <t>（単位　1000円）</t>
  </si>
  <si>
    <t>県会計課「山口県歳入歳出決算書」，企業局</t>
    <rPh sb="0" eb="1">
      <t>ケン</t>
    </rPh>
    <rPh sb="1" eb="4">
      <t>カイケイカ</t>
    </rPh>
    <rPh sb="5" eb="8">
      <t>ヤマグチケン</t>
    </rPh>
    <rPh sb="8" eb="10">
      <t>サイニュウ</t>
    </rPh>
    <rPh sb="10" eb="12">
      <t>サイシュツ</t>
    </rPh>
    <rPh sb="12" eb="15">
      <t>ケッサンショ</t>
    </rPh>
    <rPh sb="17" eb="20">
      <t>キギョウキョク</t>
    </rPh>
    <phoneticPr fontId="3"/>
  </si>
  <si>
    <t>平　成　28　年　度</t>
    <phoneticPr fontId="3"/>
  </si>
  <si>
    <t xml:space="preserve">    会              計</t>
  </si>
  <si>
    <t>歳    入</t>
  </si>
  <si>
    <t>歳    出</t>
  </si>
  <si>
    <t>歳    入</t>
    <phoneticPr fontId="3"/>
  </si>
  <si>
    <t>歳    出</t>
    <phoneticPr fontId="3"/>
  </si>
  <si>
    <t>合計の四捨五入用</t>
    <rPh sb="0" eb="2">
      <t>ゴウケイ</t>
    </rPh>
    <rPh sb="3" eb="7">
      <t>シシャゴニュウ</t>
    </rPh>
    <rPh sb="7" eb="8">
      <t>ヨウ</t>
    </rPh>
    <phoneticPr fontId="3"/>
  </si>
  <si>
    <t xml:space="preserve"> 特     別     会     計</t>
  </si>
  <si>
    <t xml:space="preserve">   母 子 寡 婦 福 祉 資 金</t>
  </si>
  <si>
    <t xml:space="preserve">   中小企業近代化資金</t>
  </si>
  <si>
    <t xml:space="preserve">   下関漁港地方卸売市場</t>
    <rPh sb="7" eb="9">
      <t>チホウ</t>
    </rPh>
    <rPh sb="9" eb="11">
      <t>オロシウリ</t>
    </rPh>
    <rPh sb="11" eb="13">
      <t>シジョウ</t>
    </rPh>
    <phoneticPr fontId="3"/>
  </si>
  <si>
    <t xml:space="preserve">   林業・木材産業改善資金</t>
    <rPh sb="6" eb="8">
      <t>モクザイ</t>
    </rPh>
    <rPh sb="8" eb="10">
      <t>サンギョウ</t>
    </rPh>
    <rPh sb="10" eb="12">
      <t>カイゼン</t>
    </rPh>
    <phoneticPr fontId="3"/>
  </si>
  <si>
    <t xml:space="preserve">   沿岸漁業改善資金</t>
  </si>
  <si>
    <t xml:space="preserve">   当せん金付証票発売事業</t>
  </si>
  <si>
    <t xml:space="preserve">   収    入    証    紙</t>
  </si>
  <si>
    <t xml:space="preserve">   土  地  取  得  事  業</t>
  </si>
  <si>
    <t xml:space="preserve">   流 域 下 水 道 事 業</t>
  </si>
  <si>
    <t>　 公　　債　　管　　理</t>
    <rPh sb="2" eb="3">
      <t>コウ</t>
    </rPh>
    <rPh sb="5" eb="6">
      <t>サイ</t>
    </rPh>
    <rPh sb="8" eb="9">
      <t>カン</t>
    </rPh>
    <rPh sb="11" eb="12">
      <t>リ</t>
    </rPh>
    <phoneticPr fontId="3"/>
  </si>
  <si>
    <t xml:space="preserve"> 　港　湾　整　備　事　業</t>
    <rPh sb="2" eb="3">
      <t>ミナト</t>
    </rPh>
    <rPh sb="4" eb="5">
      <t>ワン</t>
    </rPh>
    <rPh sb="6" eb="7">
      <t>タダシ</t>
    </rPh>
    <rPh sb="8" eb="9">
      <t>ソナエ</t>
    </rPh>
    <rPh sb="10" eb="11">
      <t>コト</t>
    </rPh>
    <rPh sb="12" eb="13">
      <t>ギョウ</t>
    </rPh>
    <phoneticPr fontId="3"/>
  </si>
  <si>
    <t>　　地方独立行政法人山口県立病院機構</t>
    <rPh sb="2" eb="10">
      <t>チホウドクリツギョウセイホウジン</t>
    </rPh>
    <rPh sb="10" eb="14">
      <t>ヤマグチケンリツ</t>
    </rPh>
    <rPh sb="14" eb="18">
      <t>ビョウインキコウ</t>
    </rPh>
    <phoneticPr fontId="3"/>
  </si>
  <si>
    <t>　 就　農　支　援　資　金</t>
    <rPh sb="2" eb="3">
      <t>シュウ</t>
    </rPh>
    <rPh sb="4" eb="5">
      <t>ノウ</t>
    </rPh>
    <rPh sb="6" eb="7">
      <t>シ</t>
    </rPh>
    <rPh sb="8" eb="9">
      <t>エン</t>
    </rPh>
    <rPh sb="10" eb="11">
      <t>シ</t>
    </rPh>
    <rPh sb="12" eb="13">
      <t>キン</t>
    </rPh>
    <phoneticPr fontId="3"/>
  </si>
  <si>
    <t xml:space="preserve"> 企    業    会    計  </t>
  </si>
  <si>
    <t>　 電　　気　　事　　業</t>
    <rPh sb="2" eb="3">
      <t>デン</t>
    </rPh>
    <rPh sb="5" eb="6">
      <t>キ</t>
    </rPh>
    <phoneticPr fontId="3"/>
  </si>
  <si>
    <t>　　　　収　益　的　収　支</t>
  </si>
  <si>
    <t>　　　　資　本　的　収　支</t>
  </si>
  <si>
    <t>　 工 業 用 水 道 事 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</si>
</sst>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0" fontId="0" fillId="0" borderId="0" xfId="0" applyFont="1">
      <alignment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3" fontId="2" fillId="2" borderId="6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 vertical="center"/>
    </xf>
    <xf numFmtId="3" fontId="1" fillId="2" borderId="8" xfId="0" applyNumberFormat="1" applyFont="1" applyFill="1" applyBorder="1" applyAlignment="1"/>
    <xf numFmtId="176" fontId="1" fillId="0" borderId="0" xfId="0" applyNumberFormat="1" applyFont="1" applyBorder="1" applyAlignment="1"/>
    <xf numFmtId="0" fontId="0" fillId="3" borderId="0" xfId="0" applyFont="1" applyFill="1">
      <alignment vertical="center"/>
    </xf>
    <xf numFmtId="3" fontId="5" fillId="2" borderId="9" xfId="0" applyNumberFormat="1" applyFont="1" applyFill="1" applyBorder="1" applyAlignment="1"/>
    <xf numFmtId="176" fontId="5" fillId="0" borderId="0" xfId="0" applyNumberFormat="1" applyFont="1" applyFill="1" applyAlignment="1"/>
    <xf numFmtId="176" fontId="0" fillId="3" borderId="10" xfId="0" applyNumberFormat="1" applyFont="1" applyFill="1" applyBorder="1">
      <alignment vertical="center"/>
    </xf>
    <xf numFmtId="176" fontId="0" fillId="3" borderId="11" xfId="0" applyNumberFormat="1" applyFont="1" applyFill="1" applyBorder="1">
      <alignment vertical="center"/>
    </xf>
    <xf numFmtId="3" fontId="1" fillId="2" borderId="9" xfId="0" applyNumberFormat="1" applyFont="1" applyFill="1" applyBorder="1" applyAlignment="1"/>
    <xf numFmtId="176" fontId="1" fillId="0" borderId="0" xfId="0" applyNumberFormat="1" applyFont="1" applyFill="1" applyAlignment="1"/>
    <xf numFmtId="176" fontId="0" fillId="0" borderId="0" xfId="0" applyNumberFormat="1" applyFont="1" applyFill="1" applyAlignment="1"/>
    <xf numFmtId="38" fontId="1" fillId="3" borderId="0" xfId="1" applyFont="1" applyFill="1">
      <alignment vertical="center"/>
    </xf>
    <xf numFmtId="3" fontId="2" fillId="2" borderId="9" xfId="0" applyNumberFormat="1" applyFont="1" applyFill="1" applyBorder="1" applyAlignment="1"/>
    <xf numFmtId="38" fontId="6" fillId="3" borderId="0" xfId="1" applyFont="1" applyFill="1">
      <alignment vertical="center"/>
    </xf>
    <xf numFmtId="38" fontId="6" fillId="3" borderId="0" xfId="1" applyFont="1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 applyAlignment="1"/>
    <xf numFmtId="38" fontId="6" fillId="3" borderId="0" xfId="1" applyFont="1" applyFill="1" applyAlignment="1"/>
    <xf numFmtId="3" fontId="2" fillId="2" borderId="9" xfId="0" applyNumberFormat="1" applyFont="1" applyFill="1" applyBorder="1" applyAlignment="1">
      <alignment shrinkToFit="1"/>
    </xf>
    <xf numFmtId="0" fontId="1" fillId="2" borderId="9" xfId="0" applyFont="1" applyFill="1" applyBorder="1" applyAlignment="1"/>
    <xf numFmtId="176" fontId="6" fillId="3" borderId="0" xfId="0" applyNumberFormat="1" applyFont="1" applyFill="1" applyAlignment="1"/>
    <xf numFmtId="0" fontId="6" fillId="3" borderId="0" xfId="0" applyFont="1" applyFill="1">
      <alignment vertical="center"/>
    </xf>
    <xf numFmtId="3" fontId="2" fillId="2" borderId="12" xfId="0" applyNumberFormat="1" applyFont="1" applyFill="1" applyBorder="1" applyAlignment="1"/>
    <xf numFmtId="176" fontId="1" fillId="0" borderId="5" xfId="0" applyNumberFormat="1" applyFont="1" applyFill="1" applyBorder="1" applyAlignment="1"/>
    <xf numFmtId="176" fontId="0" fillId="0" borderId="5" xfId="0" applyNumberFormat="1" applyFont="1" applyFill="1" applyBorder="1" applyAlignment="1"/>
    <xf numFmtId="176" fontId="1" fillId="0" borderId="0" xfId="0" applyNumberFormat="1" applyFont="1" applyFill="1" applyBorder="1" applyAlignment="1"/>
    <xf numFmtId="3" fontId="7" fillId="0" borderId="13" xfId="0" applyNumberFormat="1" applyFont="1" applyFill="1" applyBorder="1" applyAlignment="1"/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50"/>
  <sheetViews>
    <sheetView showGridLines="0" tabSelected="1" workbookViewId="0"/>
  </sheetViews>
  <sheetFormatPr defaultRowHeight="13.5" x14ac:dyDescent="0.15"/>
  <cols>
    <col min="1" max="1" width="25.125" customWidth="1"/>
    <col min="2" max="8" width="14" customWidth="1"/>
    <col min="9" max="10" width="16" style="3" hidden="1" customWidth="1"/>
    <col min="12" max="13" width="12.75" bestFit="1" customWidth="1"/>
  </cols>
  <sheetData>
    <row r="1" spans="1:12" ht="17.25" x14ac:dyDescent="0.2">
      <c r="A1" s="1"/>
      <c r="B1" s="2" t="s">
        <v>0</v>
      </c>
      <c r="C1" s="1"/>
      <c r="D1" s="1"/>
      <c r="E1" s="1"/>
      <c r="F1" s="1"/>
      <c r="G1" s="1"/>
      <c r="H1" s="1"/>
    </row>
    <row r="2" spans="1:12" ht="14.25" thickBot="1" x14ac:dyDescent="0.2">
      <c r="A2" s="1" t="s">
        <v>1</v>
      </c>
      <c r="B2" s="1"/>
      <c r="C2" s="1"/>
      <c r="D2" s="4"/>
      <c r="E2" s="1"/>
      <c r="F2" s="4"/>
      <c r="G2" s="5" t="s">
        <v>2</v>
      </c>
      <c r="H2" s="5"/>
    </row>
    <row r="3" spans="1:12" ht="14.25" thickTop="1" x14ac:dyDescent="0.15">
      <c r="A3" s="6"/>
      <c r="B3" s="7" t="s">
        <v>3</v>
      </c>
      <c r="C3" s="8"/>
      <c r="D3" s="7">
        <v>29</v>
      </c>
      <c r="E3" s="9"/>
      <c r="F3" s="10">
        <v>30</v>
      </c>
      <c r="G3" s="11"/>
      <c r="H3" s="12"/>
    </row>
    <row r="4" spans="1:12" x14ac:dyDescent="0.15">
      <c r="A4" s="13" t="s">
        <v>4</v>
      </c>
      <c r="B4" s="14" t="s">
        <v>5</v>
      </c>
      <c r="C4" s="15" t="s">
        <v>6</v>
      </c>
      <c r="D4" s="14" t="s">
        <v>7</v>
      </c>
      <c r="E4" s="15" t="s">
        <v>8</v>
      </c>
      <c r="F4" s="14" t="s">
        <v>7</v>
      </c>
      <c r="G4" s="15" t="s">
        <v>8</v>
      </c>
      <c r="H4" s="16"/>
      <c r="I4" s="17" t="s">
        <v>9</v>
      </c>
      <c r="J4" s="17"/>
    </row>
    <row r="5" spans="1:12" x14ac:dyDescent="0.15">
      <c r="A5" s="18"/>
      <c r="B5" s="19"/>
      <c r="C5" s="19"/>
      <c r="D5" s="19"/>
      <c r="E5" s="19"/>
      <c r="F5" s="19"/>
      <c r="G5" s="19"/>
      <c r="H5" s="19"/>
      <c r="I5" s="20"/>
      <c r="J5" s="20"/>
    </row>
    <row r="6" spans="1:12" x14ac:dyDescent="0.15">
      <c r="A6" s="21" t="s">
        <v>10</v>
      </c>
      <c r="B6" s="22">
        <v>174279254</v>
      </c>
      <c r="C6" s="22">
        <v>172086433</v>
      </c>
      <c r="D6" s="22">
        <v>172937575</v>
      </c>
      <c r="E6" s="22">
        <v>170533250</v>
      </c>
      <c r="F6" s="22">
        <v>160450613</v>
      </c>
      <c r="G6" s="22">
        <v>158042185</v>
      </c>
      <c r="H6" s="22"/>
      <c r="I6" s="23">
        <f>SUM(I8:I25)</f>
        <v>160450613340</v>
      </c>
      <c r="J6" s="24">
        <f>SUM(J8:J24)</f>
        <v>158042185038</v>
      </c>
    </row>
    <row r="7" spans="1:12" x14ac:dyDescent="0.15">
      <c r="A7" s="25"/>
      <c r="B7" s="26"/>
      <c r="C7" s="26"/>
      <c r="D7" s="27"/>
      <c r="E7" s="27"/>
      <c r="F7" s="27"/>
      <c r="G7" s="27"/>
      <c r="H7" s="26"/>
      <c r="I7" s="28"/>
      <c r="J7" s="28"/>
    </row>
    <row r="8" spans="1:12" x14ac:dyDescent="0.15">
      <c r="A8" s="29" t="s">
        <v>11</v>
      </c>
      <c r="B8" s="26">
        <v>288534</v>
      </c>
      <c r="C8" s="26">
        <v>256628</v>
      </c>
      <c r="D8" s="27">
        <v>207424</v>
      </c>
      <c r="E8" s="27">
        <v>44772</v>
      </c>
      <c r="F8" s="27">
        <v>309351</v>
      </c>
      <c r="G8" s="27">
        <v>14695</v>
      </c>
      <c r="H8" s="26"/>
      <c r="I8" s="30">
        <v>309351306</v>
      </c>
      <c r="J8" s="31">
        <v>14695181</v>
      </c>
    </row>
    <row r="9" spans="1:12" x14ac:dyDescent="0.15">
      <c r="A9" s="29" t="s">
        <v>12</v>
      </c>
      <c r="B9" s="26">
        <v>1098777</v>
      </c>
      <c r="C9" s="26">
        <v>645215</v>
      </c>
      <c r="D9" s="27">
        <v>5398112</v>
      </c>
      <c r="E9" s="27">
        <v>4979729</v>
      </c>
      <c r="F9" s="27">
        <v>1111561</v>
      </c>
      <c r="G9" s="27">
        <v>786761</v>
      </c>
      <c r="H9" s="26"/>
      <c r="I9" s="30">
        <v>1111560532</v>
      </c>
      <c r="J9" s="31">
        <v>786760768</v>
      </c>
    </row>
    <row r="10" spans="1:12" x14ac:dyDescent="0.15">
      <c r="A10" s="29" t="s">
        <v>13</v>
      </c>
      <c r="B10" s="26">
        <v>395730</v>
      </c>
      <c r="C10" s="26">
        <v>385670</v>
      </c>
      <c r="D10" s="27">
        <v>469583</v>
      </c>
      <c r="E10" s="27">
        <v>463982</v>
      </c>
      <c r="F10" s="27">
        <v>386694</v>
      </c>
      <c r="G10" s="27">
        <v>376188</v>
      </c>
      <c r="H10" s="26"/>
      <c r="I10" s="30">
        <v>386693921</v>
      </c>
      <c r="J10" s="30">
        <v>376187781</v>
      </c>
      <c r="K10" s="32"/>
      <c r="L10" s="32"/>
    </row>
    <row r="11" spans="1:12" x14ac:dyDescent="0.15">
      <c r="A11" s="29"/>
      <c r="B11" s="26"/>
      <c r="C11" s="26"/>
      <c r="D11" s="27"/>
      <c r="E11" s="27"/>
      <c r="F11" s="27"/>
      <c r="G11" s="27"/>
      <c r="H11" s="26"/>
      <c r="I11" s="30"/>
      <c r="J11" s="30"/>
    </row>
    <row r="12" spans="1:12" x14ac:dyDescent="0.15">
      <c r="A12" s="29" t="s">
        <v>14</v>
      </c>
      <c r="B12" s="26">
        <v>187134</v>
      </c>
      <c r="C12" s="26">
        <v>9677</v>
      </c>
      <c r="D12" s="27">
        <v>180723</v>
      </c>
      <c r="E12" s="27">
        <v>77</v>
      </c>
      <c r="F12" s="27">
        <v>182870</v>
      </c>
      <c r="G12" s="27">
        <v>77</v>
      </c>
      <c r="H12" s="26"/>
      <c r="I12" s="30">
        <v>182870119</v>
      </c>
      <c r="J12" s="30">
        <v>77000</v>
      </c>
      <c r="K12" s="32"/>
      <c r="L12" s="32"/>
    </row>
    <row r="13" spans="1:12" x14ac:dyDescent="0.15">
      <c r="A13" s="29" t="s">
        <v>15</v>
      </c>
      <c r="B13" s="26">
        <v>248115</v>
      </c>
      <c r="C13" s="26">
        <v>1020</v>
      </c>
      <c r="D13" s="27">
        <v>252069</v>
      </c>
      <c r="E13" s="27">
        <v>28</v>
      </c>
      <c r="F13" s="27">
        <v>256158</v>
      </c>
      <c r="G13" s="27">
        <v>28</v>
      </c>
      <c r="H13" s="26"/>
      <c r="I13" s="30">
        <v>256157769</v>
      </c>
      <c r="J13" s="30">
        <v>28000</v>
      </c>
      <c r="K13" s="32"/>
      <c r="L13" s="32"/>
    </row>
    <row r="14" spans="1:12" x14ac:dyDescent="0.15">
      <c r="A14" s="29" t="s">
        <v>16</v>
      </c>
      <c r="B14" s="26">
        <v>4351165</v>
      </c>
      <c r="C14" s="26">
        <v>4208293</v>
      </c>
      <c r="D14" s="27">
        <v>3699397</v>
      </c>
      <c r="E14" s="27">
        <v>3499887</v>
      </c>
      <c r="F14" s="27">
        <v>3855002</v>
      </c>
      <c r="G14" s="27">
        <v>3610304</v>
      </c>
      <c r="H14" s="26"/>
      <c r="I14" s="30">
        <v>3855001661</v>
      </c>
      <c r="J14" s="30">
        <v>3610303794</v>
      </c>
      <c r="K14" s="32"/>
      <c r="L14" s="32"/>
    </row>
    <row r="15" spans="1:12" x14ac:dyDescent="0.15">
      <c r="A15" s="29"/>
      <c r="B15" s="33"/>
      <c r="C15" s="26"/>
      <c r="D15" s="27"/>
      <c r="E15" s="27"/>
      <c r="F15" s="27"/>
      <c r="G15" s="27"/>
      <c r="H15" s="26"/>
      <c r="I15" s="30"/>
      <c r="J15" s="30"/>
      <c r="K15" s="32"/>
      <c r="L15" s="32"/>
    </row>
    <row r="16" spans="1:12" x14ac:dyDescent="0.15">
      <c r="A16" s="29" t="s">
        <v>17</v>
      </c>
      <c r="B16" s="26">
        <v>4897906</v>
      </c>
      <c r="C16" s="26">
        <v>4528403</v>
      </c>
      <c r="D16" s="27">
        <v>5386731</v>
      </c>
      <c r="E16" s="27">
        <v>5208541</v>
      </c>
      <c r="F16" s="27">
        <v>5082679</v>
      </c>
      <c r="G16" s="27">
        <v>4888564</v>
      </c>
      <c r="H16" s="26"/>
      <c r="I16" s="30">
        <v>5082678962</v>
      </c>
      <c r="J16" s="30">
        <v>4888563617</v>
      </c>
      <c r="K16" s="32"/>
      <c r="L16" s="32"/>
    </row>
    <row r="17" spans="1:12" x14ac:dyDescent="0.15">
      <c r="A17" s="29" t="s">
        <v>18</v>
      </c>
      <c r="B17" s="26">
        <v>723143</v>
      </c>
      <c r="C17" s="26">
        <v>508101</v>
      </c>
      <c r="D17" s="27">
        <v>357528</v>
      </c>
      <c r="E17" s="27">
        <v>37401</v>
      </c>
      <c r="F17" s="27">
        <v>1042590</v>
      </c>
      <c r="G17" s="27">
        <v>1037838</v>
      </c>
      <c r="H17" s="26"/>
      <c r="I17" s="30">
        <v>1042590089</v>
      </c>
      <c r="J17" s="30">
        <v>1037837535</v>
      </c>
      <c r="K17" s="32"/>
      <c r="L17" s="32"/>
    </row>
    <row r="18" spans="1:12" x14ac:dyDescent="0.15">
      <c r="A18" s="29" t="s">
        <v>19</v>
      </c>
      <c r="B18" s="26">
        <v>1522463</v>
      </c>
      <c r="C18" s="26">
        <v>1482963</v>
      </c>
      <c r="D18" s="27">
        <v>1698449</v>
      </c>
      <c r="E18" s="27">
        <v>1679749</v>
      </c>
      <c r="F18" s="27">
        <v>1462174</v>
      </c>
      <c r="G18" s="27">
        <v>1427474</v>
      </c>
      <c r="H18" s="26"/>
      <c r="I18" s="34">
        <v>1462174029</v>
      </c>
      <c r="J18" s="30">
        <v>1427474029</v>
      </c>
      <c r="K18" s="32"/>
      <c r="L18" s="32"/>
    </row>
    <row r="19" spans="1:12" x14ac:dyDescent="0.15">
      <c r="A19" s="29"/>
      <c r="B19" s="26"/>
      <c r="C19" s="26"/>
      <c r="D19" s="27"/>
      <c r="E19" s="27"/>
      <c r="F19" s="27"/>
      <c r="G19" s="27"/>
      <c r="H19" s="26"/>
      <c r="I19" s="30"/>
      <c r="J19" s="30"/>
      <c r="K19" s="32"/>
      <c r="L19" s="32"/>
    </row>
    <row r="20" spans="1:12" x14ac:dyDescent="0.15">
      <c r="A20" s="29" t="s">
        <v>20</v>
      </c>
      <c r="B20" s="26">
        <v>154824699</v>
      </c>
      <c r="C20" s="26">
        <v>154824699</v>
      </c>
      <c r="D20" s="27">
        <v>149517317</v>
      </c>
      <c r="E20" s="27">
        <v>149517317</v>
      </c>
      <c r="F20" s="27">
        <v>140379636</v>
      </c>
      <c r="G20" s="27">
        <v>140379636</v>
      </c>
      <c r="H20" s="26"/>
      <c r="I20" s="30">
        <v>140379636410</v>
      </c>
      <c r="J20" s="30">
        <v>140379636410</v>
      </c>
      <c r="K20" s="32"/>
      <c r="L20" s="32"/>
    </row>
    <row r="21" spans="1:12" x14ac:dyDescent="0.15">
      <c r="A21" s="29" t="s">
        <v>21</v>
      </c>
      <c r="B21" s="26">
        <v>3850905</v>
      </c>
      <c r="C21" s="26">
        <v>3437744</v>
      </c>
      <c r="D21" s="27">
        <v>4241917</v>
      </c>
      <c r="E21" s="27">
        <v>3666309</v>
      </c>
      <c r="F21" s="27">
        <v>3810271</v>
      </c>
      <c r="G21" s="27">
        <v>3044989</v>
      </c>
      <c r="H21" s="26"/>
      <c r="I21" s="34">
        <v>3810270775</v>
      </c>
      <c r="J21" s="30">
        <v>3044989265</v>
      </c>
      <c r="K21" s="32"/>
      <c r="L21" s="32"/>
    </row>
    <row r="22" spans="1:12" x14ac:dyDescent="0.15">
      <c r="A22" s="35" t="s">
        <v>22</v>
      </c>
      <c r="B22" s="26">
        <v>1774285</v>
      </c>
      <c r="C22" s="26">
        <v>1774285</v>
      </c>
      <c r="D22" s="27">
        <v>1412567</v>
      </c>
      <c r="E22" s="27">
        <v>1412567</v>
      </c>
      <c r="F22" s="27">
        <v>2454926</v>
      </c>
      <c r="G22" s="27">
        <v>2454926</v>
      </c>
      <c r="H22" s="26"/>
      <c r="I22" s="30">
        <v>2454926158</v>
      </c>
      <c r="J22" s="30">
        <v>2454926158</v>
      </c>
      <c r="K22" s="32"/>
      <c r="L22" s="32"/>
    </row>
    <row r="23" spans="1:12" x14ac:dyDescent="0.15">
      <c r="A23" s="29"/>
      <c r="B23" s="26"/>
      <c r="C23" s="26"/>
      <c r="D23" s="27"/>
      <c r="E23" s="27"/>
      <c r="F23" s="27"/>
      <c r="G23" s="27"/>
      <c r="H23" s="26"/>
      <c r="I23" s="30"/>
      <c r="J23" s="30"/>
      <c r="K23" s="32"/>
      <c r="L23" s="32"/>
    </row>
    <row r="24" spans="1:12" x14ac:dyDescent="0.15">
      <c r="A24" s="29" t="s">
        <v>23</v>
      </c>
      <c r="B24" s="26">
        <v>116397</v>
      </c>
      <c r="C24" s="26">
        <v>23734</v>
      </c>
      <c r="D24" s="27">
        <v>115758</v>
      </c>
      <c r="E24" s="27">
        <v>22891</v>
      </c>
      <c r="F24" s="27">
        <v>116702</v>
      </c>
      <c r="G24" s="27">
        <v>20706</v>
      </c>
      <c r="H24" s="26"/>
      <c r="I24" s="30">
        <v>116701609</v>
      </c>
      <c r="J24" s="30">
        <v>20705500</v>
      </c>
      <c r="K24" s="32"/>
      <c r="L24" s="32"/>
    </row>
    <row r="25" spans="1:12" x14ac:dyDescent="0.15">
      <c r="A25" s="25"/>
      <c r="B25" s="26"/>
      <c r="C25" s="26"/>
      <c r="D25" s="27"/>
      <c r="E25" s="27"/>
      <c r="F25" s="27"/>
      <c r="G25" s="27"/>
      <c r="H25" s="26"/>
      <c r="I25" s="28"/>
      <c r="J25" s="28"/>
      <c r="K25" s="32"/>
      <c r="L25" s="32"/>
    </row>
    <row r="26" spans="1:12" x14ac:dyDescent="0.15">
      <c r="A26" s="21" t="s">
        <v>24</v>
      </c>
      <c r="B26" s="22">
        <v>11968105</v>
      </c>
      <c r="C26" s="22">
        <v>17385818</v>
      </c>
      <c r="D26" s="22">
        <v>10547829</v>
      </c>
      <c r="E26" s="22">
        <v>13024419</v>
      </c>
      <c r="F26" s="22">
        <v>13303723</v>
      </c>
      <c r="G26" s="22">
        <v>13448501</v>
      </c>
      <c r="H26" s="22"/>
      <c r="I26" s="23">
        <f>SUM(I29:I33)</f>
        <v>13303722525</v>
      </c>
      <c r="J26" s="24">
        <f>SUM(J29:J33)</f>
        <v>13448500530</v>
      </c>
      <c r="K26" s="32"/>
      <c r="L26" s="32"/>
    </row>
    <row r="27" spans="1:12" x14ac:dyDescent="0.15">
      <c r="A27" s="36"/>
      <c r="B27" s="26"/>
      <c r="C27" s="26"/>
      <c r="D27" s="27"/>
      <c r="E27" s="27"/>
      <c r="F27" s="27"/>
      <c r="G27" s="27"/>
      <c r="H27" s="26"/>
      <c r="I27" s="20"/>
      <c r="J27" s="20"/>
      <c r="K27" s="32"/>
      <c r="L27" s="32"/>
    </row>
    <row r="28" spans="1:12" x14ac:dyDescent="0.15">
      <c r="A28" s="29" t="s">
        <v>25</v>
      </c>
      <c r="B28" s="26"/>
      <c r="C28" s="26"/>
      <c r="D28" s="27"/>
      <c r="E28" s="27"/>
      <c r="F28" s="27"/>
      <c r="G28" s="27"/>
      <c r="H28" s="26"/>
      <c r="I28" s="20"/>
      <c r="J28" s="20"/>
      <c r="K28" s="32"/>
      <c r="L28" s="32"/>
    </row>
    <row r="29" spans="1:12" x14ac:dyDescent="0.15">
      <c r="A29" s="29" t="s">
        <v>26</v>
      </c>
      <c r="B29" s="26">
        <v>1850968</v>
      </c>
      <c r="C29" s="26">
        <v>1437724</v>
      </c>
      <c r="D29" s="27">
        <v>1724163</v>
      </c>
      <c r="E29" s="27">
        <v>1407228</v>
      </c>
      <c r="F29" s="27">
        <v>1566428</v>
      </c>
      <c r="G29" s="27">
        <v>1433142</v>
      </c>
      <c r="H29" s="26"/>
      <c r="I29" s="37">
        <v>1566428332</v>
      </c>
      <c r="J29" s="37">
        <v>1433142376</v>
      </c>
      <c r="K29" s="32"/>
      <c r="L29" s="32"/>
    </row>
    <row r="30" spans="1:12" x14ac:dyDescent="0.15">
      <c r="A30" s="29" t="s">
        <v>27</v>
      </c>
      <c r="B30" s="26">
        <v>1656886</v>
      </c>
      <c r="C30" s="26">
        <v>4659782</v>
      </c>
      <c r="D30" s="27">
        <v>12530</v>
      </c>
      <c r="E30" s="27">
        <v>460543</v>
      </c>
      <c r="F30" s="27">
        <v>2711389</v>
      </c>
      <c r="G30" s="27">
        <v>1319358</v>
      </c>
      <c r="H30" s="26"/>
      <c r="I30" s="37">
        <v>2711389306</v>
      </c>
      <c r="J30" s="37">
        <v>1319357553</v>
      </c>
      <c r="K30" s="32"/>
      <c r="L30" s="32"/>
    </row>
    <row r="31" spans="1:12" x14ac:dyDescent="0.15">
      <c r="A31" s="29" t="s">
        <v>28</v>
      </c>
      <c r="B31" s="26"/>
      <c r="C31" s="26"/>
      <c r="D31" s="27"/>
      <c r="E31" s="27"/>
      <c r="F31" s="27"/>
      <c r="G31" s="27"/>
      <c r="H31" s="26"/>
      <c r="I31" s="38"/>
      <c r="J31" s="38"/>
      <c r="K31" s="32"/>
      <c r="L31" s="32"/>
    </row>
    <row r="32" spans="1:12" x14ac:dyDescent="0.15">
      <c r="A32" s="29" t="s">
        <v>26</v>
      </c>
      <c r="B32" s="26">
        <v>6889342</v>
      </c>
      <c r="C32" s="26">
        <v>5635769</v>
      </c>
      <c r="D32" s="27">
        <v>6781698</v>
      </c>
      <c r="E32" s="27">
        <v>5632105</v>
      </c>
      <c r="F32" s="27">
        <v>6574197</v>
      </c>
      <c r="G32" s="27">
        <v>5599845</v>
      </c>
      <c r="H32" s="26"/>
      <c r="I32" s="37">
        <v>6574197041</v>
      </c>
      <c r="J32" s="37">
        <v>5599845018</v>
      </c>
      <c r="K32" s="32"/>
      <c r="L32" s="32"/>
    </row>
    <row r="33" spans="1:10" x14ac:dyDescent="0.15">
      <c r="A33" s="39" t="s">
        <v>27</v>
      </c>
      <c r="B33" s="40">
        <v>1570909</v>
      </c>
      <c r="C33" s="40">
        <v>5652543</v>
      </c>
      <c r="D33" s="41">
        <v>2029438</v>
      </c>
      <c r="E33" s="41">
        <v>5524542</v>
      </c>
      <c r="F33" s="41">
        <v>2451708</v>
      </c>
      <c r="G33" s="41">
        <v>5096156</v>
      </c>
      <c r="H33" s="42"/>
      <c r="I33" s="37">
        <v>2451707846</v>
      </c>
      <c r="J33" s="37">
        <v>5096155583</v>
      </c>
    </row>
    <row r="34" spans="1:10" x14ac:dyDescent="0.15">
      <c r="A34" s="43"/>
      <c r="F34" s="44"/>
      <c r="G34" s="44"/>
      <c r="H34" s="44"/>
    </row>
    <row r="35" spans="1:10" x14ac:dyDescent="0.15">
      <c r="I35" s="45"/>
    </row>
    <row r="36" spans="1:10" x14ac:dyDescent="0.15">
      <c r="F36" s="44"/>
      <c r="G36" s="44"/>
    </row>
    <row r="37" spans="1:10" x14ac:dyDescent="0.15">
      <c r="F37" s="44"/>
      <c r="G37" s="44"/>
    </row>
    <row r="38" spans="1:10" x14ac:dyDescent="0.15">
      <c r="E38" s="46"/>
      <c r="G38" s="46"/>
      <c r="H38" s="46"/>
    </row>
    <row r="39" spans="1:10" x14ac:dyDescent="0.15">
      <c r="E39" s="46"/>
      <c r="G39" s="46"/>
      <c r="H39" s="46"/>
    </row>
    <row r="40" spans="1:10" x14ac:dyDescent="0.15">
      <c r="E40" s="46"/>
      <c r="G40" s="46"/>
      <c r="H40" s="46"/>
    </row>
    <row r="41" spans="1:10" x14ac:dyDescent="0.15">
      <c r="E41" s="46"/>
      <c r="G41" s="46"/>
      <c r="H41" s="46"/>
    </row>
    <row r="42" spans="1:10" x14ac:dyDescent="0.15">
      <c r="E42" s="46"/>
      <c r="G42" s="46"/>
      <c r="H42" s="46"/>
    </row>
    <row r="43" spans="1:10" x14ac:dyDescent="0.15">
      <c r="E43" s="46"/>
      <c r="G43" s="46"/>
      <c r="H43" s="46"/>
    </row>
    <row r="44" spans="1:10" x14ac:dyDescent="0.15">
      <c r="E44" s="46"/>
      <c r="G44" s="46"/>
      <c r="H44" s="46"/>
    </row>
    <row r="45" spans="1:10" x14ac:dyDescent="0.15">
      <c r="E45" s="46"/>
      <c r="G45" s="46"/>
      <c r="H45" s="46"/>
    </row>
    <row r="46" spans="1:10" x14ac:dyDescent="0.15">
      <c r="E46" s="46"/>
      <c r="G46" s="46"/>
      <c r="H46" s="46"/>
    </row>
    <row r="47" spans="1:10" x14ac:dyDescent="0.15">
      <c r="E47" s="46"/>
      <c r="G47" s="46"/>
      <c r="H47" s="46"/>
    </row>
    <row r="48" spans="1:10" x14ac:dyDescent="0.15">
      <c r="E48" s="46"/>
      <c r="G48" s="46"/>
      <c r="H48" s="46"/>
    </row>
    <row r="49" spans="5:8" x14ac:dyDescent="0.15">
      <c r="E49" s="46"/>
      <c r="G49" s="46"/>
      <c r="H49" s="46"/>
    </row>
    <row r="50" spans="5:8" x14ac:dyDescent="0.15">
      <c r="E50" s="47"/>
      <c r="G50" s="47"/>
      <c r="H50" s="47"/>
    </row>
  </sheetData>
  <mergeCells count="4">
    <mergeCell ref="B3:C3"/>
    <mergeCell ref="D3:E3"/>
    <mergeCell ref="F3:G3"/>
    <mergeCell ref="I4:J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2020-11-13T07:26:17Z</dcterms:created>
  <dcterms:modified xsi:type="dcterms:W3CDTF">2020-11-13T07:26:44Z</dcterms:modified>
</cp:coreProperties>
</file>