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3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'[6]23100000'!$A$2:$C$39,'[6]23100000'!$E$2:$R$39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AG13" i="1" l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<sst xmlns="http://schemas.openxmlformats.org/spreadsheetml/2006/main" count="126" uniqueCount="83">
  <si>
    <t>２３２　災        害        発        生        状        況</t>
    <phoneticPr fontId="2"/>
  </si>
  <si>
    <t>県防災危機管理課,県警察本部地域企画課</t>
    <rPh sb="0" eb="1">
      <t>ケン</t>
    </rPh>
    <rPh sb="1" eb="3">
      <t>ボウサイ</t>
    </rPh>
    <rPh sb="3" eb="5">
      <t>キキ</t>
    </rPh>
    <rPh sb="5" eb="8">
      <t>カンリカ</t>
    </rPh>
    <rPh sb="16" eb="18">
      <t>キカク</t>
    </rPh>
    <phoneticPr fontId="2"/>
  </si>
  <si>
    <t>年       次</t>
    <phoneticPr fontId="2"/>
  </si>
  <si>
    <t>発  生</t>
  </si>
  <si>
    <t>り   災</t>
  </si>
  <si>
    <t>人   的   被   害</t>
  </si>
  <si>
    <t>建           物           被           害</t>
  </si>
  <si>
    <t>耕      地      被      害</t>
  </si>
  <si>
    <t>道  路</t>
  </si>
  <si>
    <t>橋  梁</t>
  </si>
  <si>
    <t>堤  防</t>
  </si>
  <si>
    <t>山（崖）</t>
  </si>
  <si>
    <t>鉄軌道</t>
  </si>
  <si>
    <t>通信施</t>
  </si>
  <si>
    <t>山  林</t>
  </si>
  <si>
    <t>船  舶  被  害</t>
  </si>
  <si>
    <t>航空ヘ</t>
    <phoneticPr fontId="2"/>
  </si>
  <si>
    <t>陸上車</t>
    <phoneticPr fontId="2"/>
  </si>
  <si>
    <t>行  方</t>
  </si>
  <si>
    <t>浸　　　水</t>
    <rPh sb="0" eb="1">
      <t>ビタシ</t>
    </rPh>
    <rPh sb="4" eb="5">
      <t>ミズ</t>
    </rPh>
    <phoneticPr fontId="2"/>
  </si>
  <si>
    <t>水      田</t>
  </si>
  <si>
    <t>畑</t>
  </si>
  <si>
    <t>災 害 種 類</t>
    <phoneticPr fontId="2"/>
  </si>
  <si>
    <t>件  数</t>
  </si>
  <si>
    <t xml:space="preserve">世帯数 </t>
  </si>
  <si>
    <t>者   数</t>
  </si>
  <si>
    <t>死  亡</t>
    <rPh sb="3" eb="4">
      <t>ボウ</t>
    </rPh>
    <phoneticPr fontId="2"/>
  </si>
  <si>
    <t>不  明</t>
  </si>
  <si>
    <t>負傷者</t>
  </si>
  <si>
    <t>全  壊</t>
  </si>
  <si>
    <t>半  壊</t>
  </si>
  <si>
    <t>流  失</t>
  </si>
  <si>
    <t>全  焼</t>
  </si>
  <si>
    <t>半  焼</t>
  </si>
  <si>
    <t>床  上</t>
    <rPh sb="3" eb="4">
      <t>ウエ</t>
    </rPh>
    <phoneticPr fontId="2"/>
  </si>
  <si>
    <t>床　下</t>
    <rPh sb="0" eb="3">
      <t>ユカシタ</t>
    </rPh>
    <phoneticPr fontId="2"/>
  </si>
  <si>
    <t>そ の 他</t>
  </si>
  <si>
    <t>流出埋没</t>
  </si>
  <si>
    <t>冠    水</t>
  </si>
  <si>
    <t>冠  水</t>
  </si>
  <si>
    <t>損  壊</t>
  </si>
  <si>
    <t>流  失</t>
    <rPh sb="3" eb="4">
      <t>シツ</t>
    </rPh>
    <phoneticPr fontId="2"/>
  </si>
  <si>
    <t>決  壊</t>
  </si>
  <si>
    <t>くずれ</t>
  </si>
  <si>
    <t>被  害</t>
  </si>
  <si>
    <t>設被害</t>
  </si>
  <si>
    <t>焼  失</t>
  </si>
  <si>
    <t>沈  没</t>
  </si>
  <si>
    <t>その他</t>
    <phoneticPr fontId="2"/>
  </si>
  <si>
    <t>リ墜落</t>
    <phoneticPr fontId="2"/>
  </si>
  <si>
    <t>両事故</t>
    <phoneticPr fontId="2"/>
  </si>
  <si>
    <t xml:space="preserve"> 災 害 種 類</t>
  </si>
  <si>
    <t>　　　　</t>
  </si>
  <si>
    <t>　　　　　</t>
  </si>
  <si>
    <t>棟</t>
  </si>
  <si>
    <t>ha</t>
  </si>
  <si>
    <t>箇所</t>
  </si>
  <si>
    <t>回線</t>
  </si>
  <si>
    <t>隻</t>
  </si>
  <si>
    <t>機</t>
    <rPh sb="0" eb="1">
      <t>キ</t>
    </rPh>
    <phoneticPr fontId="2"/>
  </si>
  <si>
    <t>台</t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</si>
  <si>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</si>
  <si>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</si>
  <si>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 台        風</t>
  </si>
  <si>
    <t xml:space="preserve"> 大        雨</t>
  </si>
  <si>
    <t xml:space="preserve"> 強        風</t>
  </si>
  <si>
    <t xml:space="preserve"> 高        潮</t>
  </si>
  <si>
    <t xml:space="preserve"> 地        震</t>
  </si>
  <si>
    <t xml:space="preserve"> 津        波</t>
    <rPh sb="1" eb="2">
      <t>ツ</t>
    </rPh>
    <rPh sb="10" eb="11">
      <t>ナミ</t>
    </rPh>
    <phoneticPr fontId="2"/>
  </si>
  <si>
    <t xml:space="preserve"> 火        災</t>
  </si>
  <si>
    <t xml:space="preserve"> 落        雷</t>
  </si>
  <si>
    <t xml:space="preserve"> 降        雪</t>
  </si>
  <si>
    <t xml:space="preserve">   雪      崩</t>
  </si>
  <si>
    <t xml:space="preserve">   そ  の  他</t>
  </si>
  <si>
    <t>広義の交通災害</t>
  </si>
  <si>
    <t xml:space="preserve">   航      空</t>
  </si>
  <si>
    <t xml:space="preserve">   船      舶</t>
  </si>
  <si>
    <t xml:space="preserve">   陸      上</t>
  </si>
  <si>
    <t xml:space="preserve"> 落盤，山崩れ</t>
  </si>
  <si>
    <t xml:space="preserve"> 爆発物の爆発</t>
  </si>
  <si>
    <t xml:space="preserve"> 水        難</t>
  </si>
  <si>
    <t xml:space="preserve"> その他（労働災害）</t>
    <rPh sb="5" eb="7">
      <t>ロウドウ</t>
    </rPh>
    <rPh sb="7" eb="9">
      <t>サイガイ</t>
    </rPh>
    <phoneticPr fontId="2"/>
  </si>
  <si>
    <t xml:space="preserve"> そ   の   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</si>
</sst>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##\ ###\ ##0"/>
    <numFmt numFmtId="177" formatCode="###\ ##0;&quot;△&quot;###\ ##0;&quot;－&quot;"/>
    <numFmt numFmtId="178" formatCode="##0;&quot;△&quot;##0;&quot;－&quot;"/>
    <numFmt numFmtId="179" formatCode="##0.00;&quot;△&quot;##0.0;&quot;－&quot;"/>
    <numFmt numFmtId="180" formatCode="#\ ###\ ##0;;&quot;－&quot;"/>
    <numFmt numFmtId="181" formatCode="0.00;[Red]0.00"/>
    <numFmt numFmtId="182" formatCode="##0.0;&quot;△&quot;##0.0;&quot;－&quot;"/>
    <numFmt numFmtId="183" formatCode="##0.00;&quot;△&quot;##0.00;&quot;－&quot;"/>
    <numFmt numFmtId="184" formatCode="##0.0000;&quot;△&quot;##0.0000;&quot;－&quot;"/>
    <numFmt numFmtId="185" formatCode="###\ ###\ ###\ ##0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" fontId="0" fillId="0" borderId="0"/>
  </cellStyleXfs>
  <cellXfs count="119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1" fillId="0" borderId="0" xfId="0" applyFont="1" applyAlignment="1">
      <alignment horizontal="center"/>
    </xf>
    <xf numFmtId="3" fontId="1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1" fillId="0" borderId="0" xfId="0" applyFont="1" applyBorder="1" applyAlignment="1"/>
    <xf numFmtId="3" fontId="1" fillId="0" borderId="0" xfId="0" applyFont="1" applyBorder="1" applyAlignment="1">
      <alignment horizontal="center"/>
    </xf>
    <xf numFmtId="3" fontId="4" fillId="0" borderId="0" xfId="0" applyFont="1" applyBorder="1" applyAlignment="1"/>
    <xf numFmtId="3" fontId="1" fillId="0" borderId="0" xfId="0" applyNumberFormat="1" applyFont="1" applyBorder="1" applyAlignment="1" applyProtection="1"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3" fontId="1" fillId="2" borderId="4" xfId="0" applyNumberFormat="1" applyFont="1" applyFill="1" applyBorder="1" applyAlignment="1" applyProtection="1">
      <alignment horizontal="centerContinuous"/>
      <protection locked="0"/>
    </xf>
    <xf numFmtId="3" fontId="1" fillId="2" borderId="5" xfId="0" applyNumberFormat="1" applyFont="1" applyFill="1" applyBorder="1" applyAlignment="1" applyProtection="1">
      <alignment horizontal="centerContinuous"/>
      <protection locked="0"/>
    </xf>
    <xf numFmtId="3" fontId="1" fillId="2" borderId="6" xfId="0" applyNumberFormat="1" applyFont="1" applyFill="1" applyBorder="1" applyAlignment="1" applyProtection="1">
      <alignment horizontal="centerContinuous"/>
      <protection locked="0"/>
    </xf>
    <xf numFmtId="3" fontId="1" fillId="2" borderId="3" xfId="0" applyNumberFormat="1" applyFont="1" applyFill="1" applyBorder="1" applyAlignment="1" applyProtection="1">
      <alignment horizontal="centerContinuous"/>
      <protection locked="0"/>
    </xf>
    <xf numFmtId="3" fontId="1" fillId="2" borderId="1" xfId="0" applyNumberFormat="1" applyFont="1" applyFill="1" applyBorder="1" applyAlignment="1" applyProtection="1">
      <alignment horizontal="centerContinuous"/>
      <protection locked="0"/>
    </xf>
    <xf numFmtId="3" fontId="1" fillId="2" borderId="0" xfId="0" applyNumberFormat="1" applyFont="1" applyFill="1" applyBorder="1" applyAlignment="1" applyProtection="1">
      <protection locked="0"/>
    </xf>
    <xf numFmtId="3" fontId="1" fillId="2" borderId="0" xfId="0" applyFont="1" applyFill="1" applyBorder="1" applyAlignment="1">
      <alignment horizontal="center"/>
    </xf>
    <xf numFmtId="3" fontId="1" fillId="2" borderId="7" xfId="0" applyFont="1" applyFill="1" applyBorder="1" applyAlignment="1"/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8" xfId="0" applyNumberFormat="1" applyFont="1" applyFill="1" applyBorder="1" applyAlignment="1" applyProtection="1"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alignment horizontal="centerContinuous"/>
      <protection locked="0"/>
    </xf>
    <xf numFmtId="3" fontId="1" fillId="2" borderId="10" xfId="0" applyNumberFormat="1" applyFont="1" applyFill="1" applyBorder="1" applyAlignment="1" applyProtection="1">
      <alignment horizontal="centerContinuous"/>
      <protection locked="0"/>
    </xf>
    <xf numFmtId="3" fontId="1" fillId="2" borderId="11" xfId="0" applyNumberFormat="1" applyFont="1" applyFill="1" applyBorder="1" applyAlignment="1" applyProtection="1">
      <alignment horizontal="centerContinuous"/>
      <protection locked="0"/>
    </xf>
    <xf numFmtId="3" fontId="1" fillId="2" borderId="12" xfId="0" applyNumberFormat="1" applyFont="1" applyFill="1" applyBorder="1" applyAlignment="1" applyProtection="1">
      <alignment horizontal="centerContinuous"/>
      <protection locked="0"/>
    </xf>
    <xf numFmtId="3" fontId="1" fillId="2" borderId="13" xfId="0" applyNumberFormat="1" applyFont="1" applyFill="1" applyBorder="1" applyAlignment="1" applyProtection="1">
      <protection locked="0"/>
    </xf>
    <xf numFmtId="3" fontId="1" fillId="2" borderId="14" xfId="0" applyNumberFormat="1" applyFont="1" applyFill="1" applyBorder="1" applyAlignment="1" applyProtection="1">
      <protection locked="0"/>
    </xf>
    <xf numFmtId="3" fontId="1" fillId="2" borderId="0" xfId="0" applyFont="1" applyFill="1" applyBorder="1" applyAlignment="1"/>
    <xf numFmtId="3" fontId="1" fillId="2" borderId="13" xfId="0" applyNumberFormat="1" applyFont="1" applyFill="1" applyBorder="1" applyAlignment="1" applyProtection="1">
      <alignment horizontal="center"/>
      <protection locked="0"/>
    </xf>
    <xf numFmtId="3" fontId="1" fillId="2" borderId="16" xfId="0" applyNumberFormat="1" applyFont="1" applyFill="1" applyBorder="1" applyAlignment="1" applyProtection="1">
      <alignment horizontal="center"/>
      <protection locked="0"/>
    </xf>
    <xf numFmtId="3" fontId="1" fillId="2" borderId="15" xfId="0" applyNumberFormat="1" applyFont="1" applyFill="1" applyBorder="1" applyAlignment="1" applyProtection="1">
      <alignment horizontal="center"/>
      <protection locked="0"/>
    </xf>
    <xf numFmtId="3" fontId="1" fillId="2" borderId="17" xfId="0" applyNumberFormat="1" applyFon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 applyProtection="1">
      <alignment horizontal="center"/>
      <protection locked="0"/>
    </xf>
    <xf numFmtId="3" fontId="1" fillId="2" borderId="7" xfId="0" applyFont="1" applyFill="1" applyBorder="1"/>
    <xf numFmtId="176" fontId="1" fillId="0" borderId="8" xfId="0" applyNumberFormat="1" applyFont="1" applyBorder="1" applyAlignment="1" applyProtection="1">
      <protection locked="0"/>
    </xf>
    <xf numFmtId="176" fontId="1" fillId="0" borderId="0" xfId="0" applyNumberFormat="1" applyFont="1" applyBorder="1" applyAlignment="1" applyProtection="1">
      <protection locked="0"/>
    </xf>
    <xf numFmtId="176" fontId="1" fillId="0" borderId="0" xfId="0" applyNumberFormat="1" applyFont="1" applyBorder="1" applyAlignment="1" applyProtection="1">
      <alignment horizontal="right"/>
      <protection locked="0"/>
    </xf>
    <xf numFmtId="3" fontId="1" fillId="0" borderId="18" xfId="0" applyNumberFormat="1" applyFont="1" applyBorder="1" applyAlignment="1" applyProtection="1">
      <alignment horizontal="right"/>
      <protection locked="0"/>
    </xf>
    <xf numFmtId="3" fontId="1" fillId="2" borderId="0" xfId="0" applyFont="1" applyFill="1" applyBorder="1"/>
    <xf numFmtId="3" fontId="4" fillId="2" borderId="0" xfId="0" applyNumberFormat="1" applyFont="1" applyFill="1" applyBorder="1" applyAlignment="1" applyProtection="1">
      <protection locked="0"/>
    </xf>
    <xf numFmtId="3" fontId="4" fillId="2" borderId="0" xfId="0" applyFont="1" applyFill="1" applyBorder="1" applyAlignment="1">
      <alignment horizontal="center"/>
    </xf>
    <xf numFmtId="3" fontId="4" fillId="2" borderId="7" xfId="0" applyFont="1" applyFill="1" applyBorder="1" applyAlignment="1"/>
    <xf numFmtId="176" fontId="4" fillId="0" borderId="8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Border="1" applyAlignment="1" applyProtection="1">
      <alignment horizontal="right"/>
      <protection locked="0"/>
    </xf>
    <xf numFmtId="3" fontId="4" fillId="2" borderId="8" xfId="0" applyNumberFormat="1" applyFont="1" applyFill="1" applyBorder="1" applyAlignment="1" applyProtection="1">
      <protection locked="0"/>
    </xf>
    <xf numFmtId="3" fontId="4" fillId="2" borderId="0" xfId="0" applyFont="1" applyFill="1" applyBorder="1" applyAlignment="1"/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protection locked="0"/>
    </xf>
    <xf numFmtId="176" fontId="4" fillId="0" borderId="8" xfId="0" applyNumberFormat="1" applyFont="1" applyBorder="1" applyAlignment="1" applyProtection="1">
      <alignment horizontal="right"/>
      <protection locked="0"/>
    </xf>
    <xf numFmtId="177" fontId="4" fillId="0" borderId="0" xfId="0" quotePrefix="1" applyNumberFormat="1" applyFont="1" applyBorder="1" applyAlignment="1" applyProtection="1">
      <alignment horizontal="right"/>
      <protection locked="0"/>
    </xf>
    <xf numFmtId="176" fontId="4" fillId="0" borderId="0" xfId="0" quotePrefix="1" applyNumberFormat="1" applyFont="1" applyBorder="1" applyAlignment="1" applyProtection="1">
      <alignment horizontal="right"/>
      <protection locked="0"/>
    </xf>
    <xf numFmtId="178" fontId="4" fillId="0" borderId="0" xfId="0" quotePrefix="1" applyNumberFormat="1" applyFont="1" applyBorder="1" applyAlignment="1" applyProtection="1">
      <alignment horizontal="right"/>
      <protection locked="0"/>
    </xf>
    <xf numFmtId="179" fontId="4" fillId="0" borderId="0" xfId="0" quotePrefix="1" applyNumberFormat="1" applyFont="1" applyBorder="1" applyAlignment="1" applyProtection="1">
      <alignment horizontal="right"/>
      <protection locked="0"/>
    </xf>
    <xf numFmtId="177" fontId="4" fillId="0" borderId="0" xfId="0" applyNumberFormat="1" applyFont="1" applyBorder="1" applyAlignment="1" applyProtection="1">
      <alignment horizontal="right"/>
      <protection locked="0"/>
    </xf>
    <xf numFmtId="2" fontId="4" fillId="0" borderId="0" xfId="0" applyNumberFormat="1" applyFont="1" applyBorder="1" applyAlignment="1" applyProtection="1">
      <alignment horizontal="right"/>
      <protection locked="0"/>
    </xf>
    <xf numFmtId="180" fontId="4" fillId="0" borderId="0" xfId="0" applyNumberFormat="1" applyFont="1" applyBorder="1" applyAlignment="1" applyProtection="1">
      <alignment horizontal="right"/>
      <protection locked="0"/>
    </xf>
    <xf numFmtId="3" fontId="1" fillId="2" borderId="8" xfId="0" applyNumberFormat="1" applyFont="1" applyFill="1" applyBorder="1" applyAlignment="1" applyProtection="1">
      <alignment horizontal="right"/>
      <protection locked="0"/>
    </xf>
    <xf numFmtId="177" fontId="4" fillId="0" borderId="8" xfId="0" applyNumberFormat="1" applyFont="1" applyBorder="1" applyAlignment="1" applyProtection="1">
      <alignment horizontal="right"/>
      <protection locked="0"/>
    </xf>
    <xf numFmtId="177" fontId="4" fillId="0" borderId="0" xfId="0" applyNumberFormat="1" applyFont="1" applyBorder="1" applyAlignment="1"/>
    <xf numFmtId="181" fontId="4" fillId="0" borderId="0" xfId="0" quotePrefix="1" applyNumberFormat="1" applyFont="1" applyBorder="1" applyAlignment="1" applyProtection="1">
      <protection locked="0"/>
    </xf>
    <xf numFmtId="181" fontId="4" fillId="0" borderId="0" xfId="0" quotePrefix="1" applyNumberFormat="1" applyFont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3" fontId="4" fillId="2" borderId="7" xfId="0" applyNumberFormat="1" applyFont="1" applyFill="1" applyBorder="1" applyAlignment="1" applyProtection="1">
      <protection locked="0"/>
    </xf>
    <xf numFmtId="3" fontId="4" fillId="2" borderId="8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protection locked="0"/>
    </xf>
    <xf numFmtId="177" fontId="5" fillId="0" borderId="8" xfId="0" applyNumberFormat="1" applyFont="1" applyFill="1" applyBorder="1" applyAlignment="1" applyProtection="1">
      <alignment horizontal="right"/>
      <protection locked="0"/>
    </xf>
    <xf numFmtId="177" fontId="5" fillId="0" borderId="0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177" fontId="5" fillId="0" borderId="7" xfId="0" applyNumberFormat="1" applyFont="1" applyFill="1" applyBorder="1" applyAlignment="1" applyProtection="1">
      <alignment horizontal="right"/>
      <protection locked="0"/>
    </xf>
    <xf numFmtId="3" fontId="5" fillId="0" borderId="0" xfId="0" applyFont="1" applyBorder="1" applyAlignment="1"/>
    <xf numFmtId="177" fontId="6" fillId="0" borderId="8" xfId="0" applyNumberFormat="1" applyFont="1" applyBorder="1" applyAlignment="1" applyProtection="1">
      <alignment horizontal="left"/>
      <protection locked="0"/>
    </xf>
    <xf numFmtId="182" fontId="4" fillId="0" borderId="0" xfId="0" applyNumberFormat="1" applyFont="1" applyBorder="1" applyAlignment="1" applyProtection="1">
      <alignment horizontal="right"/>
      <protection locked="0"/>
    </xf>
    <xf numFmtId="177" fontId="4" fillId="0" borderId="8" xfId="0" quotePrefix="1" applyNumberFormat="1" applyFont="1" applyBorder="1" applyAlignment="1" applyProtection="1">
      <alignment horizontal="right"/>
      <protection locked="0"/>
    </xf>
    <xf numFmtId="182" fontId="4" fillId="0" borderId="0" xfId="0" quotePrefix="1" applyNumberFormat="1" applyFont="1" applyBorder="1" applyAlignment="1" applyProtection="1">
      <alignment horizontal="right"/>
      <protection locked="0"/>
    </xf>
    <xf numFmtId="0" fontId="4" fillId="0" borderId="0" xfId="0" quotePrefix="1" applyNumberFormat="1" applyFont="1" applyBorder="1" applyAlignment="1" applyProtection="1">
      <alignment horizontal="right"/>
      <protection locked="0"/>
    </xf>
    <xf numFmtId="2" fontId="4" fillId="0" borderId="0" xfId="0" quotePrefix="1" applyNumberFormat="1" applyFont="1" applyBorder="1" applyAlignment="1" applyProtection="1">
      <alignment horizontal="right"/>
      <protection locked="0"/>
    </xf>
    <xf numFmtId="183" fontId="4" fillId="0" borderId="0" xfId="0" quotePrefix="1" applyNumberFormat="1" applyFont="1" applyBorder="1" applyAlignment="1" applyProtection="1">
      <alignment horizontal="right"/>
      <protection locked="0"/>
    </xf>
    <xf numFmtId="180" fontId="4" fillId="0" borderId="0" xfId="0" quotePrefix="1" applyNumberFormat="1" applyFont="1" applyBorder="1" applyAlignment="1" applyProtection="1">
      <alignment horizontal="right"/>
      <protection locked="0"/>
    </xf>
    <xf numFmtId="177" fontId="4" fillId="3" borderId="8" xfId="0" quotePrefix="1" applyNumberFormat="1" applyFont="1" applyFill="1" applyBorder="1" applyAlignment="1" applyProtection="1">
      <alignment horizontal="right"/>
      <protection locked="0"/>
    </xf>
    <xf numFmtId="177" fontId="4" fillId="3" borderId="0" xfId="0" quotePrefix="1" applyNumberFormat="1" applyFont="1" applyFill="1" applyBorder="1" applyAlignment="1" applyProtection="1">
      <alignment horizontal="right"/>
      <protection locked="0"/>
    </xf>
    <xf numFmtId="3" fontId="4" fillId="3" borderId="0" xfId="0" applyFont="1" applyFill="1" applyBorder="1" applyAlignment="1"/>
    <xf numFmtId="182" fontId="4" fillId="3" borderId="0" xfId="0" quotePrefix="1" applyNumberFormat="1" applyFont="1" applyFill="1" applyBorder="1" applyAlignment="1" applyProtection="1">
      <alignment horizontal="right"/>
      <protection locked="0"/>
    </xf>
    <xf numFmtId="177" fontId="4" fillId="0" borderId="8" xfId="0" applyNumberFormat="1" applyFont="1" applyFill="1" applyBorder="1" applyAlignment="1" applyProtection="1">
      <alignment horizontal="right"/>
      <protection locked="0"/>
    </xf>
    <xf numFmtId="177" fontId="4" fillId="3" borderId="0" xfId="0" applyNumberFormat="1" applyFont="1" applyFill="1" applyBorder="1" applyAlignment="1" applyProtection="1">
      <alignment horizontal="right"/>
      <protection locked="0"/>
    </xf>
    <xf numFmtId="177" fontId="4" fillId="0" borderId="0" xfId="0" quotePrefix="1" applyNumberFormat="1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Border="1" applyAlignment="1" applyProtection="1">
      <alignment horizontal="right"/>
      <protection locked="0"/>
    </xf>
    <xf numFmtId="3" fontId="4" fillId="0" borderId="0" xfId="0" applyFont="1" applyFill="1" applyBorder="1" applyAlignment="1"/>
    <xf numFmtId="182" fontId="4" fillId="0" borderId="0" xfId="0" quotePrefix="1" applyNumberFormat="1" applyFont="1" applyFill="1" applyBorder="1" applyAlignment="1" applyProtection="1">
      <alignment horizontal="right"/>
      <protection locked="0"/>
    </xf>
    <xf numFmtId="184" fontId="4" fillId="0" borderId="0" xfId="0" quotePrefix="1" applyNumberFormat="1" applyFont="1" applyFill="1" applyBorder="1" applyAlignment="1" applyProtection="1">
      <alignment horizontal="right"/>
      <protection locked="0"/>
    </xf>
    <xf numFmtId="178" fontId="4" fillId="0" borderId="0" xfId="0" quotePrefix="1" applyNumberFormat="1" applyFont="1" applyFill="1" applyBorder="1" applyAlignment="1" applyProtection="1">
      <alignment horizontal="right"/>
      <protection locked="0"/>
    </xf>
    <xf numFmtId="177" fontId="4" fillId="3" borderId="8" xfId="0" applyNumberFormat="1" applyFont="1" applyFill="1" applyBorder="1" applyAlignment="1" applyProtection="1">
      <alignment horizontal="right"/>
      <protection locked="0"/>
    </xf>
    <xf numFmtId="182" fontId="4" fillId="3" borderId="0" xfId="0" applyNumberFormat="1" applyFont="1" applyFill="1" applyBorder="1" applyAlignment="1" applyProtection="1">
      <alignment horizontal="right"/>
      <protection locked="0"/>
    </xf>
    <xf numFmtId="178" fontId="4" fillId="3" borderId="0" xfId="0" quotePrefix="1" applyNumberFormat="1" applyFont="1" applyFill="1" applyBorder="1" applyAlignment="1" applyProtection="1">
      <alignment horizontal="right"/>
      <protection locked="0"/>
    </xf>
    <xf numFmtId="3" fontId="7" fillId="2" borderId="0" xfId="0" applyNumberFormat="1" applyFont="1" applyFill="1" applyBorder="1" applyAlignment="1" applyProtection="1">
      <protection locked="0"/>
    </xf>
    <xf numFmtId="3" fontId="1" fillId="2" borderId="15" xfId="0" applyNumberFormat="1" applyFont="1" applyFill="1" applyBorder="1" applyAlignment="1" applyProtection="1">
      <protection locked="0"/>
    </xf>
    <xf numFmtId="3" fontId="1" fillId="2" borderId="15" xfId="0" applyFont="1" applyFill="1" applyBorder="1" applyAlignment="1">
      <alignment horizontal="center"/>
    </xf>
    <xf numFmtId="3" fontId="1" fillId="2" borderId="14" xfId="0" applyFont="1" applyFill="1" applyBorder="1" applyAlignment="1"/>
    <xf numFmtId="177" fontId="4" fillId="0" borderId="13" xfId="0" applyNumberFormat="1" applyFont="1" applyBorder="1" applyAlignment="1" applyProtection="1">
      <alignment horizontal="right"/>
      <protection locked="0"/>
    </xf>
    <xf numFmtId="177" fontId="4" fillId="0" borderId="15" xfId="0" applyNumberFormat="1" applyFont="1" applyBorder="1" applyAlignment="1" applyProtection="1">
      <alignment horizontal="right"/>
      <protection locked="0"/>
    </xf>
    <xf numFmtId="177" fontId="4" fillId="0" borderId="15" xfId="0" quotePrefix="1" applyNumberFormat="1" applyFont="1" applyBorder="1" applyAlignment="1" applyProtection="1">
      <alignment horizontal="right"/>
      <protection locked="0"/>
    </xf>
    <xf numFmtId="182" fontId="4" fillId="0" borderId="15" xfId="0" quotePrefix="1" applyNumberFormat="1" applyFont="1" applyBorder="1" applyAlignment="1" applyProtection="1">
      <alignment horizontal="right"/>
      <protection locked="0"/>
    </xf>
    <xf numFmtId="3" fontId="4" fillId="2" borderId="13" xfId="0" applyNumberFormat="1" applyFont="1" applyFill="1" applyBorder="1" applyAlignment="1" applyProtection="1">
      <protection locked="0"/>
    </xf>
    <xf numFmtId="3" fontId="4" fillId="2" borderId="15" xfId="0" applyFont="1" applyFill="1" applyBorder="1" applyAlignment="1">
      <alignment horizontal="center"/>
    </xf>
    <xf numFmtId="3" fontId="4" fillId="2" borderId="15" xfId="0" applyFont="1" applyFill="1" applyBorder="1" applyAlignment="1"/>
    <xf numFmtId="3" fontId="4" fillId="0" borderId="0" xfId="0" applyNumberFormat="1" applyFont="1" applyBorder="1" applyAlignment="1" applyProtection="1">
      <protection locked="0"/>
    </xf>
    <xf numFmtId="3" fontId="4" fillId="0" borderId="0" xfId="0" applyFont="1" applyBorder="1" applyAlignment="1">
      <alignment horizontal="center"/>
    </xf>
    <xf numFmtId="185" fontId="4" fillId="0" borderId="0" xfId="0" applyNumberFormat="1" applyFont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2" borderId="3" xfId="0" applyNumberFormat="1" applyFont="1" applyFill="1" applyBorder="1" applyAlignment="1" applyProtection="1">
      <alignment horizontal="center"/>
      <protection locked="0"/>
    </xf>
    <xf numFmtId="3" fontId="1" fillId="2" borderId="15" xfId="0" applyNumberFormat="1" applyFont="1" applyFill="1" applyBorder="1" applyAlignment="1" applyProtection="1">
      <alignment horizontal="center"/>
      <protection locked="0"/>
    </xf>
    <xf numFmtId="3" fontId="1" fillId="2" borderId="14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1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100000"/>
      <sheetName val="231a"/>
      <sheetName val="231b"/>
      <sheetName val="231"/>
    </sheetNames>
    <sheetDataSet>
      <sheetData sheetId="0">
        <row r="2">
          <cell r="F2" t="str">
            <v>２３１　災          害          発          生          状          況</v>
          </cell>
        </row>
        <row r="4">
          <cell r="R4" t="str">
            <v>県警察本部地域課，警備課</v>
          </cell>
        </row>
        <row r="5">
          <cell r="A5" t="str">
            <v xml:space="preserve"> 年       次</v>
          </cell>
          <cell r="E5" t="str">
            <v>発  生</v>
          </cell>
          <cell r="F5" t="str">
            <v>り   災</v>
          </cell>
          <cell r="G5" t="str">
            <v>り   災</v>
          </cell>
          <cell r="H5" t="str">
            <v>人   的   被   害</v>
          </cell>
          <cell r="K5" t="str">
            <v>建           物           被           害</v>
          </cell>
        </row>
        <row r="6">
          <cell r="I6" t="str">
            <v>行  方</v>
          </cell>
          <cell r="P6" t="str">
            <v>浸　　　水</v>
          </cell>
        </row>
        <row r="7">
          <cell r="A7" t="str">
            <v xml:space="preserve"> 災 害 種 類</v>
          </cell>
          <cell r="E7" t="str">
            <v>件  数</v>
          </cell>
          <cell r="F7" t="str">
            <v xml:space="preserve">世帯数 </v>
          </cell>
          <cell r="G7" t="str">
            <v>者   数</v>
          </cell>
          <cell r="H7" t="str">
            <v>死  亡</v>
          </cell>
          <cell r="I7" t="str">
            <v>不  明</v>
          </cell>
          <cell r="J7" t="str">
            <v>負傷者</v>
          </cell>
          <cell r="K7" t="str">
            <v>全  壊</v>
          </cell>
          <cell r="L7" t="str">
            <v>半  壊</v>
          </cell>
          <cell r="M7" t="str">
            <v>流  失</v>
          </cell>
          <cell r="N7" t="str">
            <v>全  焼</v>
          </cell>
          <cell r="O7" t="str">
            <v>半  焼</v>
          </cell>
          <cell r="P7" t="str">
            <v>床  上</v>
          </cell>
          <cell r="Q7" t="str">
            <v>床　下</v>
          </cell>
          <cell r="R7" t="str">
            <v>そ の 他</v>
          </cell>
        </row>
        <row r="8">
          <cell r="E8" t="str">
            <v>　　　　</v>
          </cell>
          <cell r="F8" t="str">
            <v>　　　　</v>
          </cell>
          <cell r="G8" t="str">
            <v>　　　　　</v>
          </cell>
          <cell r="H8" t="str">
            <v>　　　　</v>
          </cell>
          <cell r="I8" t="str">
            <v>　　　　</v>
          </cell>
          <cell r="J8" t="str">
            <v>　　　　</v>
          </cell>
          <cell r="K8" t="str">
            <v>棟</v>
          </cell>
          <cell r="L8" t="str">
            <v>棟</v>
          </cell>
          <cell r="M8" t="str">
            <v>棟</v>
          </cell>
          <cell r="N8" t="str">
            <v>棟</v>
          </cell>
          <cell r="O8" t="str">
            <v>棟</v>
          </cell>
          <cell r="P8" t="str">
            <v>棟</v>
          </cell>
          <cell r="Q8" t="str">
            <v>棟</v>
          </cell>
          <cell r="R8" t="str">
            <v>棟</v>
          </cell>
        </row>
        <row r="10">
          <cell r="A10" t="str">
            <v>平成</v>
          </cell>
          <cell r="B10">
            <v>14</v>
          </cell>
          <cell r="C10" t="str">
            <v>年</v>
          </cell>
          <cell r="E10">
            <v>286</v>
          </cell>
          <cell r="F10">
            <v>114</v>
          </cell>
          <cell r="G10">
            <v>325</v>
          </cell>
          <cell r="H10">
            <v>36</v>
          </cell>
          <cell r="I10">
            <v>3</v>
          </cell>
          <cell r="J10">
            <v>68</v>
          </cell>
          <cell r="K10">
            <v>1</v>
          </cell>
          <cell r="L10">
            <v>1</v>
          </cell>
          <cell r="M10" t="str">
            <v>－</v>
          </cell>
          <cell r="N10">
            <v>74</v>
          </cell>
          <cell r="O10">
            <v>39</v>
          </cell>
          <cell r="P10">
            <v>6</v>
          </cell>
          <cell r="Q10">
            <v>69</v>
          </cell>
          <cell r="R10">
            <v>74</v>
          </cell>
        </row>
        <row r="11">
          <cell r="B11">
            <v>15</v>
          </cell>
          <cell r="E11">
            <v>284</v>
          </cell>
          <cell r="F11">
            <v>174</v>
          </cell>
          <cell r="G11">
            <v>519</v>
          </cell>
          <cell r="H11">
            <v>32</v>
          </cell>
          <cell r="I11">
            <v>3</v>
          </cell>
          <cell r="J11">
            <v>105</v>
          </cell>
          <cell r="K11">
            <v>1</v>
          </cell>
          <cell r="L11" t="str">
            <v>－</v>
          </cell>
          <cell r="M11" t="str">
            <v>－</v>
          </cell>
          <cell r="N11">
            <v>87</v>
          </cell>
          <cell r="O11">
            <v>44</v>
          </cell>
          <cell r="P11">
            <v>44</v>
          </cell>
          <cell r="Q11">
            <v>342</v>
          </cell>
          <cell r="R11">
            <v>137</v>
          </cell>
        </row>
        <row r="12">
          <cell r="B12">
            <v>16</v>
          </cell>
          <cell r="E12">
            <v>388</v>
          </cell>
          <cell r="F12">
            <v>604</v>
          </cell>
          <cell r="G12">
            <v>1547</v>
          </cell>
          <cell r="H12">
            <v>64</v>
          </cell>
          <cell r="I12">
            <v>3</v>
          </cell>
          <cell r="J12">
            <v>355</v>
          </cell>
          <cell r="K12">
            <v>39</v>
          </cell>
          <cell r="L12">
            <v>310</v>
          </cell>
          <cell r="M12" t="str">
            <v>－</v>
          </cell>
          <cell r="N12">
            <v>85</v>
          </cell>
          <cell r="O12">
            <v>55</v>
          </cell>
          <cell r="P12">
            <v>106</v>
          </cell>
          <cell r="Q12">
            <v>1164</v>
          </cell>
          <cell r="R12">
            <v>65</v>
          </cell>
        </row>
        <row r="13">
          <cell r="B13">
            <v>17</v>
          </cell>
          <cell r="E13">
            <v>357</v>
          </cell>
          <cell r="F13">
            <v>1854</v>
          </cell>
          <cell r="G13">
            <v>4718</v>
          </cell>
          <cell r="H13">
            <v>49</v>
          </cell>
          <cell r="I13">
            <v>1</v>
          </cell>
          <cell r="J13">
            <v>148</v>
          </cell>
          <cell r="K13">
            <v>5</v>
          </cell>
          <cell r="L13">
            <v>324</v>
          </cell>
          <cell r="M13" t="str">
            <v>－</v>
          </cell>
          <cell r="N13">
            <v>60</v>
          </cell>
          <cell r="O13">
            <v>35</v>
          </cell>
          <cell r="P13">
            <v>1430</v>
          </cell>
          <cell r="Q13">
            <v>2230</v>
          </cell>
          <cell r="R13">
            <v>102</v>
          </cell>
        </row>
        <row r="15">
          <cell r="B15">
            <v>18</v>
          </cell>
          <cell r="E15">
            <v>321</v>
          </cell>
          <cell r="F15">
            <v>87</v>
          </cell>
          <cell r="G15">
            <v>305</v>
          </cell>
          <cell r="H15">
            <v>39</v>
          </cell>
          <cell r="I15">
            <v>1</v>
          </cell>
          <cell r="J15">
            <v>118</v>
          </cell>
          <cell r="K15">
            <v>1</v>
          </cell>
          <cell r="L15">
            <v>5</v>
          </cell>
          <cell r="M15">
            <v>0</v>
          </cell>
          <cell r="N15">
            <v>51</v>
          </cell>
          <cell r="O15">
            <v>30</v>
          </cell>
          <cell r="P15">
            <v>0</v>
          </cell>
          <cell r="Q15">
            <v>47</v>
          </cell>
          <cell r="R15">
            <v>142</v>
          </cell>
        </row>
        <row r="17">
          <cell r="A17" t="str">
            <v xml:space="preserve"> 台        風</v>
          </cell>
          <cell r="E17">
            <v>1</v>
          </cell>
          <cell r="F17">
            <v>4</v>
          </cell>
          <cell r="G17">
            <v>26</v>
          </cell>
          <cell r="H17">
            <v>0</v>
          </cell>
          <cell r="I17">
            <v>0</v>
          </cell>
          <cell r="J17">
            <v>14</v>
          </cell>
          <cell r="K17">
            <v>0</v>
          </cell>
          <cell r="L17">
            <v>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66</v>
          </cell>
        </row>
        <row r="18">
          <cell r="A18" t="str">
            <v xml:space="preserve"> 大        雨</v>
          </cell>
          <cell r="E18">
            <v>15</v>
          </cell>
          <cell r="F18">
            <v>2</v>
          </cell>
          <cell r="G18">
            <v>10</v>
          </cell>
          <cell r="H18">
            <v>1</v>
          </cell>
          <cell r="I18">
            <v>0</v>
          </cell>
          <cell r="J18">
            <v>1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47</v>
          </cell>
          <cell r="R18">
            <v>7</v>
          </cell>
        </row>
        <row r="19">
          <cell r="A19" t="str">
            <v xml:space="preserve"> 強        風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 xml:space="preserve"> 高        潮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2">
          <cell r="A22" t="str">
            <v xml:space="preserve"> 地        震</v>
          </cell>
          <cell r="E22">
            <v>1</v>
          </cell>
          <cell r="F22">
            <v>0</v>
          </cell>
          <cell r="G22">
            <v>2</v>
          </cell>
          <cell r="H22">
            <v>0</v>
          </cell>
          <cell r="I22">
            <v>0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 xml:space="preserve"> 津        波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 xml:space="preserve"> 火        災</v>
          </cell>
          <cell r="E24">
            <v>170</v>
          </cell>
          <cell r="F24">
            <v>81</v>
          </cell>
          <cell r="G24">
            <v>147</v>
          </cell>
          <cell r="H24">
            <v>9</v>
          </cell>
          <cell r="I24">
            <v>0</v>
          </cell>
          <cell r="J24">
            <v>11</v>
          </cell>
          <cell r="K24">
            <v>0</v>
          </cell>
          <cell r="L24">
            <v>0</v>
          </cell>
          <cell r="M24">
            <v>0</v>
          </cell>
          <cell r="N24">
            <v>51</v>
          </cell>
          <cell r="O24">
            <v>30</v>
          </cell>
          <cell r="P24">
            <v>0</v>
          </cell>
          <cell r="Q24">
            <v>0</v>
          </cell>
          <cell r="R24">
            <v>69</v>
          </cell>
        </row>
        <row r="25">
          <cell r="A25" t="str">
            <v xml:space="preserve"> 落        雷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7">
          <cell r="A27" t="str">
            <v xml:space="preserve"> 降        雪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 xml:space="preserve">   雪      崩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 xml:space="preserve">   そ  の  他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1">
          <cell r="A31" t="str">
            <v>広義の交通災害</v>
          </cell>
          <cell r="E31">
            <v>12</v>
          </cell>
          <cell r="F31">
            <v>0</v>
          </cell>
          <cell r="G31">
            <v>10</v>
          </cell>
          <cell r="H31">
            <v>6</v>
          </cell>
          <cell r="I31">
            <v>1</v>
          </cell>
          <cell r="J31">
            <v>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 t="str">
            <v xml:space="preserve">   航      空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 t="str">
            <v xml:space="preserve">   船      舶</v>
          </cell>
          <cell r="E33">
            <v>12</v>
          </cell>
          <cell r="F33">
            <v>0</v>
          </cell>
          <cell r="G33">
            <v>10</v>
          </cell>
          <cell r="H33">
            <v>6</v>
          </cell>
          <cell r="I33">
            <v>1</v>
          </cell>
          <cell r="J33">
            <v>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 t="str">
            <v xml:space="preserve">   陸      上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6">
          <cell r="A36" t="str">
            <v xml:space="preserve"> 落盤，山崩れ</v>
          </cell>
          <cell r="E36">
            <v>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 t="str">
            <v xml:space="preserve"> 爆発物の爆発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 t="str">
            <v xml:space="preserve"> 水        難</v>
          </cell>
          <cell r="E38">
            <v>36</v>
          </cell>
          <cell r="F38">
            <v>0</v>
          </cell>
          <cell r="G38">
            <v>25</v>
          </cell>
          <cell r="H38">
            <v>19</v>
          </cell>
          <cell r="I38">
            <v>0</v>
          </cell>
          <cell r="J38">
            <v>6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 t="str">
            <v xml:space="preserve"> そ   の   他</v>
          </cell>
          <cell r="E39">
            <v>84</v>
          </cell>
          <cell r="F39">
            <v>0</v>
          </cell>
          <cell r="G39">
            <v>85</v>
          </cell>
          <cell r="H39">
            <v>4</v>
          </cell>
          <cell r="I39">
            <v>0</v>
          </cell>
          <cell r="J39">
            <v>81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5"/>
  <sheetViews>
    <sheetView showGridLines="0" tabSelected="1" zoomScaleNormal="100" workbookViewId="0">
      <selection activeCell="AE22" sqref="AE22"/>
    </sheetView>
  </sheetViews>
  <sheetFormatPr defaultRowHeight="13.5"/>
  <cols>
    <col min="1" max="1" width="5" style="7" customWidth="1"/>
    <col min="2" max="2" width="3.75" style="111" customWidth="1"/>
    <col min="3" max="3" width="5" style="7" customWidth="1"/>
    <col min="4" max="17" width="7.375" style="7" customWidth="1"/>
    <col min="18" max="18" width="2.5" style="7" customWidth="1"/>
    <col min="19" max="19" width="8.25" style="7" customWidth="1"/>
    <col min="20" max="20" width="7" style="7" customWidth="1"/>
    <col min="21" max="21" width="8.25" style="7" customWidth="1"/>
    <col min="22" max="33" width="6.625" style="7" customWidth="1"/>
    <col min="34" max="34" width="5" style="7" customWidth="1"/>
    <col min="35" max="35" width="3.75" style="111" customWidth="1"/>
    <col min="36" max="36" width="5" style="7" customWidth="1"/>
    <col min="37" max="16384" width="9" style="7"/>
  </cols>
  <sheetData>
    <row r="1" spans="1:36" ht="17.25">
      <c r="A1" s="1"/>
      <c r="B1" s="2"/>
      <c r="C1" s="3"/>
      <c r="D1" s="1"/>
      <c r="E1" s="4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6"/>
      <c r="AJ1" s="5"/>
    </row>
    <row r="2" spans="1:36" ht="14.25" thickBot="1">
      <c r="A2" s="8"/>
      <c r="B2" s="6"/>
      <c r="C2" s="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  <c r="AJ2" s="9" t="s">
        <v>1</v>
      </c>
    </row>
    <row r="3" spans="1:36" ht="15" customHeight="1" thickTop="1">
      <c r="A3" s="113" t="s">
        <v>2</v>
      </c>
      <c r="B3" s="113"/>
      <c r="C3" s="114"/>
      <c r="D3" s="10" t="s">
        <v>3</v>
      </c>
      <c r="E3" s="10" t="s">
        <v>4</v>
      </c>
      <c r="F3" s="10" t="s">
        <v>4</v>
      </c>
      <c r="G3" s="11" t="s">
        <v>5</v>
      </c>
      <c r="H3" s="12"/>
      <c r="I3" s="12"/>
      <c r="J3" s="11" t="s">
        <v>6</v>
      </c>
      <c r="K3" s="12"/>
      <c r="L3" s="12"/>
      <c r="M3" s="12"/>
      <c r="N3" s="12"/>
      <c r="O3" s="12"/>
      <c r="P3" s="12"/>
      <c r="Q3" s="13"/>
      <c r="R3" s="5"/>
      <c r="S3" s="14" t="s">
        <v>7</v>
      </c>
      <c r="T3" s="15"/>
      <c r="U3" s="15"/>
      <c r="V3" s="15"/>
      <c r="W3" s="10" t="s">
        <v>8</v>
      </c>
      <c r="X3" s="10" t="s">
        <v>9</v>
      </c>
      <c r="Y3" s="10" t="s">
        <v>10</v>
      </c>
      <c r="Z3" s="10" t="s">
        <v>11</v>
      </c>
      <c r="AA3" s="10" t="s">
        <v>12</v>
      </c>
      <c r="AB3" s="10" t="s">
        <v>13</v>
      </c>
      <c r="AC3" s="10" t="s">
        <v>14</v>
      </c>
      <c r="AD3" s="14" t="s">
        <v>15</v>
      </c>
      <c r="AE3" s="15"/>
      <c r="AF3" s="10" t="s">
        <v>16</v>
      </c>
      <c r="AG3" s="10" t="s">
        <v>17</v>
      </c>
      <c r="AH3" s="115" t="s">
        <v>2</v>
      </c>
      <c r="AI3" s="113"/>
      <c r="AJ3" s="113"/>
    </row>
    <row r="4" spans="1:36">
      <c r="A4" s="16"/>
      <c r="B4" s="17"/>
      <c r="C4" s="18"/>
      <c r="D4" s="19"/>
      <c r="E4" s="19"/>
      <c r="F4" s="19"/>
      <c r="G4" s="20"/>
      <c r="H4" s="21" t="s">
        <v>18</v>
      </c>
      <c r="I4" s="16"/>
      <c r="J4" s="20"/>
      <c r="K4" s="22"/>
      <c r="L4" s="16"/>
      <c r="M4" s="22"/>
      <c r="N4" s="22"/>
      <c r="O4" s="23" t="s">
        <v>19</v>
      </c>
      <c r="P4" s="23"/>
      <c r="Q4" s="22"/>
      <c r="R4" s="5"/>
      <c r="S4" s="24" t="s">
        <v>20</v>
      </c>
      <c r="T4" s="25"/>
      <c r="U4" s="24" t="s">
        <v>21</v>
      </c>
      <c r="V4" s="26"/>
      <c r="W4" s="20"/>
      <c r="X4" s="20"/>
      <c r="Y4" s="20"/>
      <c r="Z4" s="20"/>
      <c r="AA4" s="20"/>
      <c r="AB4" s="20"/>
      <c r="AC4" s="20"/>
      <c r="AD4" s="27"/>
      <c r="AE4" s="28"/>
      <c r="AF4" s="20"/>
      <c r="AG4" s="20"/>
      <c r="AH4" s="20"/>
      <c r="AI4" s="17"/>
      <c r="AJ4" s="29"/>
    </row>
    <row r="5" spans="1:36">
      <c r="A5" s="116" t="s">
        <v>22</v>
      </c>
      <c r="B5" s="116"/>
      <c r="C5" s="117"/>
      <c r="D5" s="30" t="s">
        <v>23</v>
      </c>
      <c r="E5" s="30" t="s">
        <v>24</v>
      </c>
      <c r="F5" s="30" t="s">
        <v>25</v>
      </c>
      <c r="G5" s="30" t="s">
        <v>26</v>
      </c>
      <c r="H5" s="31" t="s">
        <v>27</v>
      </c>
      <c r="I5" s="32" t="s">
        <v>28</v>
      </c>
      <c r="J5" s="30" t="s">
        <v>29</v>
      </c>
      <c r="K5" s="31" t="s">
        <v>30</v>
      </c>
      <c r="L5" s="32" t="s">
        <v>31</v>
      </c>
      <c r="M5" s="31" t="s">
        <v>32</v>
      </c>
      <c r="N5" s="31" t="s">
        <v>33</v>
      </c>
      <c r="O5" s="33" t="s">
        <v>34</v>
      </c>
      <c r="P5" s="34" t="s">
        <v>35</v>
      </c>
      <c r="Q5" s="31" t="s">
        <v>36</v>
      </c>
      <c r="R5" s="5"/>
      <c r="S5" s="30" t="s">
        <v>37</v>
      </c>
      <c r="T5" s="33" t="s">
        <v>38</v>
      </c>
      <c r="U5" s="30" t="s">
        <v>37</v>
      </c>
      <c r="V5" s="33" t="s">
        <v>39</v>
      </c>
      <c r="W5" s="30" t="s">
        <v>40</v>
      </c>
      <c r="X5" s="30" t="s">
        <v>41</v>
      </c>
      <c r="Y5" s="30" t="s">
        <v>42</v>
      </c>
      <c r="Z5" s="30" t="s">
        <v>43</v>
      </c>
      <c r="AA5" s="30" t="s">
        <v>44</v>
      </c>
      <c r="AB5" s="30" t="s">
        <v>45</v>
      </c>
      <c r="AC5" s="30" t="s">
        <v>46</v>
      </c>
      <c r="AD5" s="33" t="s">
        <v>47</v>
      </c>
      <c r="AE5" s="32" t="s">
        <v>48</v>
      </c>
      <c r="AF5" s="30" t="s">
        <v>49</v>
      </c>
      <c r="AG5" s="30" t="s">
        <v>50</v>
      </c>
      <c r="AH5" s="118" t="s">
        <v>51</v>
      </c>
      <c r="AI5" s="116"/>
      <c r="AJ5" s="116"/>
    </row>
    <row r="6" spans="1:36">
      <c r="A6" s="16"/>
      <c r="B6" s="17"/>
      <c r="C6" s="35"/>
      <c r="D6" s="36" t="s">
        <v>52</v>
      </c>
      <c r="E6" s="37" t="s">
        <v>52</v>
      </c>
      <c r="F6" s="37" t="s">
        <v>53</v>
      </c>
      <c r="G6" s="37" t="s">
        <v>52</v>
      </c>
      <c r="H6" s="37" t="s">
        <v>52</v>
      </c>
      <c r="I6" s="37" t="s">
        <v>52</v>
      </c>
      <c r="J6" s="38" t="s">
        <v>54</v>
      </c>
      <c r="K6" s="38" t="s">
        <v>54</v>
      </c>
      <c r="L6" s="38" t="s">
        <v>54</v>
      </c>
      <c r="M6" s="38" t="s">
        <v>54</v>
      </c>
      <c r="N6" s="38" t="s">
        <v>54</v>
      </c>
      <c r="O6" s="38" t="s">
        <v>54</v>
      </c>
      <c r="P6" s="38" t="s">
        <v>54</v>
      </c>
      <c r="Q6" s="38" t="s">
        <v>54</v>
      </c>
      <c r="R6" s="5"/>
      <c r="S6" s="39" t="s">
        <v>55</v>
      </c>
      <c r="T6" s="9" t="s">
        <v>55</v>
      </c>
      <c r="U6" s="9" t="s">
        <v>55</v>
      </c>
      <c r="V6" s="9" t="s">
        <v>55</v>
      </c>
      <c r="W6" s="9" t="s">
        <v>56</v>
      </c>
      <c r="X6" s="9" t="s">
        <v>56</v>
      </c>
      <c r="Y6" s="9" t="s">
        <v>56</v>
      </c>
      <c r="Z6" s="9" t="s">
        <v>56</v>
      </c>
      <c r="AA6" s="9" t="s">
        <v>56</v>
      </c>
      <c r="AB6" s="9" t="s">
        <v>57</v>
      </c>
      <c r="AC6" s="9" t="s">
        <v>55</v>
      </c>
      <c r="AD6" s="9" t="s">
        <v>58</v>
      </c>
      <c r="AE6" s="9" t="s">
        <v>58</v>
      </c>
      <c r="AF6" s="9" t="s">
        <v>59</v>
      </c>
      <c r="AG6" s="9" t="s">
        <v>60</v>
      </c>
      <c r="AH6" s="20"/>
      <c r="AI6" s="17"/>
      <c r="AJ6" s="40"/>
    </row>
    <row r="7" spans="1:36">
      <c r="A7" s="41"/>
      <c r="B7" s="42"/>
      <c r="C7" s="43"/>
      <c r="D7" s="44"/>
      <c r="E7" s="45"/>
      <c r="F7" s="45"/>
      <c r="G7" s="45"/>
      <c r="H7" s="45"/>
      <c r="I7" s="45"/>
      <c r="J7" s="46"/>
      <c r="K7" s="46"/>
      <c r="L7" s="46"/>
      <c r="M7" s="46"/>
      <c r="N7" s="46"/>
      <c r="O7" s="46"/>
      <c r="P7" s="46"/>
      <c r="Q7" s="46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42"/>
      <c r="AJ7" s="49"/>
    </row>
    <row r="8" spans="1:36">
      <c r="A8" s="50" t="s">
        <v>61</v>
      </c>
      <c r="B8" s="51">
        <v>22</v>
      </c>
      <c r="C8" s="52" t="s">
        <v>62</v>
      </c>
      <c r="D8" s="53">
        <v>271</v>
      </c>
      <c r="E8" s="46">
        <v>744</v>
      </c>
      <c r="F8" s="46">
        <v>1776</v>
      </c>
      <c r="G8" s="46">
        <v>46</v>
      </c>
      <c r="H8" s="54">
        <v>1</v>
      </c>
      <c r="I8" s="46">
        <v>87</v>
      </c>
      <c r="J8" s="55">
        <v>11</v>
      </c>
      <c r="K8" s="55">
        <v>42</v>
      </c>
      <c r="L8" s="54">
        <v>0</v>
      </c>
      <c r="M8" s="46">
        <v>40</v>
      </c>
      <c r="N8" s="46">
        <v>17</v>
      </c>
      <c r="O8" s="55">
        <v>607</v>
      </c>
      <c r="P8" s="55">
        <v>995</v>
      </c>
      <c r="Q8" s="46">
        <v>96</v>
      </c>
      <c r="S8" s="56">
        <v>38</v>
      </c>
      <c r="T8" s="56">
        <v>169</v>
      </c>
      <c r="U8" s="56">
        <v>5</v>
      </c>
      <c r="V8" s="57">
        <v>0</v>
      </c>
      <c r="W8" s="54">
        <v>362</v>
      </c>
      <c r="X8" s="58">
        <v>5</v>
      </c>
      <c r="Y8" s="58">
        <v>474</v>
      </c>
      <c r="Z8" s="46">
        <v>67</v>
      </c>
      <c r="AA8" s="54">
        <v>2</v>
      </c>
      <c r="AB8" s="54">
        <v>0</v>
      </c>
      <c r="AC8" s="59">
        <v>12.1</v>
      </c>
      <c r="AD8" s="58">
        <v>0</v>
      </c>
      <c r="AE8" s="60">
        <v>0</v>
      </c>
      <c r="AF8" s="54">
        <v>0</v>
      </c>
      <c r="AG8" s="54">
        <v>0</v>
      </c>
      <c r="AH8" s="61" t="s">
        <v>61</v>
      </c>
      <c r="AI8" s="51">
        <v>22</v>
      </c>
      <c r="AJ8" s="16" t="s">
        <v>62</v>
      </c>
    </row>
    <row r="9" spans="1:36">
      <c r="A9" s="51"/>
      <c r="B9" s="51">
        <v>23</v>
      </c>
      <c r="C9" s="52"/>
      <c r="D9" s="62">
        <v>278</v>
      </c>
      <c r="E9" s="58">
        <v>156</v>
      </c>
      <c r="F9" s="58">
        <v>265</v>
      </c>
      <c r="G9" s="58">
        <v>34</v>
      </c>
      <c r="H9" s="54">
        <v>0</v>
      </c>
      <c r="I9" s="58">
        <v>101</v>
      </c>
      <c r="J9" s="54">
        <v>6</v>
      </c>
      <c r="K9" s="54">
        <v>4</v>
      </c>
      <c r="L9" s="54">
        <v>0</v>
      </c>
      <c r="M9" s="58">
        <v>62</v>
      </c>
      <c r="N9" s="58">
        <v>28</v>
      </c>
      <c r="O9" s="54">
        <v>18</v>
      </c>
      <c r="P9" s="54">
        <v>704</v>
      </c>
      <c r="Q9" s="58">
        <v>192</v>
      </c>
      <c r="S9" s="54">
        <v>26.3</v>
      </c>
      <c r="T9" s="54">
        <v>1.8</v>
      </c>
      <c r="U9" s="54">
        <v>2.1</v>
      </c>
      <c r="V9" s="54">
        <v>0.08</v>
      </c>
      <c r="W9" s="54">
        <v>78</v>
      </c>
      <c r="X9" s="58">
        <v>0</v>
      </c>
      <c r="Y9" s="58">
        <v>145</v>
      </c>
      <c r="Z9" s="58">
        <v>12</v>
      </c>
      <c r="AA9" s="54">
        <v>0</v>
      </c>
      <c r="AB9" s="54">
        <v>0</v>
      </c>
      <c r="AC9" s="59">
        <v>26.7</v>
      </c>
      <c r="AD9" s="54">
        <v>0</v>
      </c>
      <c r="AE9" s="58">
        <v>0</v>
      </c>
      <c r="AF9" s="54">
        <v>0</v>
      </c>
      <c r="AG9" s="54">
        <v>0</v>
      </c>
      <c r="AH9" s="19"/>
      <c r="AI9" s="51">
        <v>23</v>
      </c>
      <c r="AJ9" s="16"/>
    </row>
    <row r="10" spans="1:36">
      <c r="A10" s="51"/>
      <c r="B10" s="51">
        <v>24</v>
      </c>
      <c r="C10" s="52"/>
      <c r="D10" s="62">
        <v>278</v>
      </c>
      <c r="E10" s="58">
        <v>48</v>
      </c>
      <c r="F10" s="58">
        <v>133</v>
      </c>
      <c r="G10" s="58">
        <v>37</v>
      </c>
      <c r="H10" s="58">
        <v>0</v>
      </c>
      <c r="I10" s="58">
        <v>106</v>
      </c>
      <c r="J10" s="58">
        <v>6</v>
      </c>
      <c r="K10" s="58">
        <v>2</v>
      </c>
      <c r="L10" s="58">
        <v>0</v>
      </c>
      <c r="M10" s="58">
        <v>45</v>
      </c>
      <c r="N10" s="58">
        <v>25</v>
      </c>
      <c r="O10" s="58">
        <v>5</v>
      </c>
      <c r="P10" s="58">
        <v>20</v>
      </c>
      <c r="Q10" s="58">
        <v>623</v>
      </c>
      <c r="R10" s="63"/>
      <c r="S10" s="54">
        <v>4</v>
      </c>
      <c r="T10" s="54">
        <v>0</v>
      </c>
      <c r="U10" s="54">
        <v>0</v>
      </c>
      <c r="V10" s="54">
        <v>0</v>
      </c>
      <c r="W10" s="54">
        <v>24</v>
      </c>
      <c r="X10" s="58">
        <v>0</v>
      </c>
      <c r="Y10" s="58">
        <v>0</v>
      </c>
      <c r="Z10" s="58">
        <v>4</v>
      </c>
      <c r="AA10" s="54">
        <v>1</v>
      </c>
      <c r="AB10" s="54">
        <v>1</v>
      </c>
      <c r="AC10" s="59">
        <v>3.1829999999999998</v>
      </c>
      <c r="AD10" s="54">
        <v>1</v>
      </c>
      <c r="AE10" s="58">
        <v>53</v>
      </c>
      <c r="AF10" s="54">
        <v>0</v>
      </c>
      <c r="AG10" s="54">
        <v>0</v>
      </c>
      <c r="AH10" s="19"/>
      <c r="AI10" s="51">
        <v>24</v>
      </c>
      <c r="AJ10" s="16"/>
    </row>
    <row r="11" spans="1:36">
      <c r="A11" s="51"/>
      <c r="B11" s="51">
        <v>25</v>
      </c>
      <c r="C11" s="52"/>
      <c r="D11" s="62">
        <v>287</v>
      </c>
      <c r="E11" s="58">
        <v>809</v>
      </c>
      <c r="F11" s="58">
        <v>1699</v>
      </c>
      <c r="G11" s="58">
        <v>40</v>
      </c>
      <c r="H11" s="58">
        <v>1</v>
      </c>
      <c r="I11" s="58">
        <v>91</v>
      </c>
      <c r="J11" s="58">
        <v>39</v>
      </c>
      <c r="K11" s="58">
        <v>515</v>
      </c>
      <c r="L11" s="58">
        <v>0</v>
      </c>
      <c r="M11" s="58">
        <v>46</v>
      </c>
      <c r="N11" s="58">
        <v>16</v>
      </c>
      <c r="O11" s="58">
        <v>154</v>
      </c>
      <c r="P11" s="58">
        <v>1146</v>
      </c>
      <c r="Q11" s="58">
        <v>181</v>
      </c>
      <c r="R11" s="63"/>
      <c r="S11" s="64">
        <v>182.07</v>
      </c>
      <c r="T11" s="54">
        <v>0</v>
      </c>
      <c r="U11" s="65">
        <v>3.61</v>
      </c>
      <c r="V11" s="54">
        <v>0</v>
      </c>
      <c r="W11" s="54">
        <v>395</v>
      </c>
      <c r="X11" s="58">
        <v>13</v>
      </c>
      <c r="Y11" s="58">
        <v>0</v>
      </c>
      <c r="Z11" s="58">
        <v>13</v>
      </c>
      <c r="AA11" s="54">
        <v>5</v>
      </c>
      <c r="AB11" s="54">
        <v>1</v>
      </c>
      <c r="AC11" s="59">
        <v>8.6440000000000001</v>
      </c>
      <c r="AD11" s="54">
        <v>1</v>
      </c>
      <c r="AE11" s="58">
        <v>2</v>
      </c>
      <c r="AF11" s="54">
        <v>0</v>
      </c>
      <c r="AG11" s="54">
        <v>0</v>
      </c>
      <c r="AH11" s="19"/>
      <c r="AI11" s="51">
        <v>25</v>
      </c>
      <c r="AJ11" s="16"/>
    </row>
    <row r="12" spans="1:36">
      <c r="A12" s="66"/>
      <c r="B12" s="66"/>
      <c r="C12" s="67"/>
      <c r="D12" s="53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S12" s="46"/>
      <c r="T12" s="46"/>
      <c r="U12" s="46"/>
      <c r="V12" s="46"/>
      <c r="W12" s="46"/>
      <c r="X12" s="46"/>
      <c r="Y12" s="55"/>
      <c r="Z12" s="46"/>
      <c r="AA12" s="46"/>
      <c r="AB12" s="46"/>
      <c r="AC12" s="46"/>
      <c r="AD12" s="46"/>
      <c r="AE12" s="46"/>
      <c r="AF12" s="46"/>
      <c r="AG12" s="46"/>
      <c r="AH12" s="68"/>
      <c r="AI12" s="66"/>
      <c r="AJ12" s="41"/>
    </row>
    <row r="13" spans="1:36" s="75" customFormat="1">
      <c r="A13" s="69"/>
      <c r="B13" s="69">
        <v>26</v>
      </c>
      <c r="C13" s="70"/>
      <c r="D13" s="71">
        <f>SUM(D15:D37)</f>
        <v>285</v>
      </c>
      <c r="E13" s="72">
        <f>SUM(E15:E37)</f>
        <v>296</v>
      </c>
      <c r="F13" s="72">
        <f t="shared" ref="F13:AG13" si="0">SUM(F15:F37)</f>
        <v>557</v>
      </c>
      <c r="G13" s="72">
        <f t="shared" si="0"/>
        <v>25</v>
      </c>
      <c r="H13" s="72">
        <f t="shared" si="0"/>
        <v>0</v>
      </c>
      <c r="I13" s="72">
        <f t="shared" si="0"/>
        <v>101</v>
      </c>
      <c r="J13" s="72">
        <f t="shared" si="0"/>
        <v>15</v>
      </c>
      <c r="K13" s="72">
        <f t="shared" si="0"/>
        <v>192</v>
      </c>
      <c r="L13" s="72">
        <f t="shared" si="0"/>
        <v>0</v>
      </c>
      <c r="M13" s="72">
        <f t="shared" si="0"/>
        <v>39</v>
      </c>
      <c r="N13" s="72">
        <f t="shared" si="0"/>
        <v>30</v>
      </c>
      <c r="O13" s="72">
        <f t="shared" si="0"/>
        <v>11</v>
      </c>
      <c r="P13" s="72">
        <f t="shared" si="0"/>
        <v>267</v>
      </c>
      <c r="Q13" s="72">
        <f t="shared" si="0"/>
        <v>52</v>
      </c>
      <c r="R13" s="72"/>
      <c r="S13" s="73">
        <f t="shared" si="0"/>
        <v>2.4300000000000002</v>
      </c>
      <c r="T13" s="72">
        <f t="shared" si="0"/>
        <v>2.9</v>
      </c>
      <c r="U13" s="73">
        <f t="shared" si="0"/>
        <v>0.01</v>
      </c>
      <c r="V13" s="72">
        <f t="shared" si="0"/>
        <v>7.0000000000000007E-2</v>
      </c>
      <c r="W13" s="72">
        <f t="shared" si="0"/>
        <v>55</v>
      </c>
      <c r="X13" s="72">
        <f t="shared" si="0"/>
        <v>1</v>
      </c>
      <c r="Y13" s="72">
        <f t="shared" si="0"/>
        <v>0</v>
      </c>
      <c r="Z13" s="72">
        <f t="shared" si="0"/>
        <v>2</v>
      </c>
      <c r="AA13" s="72">
        <f t="shared" si="0"/>
        <v>0</v>
      </c>
      <c r="AB13" s="72">
        <f t="shared" si="0"/>
        <v>0</v>
      </c>
      <c r="AC13" s="73">
        <f t="shared" si="0"/>
        <v>4.0551000000000004</v>
      </c>
      <c r="AD13" s="72">
        <f t="shared" si="0"/>
        <v>0</v>
      </c>
      <c r="AE13" s="72">
        <f t="shared" si="0"/>
        <v>1</v>
      </c>
      <c r="AF13" s="72">
        <f t="shared" si="0"/>
        <v>0</v>
      </c>
      <c r="AG13" s="74">
        <f t="shared" si="0"/>
        <v>0</v>
      </c>
      <c r="AH13" s="69"/>
      <c r="AI13" s="69">
        <v>26</v>
      </c>
      <c r="AJ13" s="70"/>
    </row>
    <row r="14" spans="1:36">
      <c r="A14" s="41"/>
      <c r="B14" s="42"/>
      <c r="C14" s="43"/>
      <c r="D14" s="76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S14" s="77"/>
      <c r="T14" s="77"/>
      <c r="U14" s="77"/>
      <c r="V14" s="77"/>
      <c r="W14" s="58"/>
      <c r="X14" s="58"/>
      <c r="Y14" s="58"/>
      <c r="Z14" s="58"/>
      <c r="AA14" s="58"/>
      <c r="AB14" s="58"/>
      <c r="AC14" s="77"/>
      <c r="AD14" s="58"/>
      <c r="AE14" s="58"/>
      <c r="AF14" s="58"/>
      <c r="AG14" s="58"/>
      <c r="AH14" s="48"/>
      <c r="AI14" s="42"/>
      <c r="AJ14" s="49"/>
    </row>
    <row r="15" spans="1:36">
      <c r="A15" s="16" t="s">
        <v>63</v>
      </c>
      <c r="B15" s="17"/>
      <c r="C15" s="18"/>
      <c r="D15" s="78">
        <v>2</v>
      </c>
      <c r="E15" s="54">
        <v>0</v>
      </c>
      <c r="F15" s="54">
        <v>0</v>
      </c>
      <c r="G15" s="54">
        <v>0</v>
      </c>
      <c r="H15" s="54">
        <v>0</v>
      </c>
      <c r="I15" s="54">
        <v>2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6</v>
      </c>
      <c r="S15" s="56">
        <v>0</v>
      </c>
      <c r="T15" s="79">
        <v>0</v>
      </c>
      <c r="U15" s="79">
        <v>0</v>
      </c>
      <c r="V15" s="79">
        <v>0</v>
      </c>
      <c r="W15" s="54">
        <v>0</v>
      </c>
      <c r="X15" s="58">
        <v>0</v>
      </c>
      <c r="Y15" s="58">
        <v>0</v>
      </c>
      <c r="Z15" s="58">
        <v>0</v>
      </c>
      <c r="AA15" s="54">
        <v>0</v>
      </c>
      <c r="AB15" s="54">
        <v>0</v>
      </c>
      <c r="AC15" s="79">
        <v>0</v>
      </c>
      <c r="AD15" s="54">
        <v>0</v>
      </c>
      <c r="AE15" s="54">
        <v>0</v>
      </c>
      <c r="AF15" s="54">
        <v>0</v>
      </c>
      <c r="AG15" s="54">
        <v>0</v>
      </c>
      <c r="AH15" s="20" t="s">
        <v>63</v>
      </c>
      <c r="AI15" s="17"/>
      <c r="AJ15" s="29"/>
    </row>
    <row r="16" spans="1:36">
      <c r="A16" s="16" t="s">
        <v>64</v>
      </c>
      <c r="B16" s="17"/>
      <c r="C16" s="18"/>
      <c r="D16" s="78">
        <v>7</v>
      </c>
      <c r="E16" s="54">
        <v>215</v>
      </c>
      <c r="F16" s="54">
        <v>456</v>
      </c>
      <c r="G16" s="54">
        <v>2</v>
      </c>
      <c r="H16" s="54">
        <v>0</v>
      </c>
      <c r="I16" s="54">
        <v>4</v>
      </c>
      <c r="J16" s="54">
        <v>10</v>
      </c>
      <c r="K16" s="54">
        <v>190</v>
      </c>
      <c r="L16" s="54">
        <v>0</v>
      </c>
      <c r="M16" s="54">
        <v>0</v>
      </c>
      <c r="N16" s="54">
        <v>0</v>
      </c>
      <c r="O16" s="54">
        <v>11</v>
      </c>
      <c r="P16" s="54">
        <v>267</v>
      </c>
      <c r="Q16" s="54">
        <v>4</v>
      </c>
      <c r="S16" s="80">
        <v>2.4300000000000002</v>
      </c>
      <c r="T16" s="79">
        <v>2.9</v>
      </c>
      <c r="U16" s="81">
        <v>0.01</v>
      </c>
      <c r="V16" s="82">
        <v>7.0000000000000007E-2</v>
      </c>
      <c r="W16" s="83">
        <v>55</v>
      </c>
      <c r="X16" s="54">
        <v>1</v>
      </c>
      <c r="Y16" s="54">
        <v>0</v>
      </c>
      <c r="Z16" s="54">
        <v>0</v>
      </c>
      <c r="AA16" s="54">
        <v>0</v>
      </c>
      <c r="AB16" s="54">
        <v>0</v>
      </c>
      <c r="AC16" s="79">
        <v>0</v>
      </c>
      <c r="AD16" s="54">
        <v>0</v>
      </c>
      <c r="AE16" s="54">
        <v>0</v>
      </c>
      <c r="AF16" s="54">
        <v>0</v>
      </c>
      <c r="AG16" s="54">
        <v>0</v>
      </c>
      <c r="AH16" s="20" t="s">
        <v>64</v>
      </c>
      <c r="AI16" s="17"/>
      <c r="AJ16" s="29"/>
    </row>
    <row r="17" spans="1:36">
      <c r="A17" s="16" t="s">
        <v>65</v>
      </c>
      <c r="B17" s="17"/>
      <c r="C17" s="18"/>
      <c r="D17" s="54">
        <v>1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S17" s="79">
        <v>0</v>
      </c>
      <c r="T17" s="79">
        <v>0</v>
      </c>
      <c r="U17" s="79">
        <v>0</v>
      </c>
      <c r="V17" s="79">
        <v>0</v>
      </c>
      <c r="W17" s="58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79">
        <v>0</v>
      </c>
      <c r="AD17" s="54">
        <v>0</v>
      </c>
      <c r="AE17" s="54">
        <v>0</v>
      </c>
      <c r="AF17" s="54">
        <v>0</v>
      </c>
      <c r="AG17" s="54">
        <v>0</v>
      </c>
      <c r="AH17" s="20" t="s">
        <v>65</v>
      </c>
      <c r="AI17" s="17"/>
      <c r="AJ17" s="29"/>
    </row>
    <row r="18" spans="1:36">
      <c r="A18" s="16" t="s">
        <v>66</v>
      </c>
      <c r="B18" s="17"/>
      <c r="C18" s="18"/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S18" s="79">
        <v>0</v>
      </c>
      <c r="T18" s="79">
        <v>0</v>
      </c>
      <c r="U18" s="79">
        <v>0</v>
      </c>
      <c r="V18" s="79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79">
        <v>0</v>
      </c>
      <c r="AD18" s="54">
        <v>0</v>
      </c>
      <c r="AE18" s="54">
        <v>0</v>
      </c>
      <c r="AF18" s="54">
        <v>0</v>
      </c>
      <c r="AG18" s="54">
        <v>0</v>
      </c>
      <c r="AH18" s="20" t="s">
        <v>66</v>
      </c>
      <c r="AI18" s="17"/>
      <c r="AJ18" s="29"/>
    </row>
    <row r="19" spans="1:36">
      <c r="A19" s="16"/>
      <c r="B19" s="17"/>
      <c r="C19" s="18"/>
      <c r="D19" s="62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S19" s="77"/>
      <c r="T19" s="77"/>
      <c r="U19" s="77"/>
      <c r="V19" s="77"/>
      <c r="W19" s="58"/>
      <c r="X19" s="58"/>
      <c r="Y19" s="58"/>
      <c r="Z19" s="58"/>
      <c r="AA19" s="58"/>
      <c r="AB19" s="58"/>
      <c r="AC19" s="77"/>
      <c r="AD19" s="58"/>
      <c r="AE19" s="58"/>
      <c r="AF19" s="58"/>
      <c r="AG19" s="58"/>
      <c r="AH19" s="20"/>
      <c r="AI19" s="17"/>
      <c r="AJ19" s="29"/>
    </row>
    <row r="20" spans="1:36">
      <c r="A20" s="16" t="s">
        <v>67</v>
      </c>
      <c r="B20" s="17"/>
      <c r="C20" s="18"/>
      <c r="D20" s="78">
        <v>1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2</v>
      </c>
      <c r="S20" s="79">
        <v>0</v>
      </c>
      <c r="T20" s="79">
        <v>0</v>
      </c>
      <c r="U20" s="79">
        <v>0</v>
      </c>
      <c r="V20" s="79">
        <v>0</v>
      </c>
      <c r="W20" s="58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79">
        <v>0</v>
      </c>
      <c r="AD20" s="54">
        <v>0</v>
      </c>
      <c r="AE20" s="54">
        <v>0</v>
      </c>
      <c r="AF20" s="54">
        <v>0</v>
      </c>
      <c r="AG20" s="54">
        <v>0</v>
      </c>
      <c r="AH20" s="20" t="s">
        <v>67</v>
      </c>
      <c r="AI20" s="17"/>
      <c r="AJ20" s="29"/>
    </row>
    <row r="21" spans="1:36" s="86" customFormat="1">
      <c r="A21" s="16" t="s">
        <v>68</v>
      </c>
      <c r="B21" s="17"/>
      <c r="C21" s="18"/>
      <c r="D21" s="84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S21" s="87">
        <v>0</v>
      </c>
      <c r="T21" s="87">
        <v>0</v>
      </c>
      <c r="U21" s="87">
        <v>0</v>
      </c>
      <c r="V21" s="87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7">
        <v>0</v>
      </c>
      <c r="AD21" s="85">
        <v>0</v>
      </c>
      <c r="AE21" s="85">
        <v>0</v>
      </c>
      <c r="AF21" s="85">
        <v>0</v>
      </c>
      <c r="AG21" s="85">
        <v>0</v>
      </c>
      <c r="AH21" s="20" t="s">
        <v>68</v>
      </c>
      <c r="AI21" s="17"/>
      <c r="AJ21" s="29"/>
    </row>
    <row r="22" spans="1:36">
      <c r="A22" s="16" t="s">
        <v>69</v>
      </c>
      <c r="B22" s="17"/>
      <c r="C22" s="18"/>
      <c r="D22" s="88">
        <v>163</v>
      </c>
      <c r="E22" s="89">
        <v>81</v>
      </c>
      <c r="F22" s="89">
        <v>101</v>
      </c>
      <c r="G22" s="89">
        <v>8</v>
      </c>
      <c r="H22" s="85">
        <v>0</v>
      </c>
      <c r="I22" s="89">
        <v>16</v>
      </c>
      <c r="J22" s="85">
        <v>5</v>
      </c>
      <c r="K22" s="85">
        <v>2</v>
      </c>
      <c r="L22" s="90">
        <v>0</v>
      </c>
      <c r="M22" s="91">
        <v>39</v>
      </c>
      <c r="N22" s="91">
        <v>30</v>
      </c>
      <c r="O22" s="90">
        <v>0</v>
      </c>
      <c r="P22" s="90">
        <v>0</v>
      </c>
      <c r="Q22" s="91">
        <v>40</v>
      </c>
      <c r="R22" s="92"/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93">
        <v>0</v>
      </c>
      <c r="AA22" s="93">
        <v>0</v>
      </c>
      <c r="AB22" s="93">
        <v>0</v>
      </c>
      <c r="AC22" s="94">
        <v>4.0551000000000004</v>
      </c>
      <c r="AD22" s="93">
        <v>0</v>
      </c>
      <c r="AE22" s="95">
        <v>1</v>
      </c>
      <c r="AF22" s="93">
        <v>0</v>
      </c>
      <c r="AG22" s="93">
        <v>0</v>
      </c>
      <c r="AH22" s="20" t="s">
        <v>69</v>
      </c>
      <c r="AI22" s="17"/>
      <c r="AJ22" s="29"/>
    </row>
    <row r="23" spans="1:36">
      <c r="A23" s="16" t="s">
        <v>70</v>
      </c>
      <c r="B23" s="17"/>
      <c r="C23" s="18"/>
      <c r="D23" s="96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9">
        <v>0</v>
      </c>
      <c r="R23" s="86"/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20" t="s">
        <v>70</v>
      </c>
      <c r="AI23" s="17"/>
      <c r="AJ23" s="29"/>
    </row>
    <row r="24" spans="1:36">
      <c r="A24" s="16"/>
      <c r="B24" s="17"/>
      <c r="C24" s="18"/>
      <c r="D24" s="96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6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20"/>
      <c r="AI24" s="17"/>
      <c r="AJ24" s="29"/>
    </row>
    <row r="25" spans="1:36">
      <c r="A25" s="16" t="s">
        <v>71</v>
      </c>
      <c r="B25" s="17"/>
      <c r="C25" s="29"/>
      <c r="D25" s="84"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/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20" t="s">
        <v>71</v>
      </c>
      <c r="AI25" s="17"/>
      <c r="AJ25" s="29"/>
    </row>
    <row r="26" spans="1:36">
      <c r="A26" s="16" t="s">
        <v>72</v>
      </c>
      <c r="B26" s="17"/>
      <c r="C26" s="18"/>
      <c r="D26" s="84"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6"/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20" t="s">
        <v>72</v>
      </c>
      <c r="AI26" s="17"/>
      <c r="AJ26" s="29"/>
    </row>
    <row r="27" spans="1:36">
      <c r="A27" s="16" t="s">
        <v>73</v>
      </c>
      <c r="B27" s="17"/>
      <c r="C27" s="18"/>
      <c r="D27" s="84"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6"/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20" t="s">
        <v>73</v>
      </c>
      <c r="AI27" s="17"/>
      <c r="AJ27" s="29"/>
    </row>
    <row r="28" spans="1:36">
      <c r="A28" s="16"/>
      <c r="B28" s="17"/>
      <c r="C28" s="18"/>
      <c r="D28" s="96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6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20"/>
      <c r="AI28" s="17"/>
      <c r="AJ28" s="29"/>
    </row>
    <row r="29" spans="1:36">
      <c r="A29" s="16" t="s">
        <v>74</v>
      </c>
      <c r="B29" s="17"/>
      <c r="C29" s="18"/>
      <c r="D29" s="85">
        <v>0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/>
      <c r="S29" s="85">
        <v>0</v>
      </c>
      <c r="T29" s="85">
        <v>0</v>
      </c>
      <c r="U29" s="85">
        <v>0</v>
      </c>
      <c r="V29" s="85">
        <v>0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5">
        <v>0</v>
      </c>
      <c r="AH29" s="20" t="s">
        <v>74</v>
      </c>
      <c r="AI29" s="17"/>
      <c r="AJ29" s="29"/>
    </row>
    <row r="30" spans="1:36">
      <c r="A30" s="16" t="s">
        <v>75</v>
      </c>
      <c r="B30" s="17"/>
      <c r="C30" s="18"/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6"/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20" t="s">
        <v>75</v>
      </c>
      <c r="AI30" s="17"/>
      <c r="AJ30" s="29"/>
    </row>
    <row r="31" spans="1:36">
      <c r="A31" s="16" t="s">
        <v>76</v>
      </c>
      <c r="B31" s="17"/>
      <c r="C31" s="18"/>
      <c r="D31" s="85">
        <v>1</v>
      </c>
      <c r="E31" s="85">
        <v>0</v>
      </c>
      <c r="F31" s="85">
        <v>0</v>
      </c>
      <c r="G31" s="85">
        <v>0</v>
      </c>
      <c r="H31" s="85">
        <v>0</v>
      </c>
      <c r="I31" s="85">
        <v>1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6"/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20" t="s">
        <v>76</v>
      </c>
      <c r="AI31" s="17"/>
      <c r="AJ31" s="29"/>
    </row>
    <row r="32" spans="1:36">
      <c r="A32" s="16" t="s">
        <v>77</v>
      </c>
      <c r="B32" s="17"/>
      <c r="C32" s="18"/>
      <c r="D32" s="96">
        <v>0</v>
      </c>
      <c r="E32" s="85">
        <v>0</v>
      </c>
      <c r="F32" s="89">
        <v>0</v>
      </c>
      <c r="G32" s="89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6"/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20" t="s">
        <v>77</v>
      </c>
      <c r="AI32" s="17"/>
      <c r="AJ32" s="29"/>
    </row>
    <row r="33" spans="1:36">
      <c r="A33" s="16"/>
      <c r="B33" s="17"/>
      <c r="C33" s="18"/>
      <c r="D33" s="96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6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20"/>
      <c r="AI33" s="17"/>
      <c r="AJ33" s="29"/>
    </row>
    <row r="34" spans="1:36">
      <c r="A34" s="16" t="s">
        <v>78</v>
      </c>
      <c r="B34" s="17"/>
      <c r="C34" s="18"/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6"/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98">
        <v>2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20" t="s">
        <v>78</v>
      </c>
      <c r="AI34" s="17"/>
      <c r="AJ34" s="29"/>
    </row>
    <row r="35" spans="1:36">
      <c r="A35" s="16" t="s">
        <v>79</v>
      </c>
      <c r="B35" s="17"/>
      <c r="C35" s="18"/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6"/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20" t="s">
        <v>79</v>
      </c>
      <c r="AI35" s="17"/>
      <c r="AJ35" s="29"/>
    </row>
    <row r="36" spans="1:36">
      <c r="A36" s="16" t="s">
        <v>80</v>
      </c>
      <c r="B36" s="17"/>
      <c r="C36" s="18"/>
      <c r="D36" s="96">
        <v>31</v>
      </c>
      <c r="E36" s="85">
        <v>0</v>
      </c>
      <c r="F36" s="89">
        <v>0</v>
      </c>
      <c r="G36" s="89">
        <v>11</v>
      </c>
      <c r="H36" s="85">
        <v>0</v>
      </c>
      <c r="I36" s="89">
        <v>7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6"/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20" t="s">
        <v>80</v>
      </c>
      <c r="AI36" s="17"/>
      <c r="AJ36" s="29"/>
    </row>
    <row r="37" spans="1:36">
      <c r="A37" s="99" t="s">
        <v>81</v>
      </c>
      <c r="B37" s="17"/>
      <c r="C37" s="18"/>
      <c r="D37" s="96">
        <v>79</v>
      </c>
      <c r="E37" s="85">
        <v>0</v>
      </c>
      <c r="F37" s="89">
        <v>0</v>
      </c>
      <c r="G37" s="89">
        <v>4</v>
      </c>
      <c r="H37" s="85">
        <v>0</v>
      </c>
      <c r="I37" s="89">
        <v>71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6"/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20" t="s">
        <v>82</v>
      </c>
      <c r="AI37" s="17"/>
      <c r="AJ37" s="29"/>
    </row>
    <row r="38" spans="1:36">
      <c r="A38" s="100"/>
      <c r="B38" s="101"/>
      <c r="C38" s="102"/>
      <c r="D38" s="103"/>
      <c r="E38" s="104"/>
      <c r="F38" s="104"/>
      <c r="G38" s="104"/>
      <c r="H38" s="105"/>
      <c r="I38" s="104"/>
      <c r="J38" s="105"/>
      <c r="K38" s="105"/>
      <c r="L38" s="105"/>
      <c r="M38" s="105"/>
      <c r="N38" s="105"/>
      <c r="O38" s="105"/>
      <c r="P38" s="105"/>
      <c r="Q38" s="105"/>
      <c r="S38" s="106"/>
      <c r="T38" s="106"/>
      <c r="U38" s="106"/>
      <c r="V38" s="106"/>
      <c r="W38" s="105"/>
      <c r="X38" s="105"/>
      <c r="Y38" s="105"/>
      <c r="Z38" s="105"/>
      <c r="AA38" s="105"/>
      <c r="AB38" s="105"/>
      <c r="AC38" s="106"/>
      <c r="AD38" s="105"/>
      <c r="AE38" s="105"/>
      <c r="AF38" s="105"/>
      <c r="AG38" s="105"/>
      <c r="AH38" s="107"/>
      <c r="AI38" s="108"/>
      <c r="AJ38" s="109"/>
    </row>
    <row r="39" spans="1:36">
      <c r="A39" s="110"/>
    </row>
    <row r="75" spans="4:18"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</row>
  </sheetData>
  <sheetProtection password="CF6E" sheet="1" objects="1" scenarios="1"/>
  <mergeCells count="4">
    <mergeCell ref="A3:C3"/>
    <mergeCell ref="AH3:AJ3"/>
    <mergeCell ref="A5:C5"/>
    <mergeCell ref="AH5:AJ5"/>
  </mergeCells>
  <phoneticPr fontId="2"/>
  <pageMargins left="0.78700000000000003" right="0.78700000000000003" top="0.98399999999999999" bottom="0.98399999999999999" header="0.51200000000000001" footer="0.51200000000000001"/>
  <pageSetup paperSize="12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2015-12-03T04:45:59Z</dcterms:created>
  <dcterms:modified xsi:type="dcterms:W3CDTF">2015-12-04T07:48:17Z</dcterms:modified>
</cp:coreProperties>
</file>