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6E" lockStructure="1"/>
  <bookViews>
    <workbookView xWindow="360" yWindow="90" windowWidth="28035" windowHeight="12555"/>
  </bookViews>
  <sheets>
    <sheet name="234_1" sheetId="1" r:id="rId1"/>
    <sheet name="234_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M" localSheetId="0">'[1]23300100'!#REF!</definedName>
    <definedName name="\M" localSheetId="1">'[2]23300200'!#REF!</definedName>
    <definedName name="\M">'[3]19900000'!#REF!</definedName>
    <definedName name="\N">'[4]23400000'!#REF!</definedName>
    <definedName name="\U" localSheetId="0">'[1]23300100'!#REF!</definedName>
    <definedName name="\U" localSheetId="1">'[2]23300200'!#REF!</definedName>
    <definedName name="\U">'[3]19900000'!#REF!</definedName>
    <definedName name="_xlnm.Print_Area" localSheetId="0">'234_1'!$A$1:$M$28</definedName>
    <definedName name="_xlnm.Print_Area" localSheetId="1">'234_2'!$A$1:$M$27</definedName>
    <definedName name="UA" localSheetId="0">'[1]23300100'!#REF!</definedName>
    <definedName name="UA" localSheetId="1">'[2]23300200'!#REF!</definedName>
    <definedName name="UA">'[3]19900000'!#REF!</definedName>
    <definedName name="UB" localSheetId="0">'[1]23300100'!#REF!</definedName>
    <definedName name="UB" localSheetId="1">'[2]23300200'!#REF!</definedName>
    <definedName name="UB">'[3]19900000'!#REF!</definedName>
    <definedName name="UC" localSheetId="0">'[1]23300100'!#REF!</definedName>
    <definedName name="UC" localSheetId="1">'[2]23300200'!#REF!</definedName>
    <definedName name="UC">'[3]19900000'!#REF!</definedName>
    <definedName name="UD" localSheetId="0">'[1]23300100'!#REF!</definedName>
    <definedName name="UD" localSheetId="1">'[2]23300200'!#REF!</definedName>
    <definedName name="UD">'[5]20300000'!#REF!</definedName>
    <definedName name="UE">'[5]20300000'!#REF!</definedName>
    <definedName name="web">#REF!,#REF!</definedName>
    <definedName name="web範囲">'[6]21600000'!$A$2:$C$44,'[6]21600000'!$E$2:$L$44,'[6]21600000'!$N$2:$U$44</definedName>
    <definedName name="web範囲1">'[7]20200000'!$A$2:$C$28,'[7]20200000'!$E$2:$J$28</definedName>
    <definedName name="web範囲2">'[7]20200000'!$K$8:$K$28,'[7]20200000'!$M$8:$R$28</definedName>
    <definedName name="web用範囲" localSheetId="0">'[1]23300100'!$A$2:$A$29,'[1]23300100'!$C$2:$N$29</definedName>
    <definedName name="web用範囲" localSheetId="1">'[2]23300200'!$A$2:$A$28,'[2]23300200'!$C$2:$N$28</definedName>
    <definedName name="web用範囲">'[8]18500000'!$A$3:$C$36,'[8]18500000'!$E$3:$G$36,'[8]18500000'!$I$3:$J$36</definedName>
    <definedName name="web用範囲1">'[7]20200000'!$A$2:$C$28,'[7]20200000'!$E$2:$I$28</definedName>
    <definedName name="Web用範囲2">'[9]20000000'!$A$2:$C$29,'[9]20000000'!$E$2:$G$29,'[9]20000000'!$I$2:$K$29,'[9]20000000'!$M$2:$N$29</definedName>
    <definedName name="Web用範囲3">'[9]20000000'!$A$2:$C$30,'[9]20000000'!$E$2:$F$30,'[9]20000000'!$G$2:$G$30,'[9]20000000'!$I$2:$K$30,'[9]20000000'!$M$2:$N$30</definedName>
    <definedName name="web用範囲4">'[7]20200000'!#REF!</definedName>
    <definedName name="web用範囲5">'[7]20200000'!#REF!</definedName>
  </definedNames>
  <calcPr calcId="145621" calcMode="manual"/>
</workbook>
</file>

<file path=xl/calcChain.xml><?xml version="1.0" encoding="utf-8"?>
<calcChain xmlns="http://schemas.openxmlformats.org/spreadsheetml/2006/main">
  <c r="B26" i="2" l="1"/>
  <c r="B25" i="2"/>
  <c r="B23" i="2"/>
  <c r="B21" i="2"/>
  <c r="B19" i="2"/>
  <c r="B17" i="2"/>
  <c r="B16" i="2"/>
  <c r="B15" i="2"/>
  <c r="B14" i="2"/>
  <c r="B13" i="2"/>
  <c r="B12" i="2"/>
  <c r="B11" i="2"/>
  <c r="B10" i="2"/>
  <c r="B9" i="2"/>
  <c r="M7" i="2"/>
  <c r="L7" i="2"/>
  <c r="K7" i="2"/>
  <c r="J7" i="2"/>
  <c r="I7" i="2"/>
  <c r="H7" i="2"/>
  <c r="G7" i="2"/>
  <c r="F7" i="2"/>
  <c r="E7" i="2"/>
  <c r="D7" i="2"/>
  <c r="C7" i="2"/>
  <c r="B7" i="2"/>
  <c r="B1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<sst xmlns="http://schemas.openxmlformats.org/spreadsheetml/2006/main" count="80" uniqueCount="38">
  <si>
    <t xml:space="preserve">２３４　救     急     活     動     状     況  （ 平成25年 ） </t>
    <phoneticPr fontId="2"/>
  </si>
  <si>
    <t>（１）事 故 種 別 救 急 出 場 件 数</t>
  </si>
  <si>
    <t>県消防保安課「消防防災年報」</t>
    <rPh sb="1" eb="3">
      <t>ショウボウ</t>
    </rPh>
    <rPh sb="3" eb="5">
      <t>ホアン</t>
    </rPh>
    <rPh sb="5" eb="6">
      <t>カ</t>
    </rPh>
    <phoneticPr fontId="2"/>
  </si>
  <si>
    <t>自　然</t>
    <rPh sb="0" eb="1">
      <t>ジ</t>
    </rPh>
    <rPh sb="2" eb="3">
      <t>ゼン</t>
    </rPh>
    <phoneticPr fontId="2"/>
  </si>
  <si>
    <t>交　通</t>
    <rPh sb="0" eb="1">
      <t>コウ</t>
    </rPh>
    <rPh sb="2" eb="3">
      <t>ツウ</t>
    </rPh>
    <phoneticPr fontId="2"/>
  </si>
  <si>
    <t>労　働</t>
    <rPh sb="0" eb="1">
      <t>ロウ</t>
    </rPh>
    <rPh sb="2" eb="3">
      <t>ハタラキ</t>
    </rPh>
    <phoneticPr fontId="2"/>
  </si>
  <si>
    <t>運　動</t>
    <rPh sb="0" eb="1">
      <t>ウン</t>
    </rPh>
    <rPh sb="2" eb="3">
      <t>ドウ</t>
    </rPh>
    <phoneticPr fontId="2"/>
  </si>
  <si>
    <t>一　般</t>
    <rPh sb="0" eb="1">
      <t>イチ</t>
    </rPh>
    <rPh sb="2" eb="3">
      <t>パン</t>
    </rPh>
    <phoneticPr fontId="2"/>
  </si>
  <si>
    <t>自　損</t>
    <rPh sb="0" eb="1">
      <t>ジ</t>
    </rPh>
    <rPh sb="2" eb="3">
      <t>ソン</t>
    </rPh>
    <phoneticPr fontId="2"/>
  </si>
  <si>
    <t>1)</t>
    <phoneticPr fontId="2"/>
  </si>
  <si>
    <t xml:space="preserve">  区    分</t>
  </si>
  <si>
    <t>総　数</t>
    <rPh sb="0" eb="1">
      <t>フサ</t>
    </rPh>
    <rPh sb="2" eb="3">
      <t>カズ</t>
    </rPh>
    <phoneticPr fontId="2"/>
  </si>
  <si>
    <t>火　災</t>
    <rPh sb="0" eb="1">
      <t>ヒ</t>
    </rPh>
    <rPh sb="2" eb="3">
      <t>ワザワ</t>
    </rPh>
    <phoneticPr fontId="2"/>
  </si>
  <si>
    <t>災　害</t>
    <rPh sb="0" eb="1">
      <t>ワザワ</t>
    </rPh>
    <rPh sb="2" eb="3">
      <t>ガイ</t>
    </rPh>
    <phoneticPr fontId="2"/>
  </si>
  <si>
    <t>水　難</t>
    <rPh sb="0" eb="1">
      <t>ミズ</t>
    </rPh>
    <rPh sb="2" eb="3">
      <t>ナン</t>
    </rPh>
    <phoneticPr fontId="2"/>
  </si>
  <si>
    <t>事　故</t>
    <rPh sb="0" eb="1">
      <t>コト</t>
    </rPh>
    <rPh sb="2" eb="3">
      <t>ユエ</t>
    </rPh>
    <phoneticPr fontId="2"/>
  </si>
  <si>
    <t>競　技</t>
    <rPh sb="0" eb="1">
      <t>セリ</t>
    </rPh>
    <rPh sb="2" eb="3">
      <t>ワザ</t>
    </rPh>
    <phoneticPr fontId="2"/>
  </si>
  <si>
    <t>負　傷</t>
    <rPh sb="0" eb="1">
      <t>フ</t>
    </rPh>
    <rPh sb="2" eb="3">
      <t>キズ</t>
    </rPh>
    <phoneticPr fontId="2"/>
  </si>
  <si>
    <t>加　害</t>
    <rPh sb="0" eb="1">
      <t>カ</t>
    </rPh>
    <rPh sb="2" eb="3">
      <t>ガイ</t>
    </rPh>
    <phoneticPr fontId="2"/>
  </si>
  <si>
    <t>行　為</t>
    <rPh sb="0" eb="1">
      <t>ギョウ</t>
    </rPh>
    <rPh sb="2" eb="3">
      <t>タメ</t>
    </rPh>
    <phoneticPr fontId="2"/>
  </si>
  <si>
    <t>急　病</t>
    <rPh sb="0" eb="1">
      <t>キュウ</t>
    </rPh>
    <rPh sb="2" eb="3">
      <t>ビョウ</t>
    </rPh>
    <phoneticPr fontId="2"/>
  </si>
  <si>
    <t>その他</t>
    <rPh sb="2" eb="3">
      <t>タ</t>
    </rPh>
    <phoneticPr fontId="2"/>
  </si>
  <si>
    <t>総        数</t>
  </si>
  <si>
    <t>下　 関   市</t>
    <rPh sb="0" eb="1">
      <t>シタ</t>
    </rPh>
    <rPh sb="3" eb="4">
      <t>セキ</t>
    </rPh>
    <rPh sb="7" eb="8">
      <t>シ</t>
    </rPh>
    <phoneticPr fontId="2"/>
  </si>
  <si>
    <t>山   口   市</t>
    <rPh sb="0" eb="1">
      <t>ヤマ</t>
    </rPh>
    <rPh sb="4" eb="5">
      <t>クチ</t>
    </rPh>
    <rPh sb="8" eb="9">
      <t>シ</t>
    </rPh>
    <phoneticPr fontId="2"/>
  </si>
  <si>
    <t>萩　　　　 市</t>
    <rPh sb="0" eb="1">
      <t>ハギ</t>
    </rPh>
    <rPh sb="6" eb="7">
      <t>シ</t>
    </rPh>
    <phoneticPr fontId="2"/>
  </si>
  <si>
    <t>防   府   市</t>
  </si>
  <si>
    <t>下   松   市</t>
  </si>
  <si>
    <t>長   門   市</t>
    <rPh sb="0" eb="1">
      <t>チョウ</t>
    </rPh>
    <rPh sb="4" eb="5">
      <t>モン</t>
    </rPh>
    <rPh sb="8" eb="9">
      <t>シ</t>
    </rPh>
    <phoneticPr fontId="2"/>
  </si>
  <si>
    <t>美   祢   市</t>
    <rPh sb="0" eb="1">
      <t>ビ</t>
    </rPh>
    <rPh sb="4" eb="5">
      <t>ネ</t>
    </rPh>
    <rPh sb="8" eb="9">
      <t>シ</t>
    </rPh>
    <phoneticPr fontId="2"/>
  </si>
  <si>
    <t>周 　南　 市</t>
    <rPh sb="0" eb="1">
      <t>シュウ</t>
    </rPh>
    <rPh sb="3" eb="4">
      <t>ミナミ</t>
    </rPh>
    <phoneticPr fontId="2"/>
  </si>
  <si>
    <t>柳井地区広域</t>
  </si>
  <si>
    <t>消 防 組 合</t>
  </si>
  <si>
    <t>光   地   区</t>
  </si>
  <si>
    <t>岩 国 地 区</t>
  </si>
  <si>
    <t>宇部・山陽小野田</t>
    <rPh sb="0" eb="2">
      <t>ウベ</t>
    </rPh>
    <rPh sb="3" eb="5">
      <t>サンヨウ</t>
    </rPh>
    <rPh sb="5" eb="8">
      <t>オノダ</t>
    </rPh>
    <phoneticPr fontId="2"/>
  </si>
  <si>
    <t>注　1) 転院搬送，医師搬送，資機材等輸送を含む。</t>
    <rPh sb="16" eb="17">
      <t>キ</t>
    </rPh>
    <phoneticPr fontId="2"/>
  </si>
  <si>
    <t>（２）事  故  種  別  救　急　搬  送  人  員</t>
    <rPh sb="15" eb="16">
      <t>キュウ</t>
    </rPh>
    <rPh sb="17" eb="18">
      <t>キュウ</t>
    </rPh>
    <rPh sb="19" eb="20">
      <t>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</si>
</sst>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0;;&quot;－&quot;"/>
    <numFmt numFmtId="177" formatCode="###\ ###\ ###\ ##0"/>
    <numFmt numFmtId="178" formatCode="###\ ###\ ##0"/>
  </numFmts>
  <fonts count="8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3" fontId="0" fillId="0" borderId="0"/>
    <xf numFmtId="0" fontId="4" fillId="0" borderId="0"/>
  </cellStyleXfs>
  <cellXfs count="50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3" fontId="1" fillId="0" borderId="0" xfId="0" quotePrefix="1" applyNumberFormat="1" applyFont="1" applyAlignment="1" applyProtection="1">
      <alignment horizontal="left"/>
      <protection locked="0"/>
    </xf>
    <xf numFmtId="3" fontId="1" fillId="0" borderId="0" xfId="0" applyFont="1" applyAlignment="1"/>
    <xf numFmtId="3" fontId="0" fillId="0" borderId="0" xfId="0" applyBorder="1" applyAlignment="1"/>
    <xf numFmtId="3" fontId="1" fillId="0" borderId="1" xfId="0" applyNumberFormat="1" applyFont="1" applyBorder="1" applyAlignment="1" applyProtection="1">
      <protection locked="0"/>
    </xf>
    <xf numFmtId="3" fontId="1" fillId="0" borderId="1" xfId="0" applyFont="1" applyBorder="1" applyAlignment="1"/>
    <xf numFmtId="3" fontId="1" fillId="0" borderId="1" xfId="0" applyNumberFormat="1" applyFont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2" borderId="2" xfId="0" applyFont="1" applyFill="1" applyBorder="1" applyAlignment="1">
      <alignment horizontal="center"/>
    </xf>
    <xf numFmtId="3" fontId="1" fillId="2" borderId="2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4" fillId="2" borderId="7" xfId="0" applyNumberFormat="1" applyFont="1" applyFill="1" applyBorder="1" applyAlignment="1" applyProtection="1">
      <protection locked="0"/>
    </xf>
    <xf numFmtId="176" fontId="4" fillId="0" borderId="8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3" fontId="5" fillId="2" borderId="7" xfId="0" applyNumberFormat="1" applyFont="1" applyFill="1" applyBorder="1" applyAlignment="1" applyProtection="1">
      <protection locked="0"/>
    </xf>
    <xf numFmtId="176" fontId="6" fillId="0" borderId="8" xfId="0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3" fontId="7" fillId="0" borderId="0" xfId="0" applyFont="1" applyBorder="1" applyAlignment="1"/>
    <xf numFmtId="3" fontId="1" fillId="2" borderId="7" xfId="0" applyNumberFormat="1" applyFont="1" applyFill="1" applyBorder="1" applyAlignment="1" applyProtection="1">
      <protection locked="0"/>
    </xf>
    <xf numFmtId="176" fontId="6" fillId="0" borderId="8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3" fontId="1" fillId="2" borderId="7" xfId="0" applyNumberFormat="1" applyFont="1" applyFill="1" applyBorder="1" applyAlignment="1" applyProtection="1">
      <alignment horizontal="distributed"/>
      <protection locked="0"/>
    </xf>
    <xf numFmtId="176" fontId="4" fillId="0" borderId="8" xfId="0" applyNumberFormat="1" applyFont="1" applyBorder="1" applyAlignment="1" applyProtection="1">
      <alignment horizontal="right"/>
      <protection locked="0"/>
    </xf>
    <xf numFmtId="176" fontId="4" fillId="0" borderId="0" xfId="0" quotePrefix="1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Fill="1" applyBorder="1" applyAlignment="1" applyProtection="1">
      <alignment horizontal="right"/>
      <protection locked="0"/>
    </xf>
    <xf numFmtId="3" fontId="1" fillId="2" borderId="7" xfId="0" applyNumberFormat="1" applyFont="1" applyFill="1" applyBorder="1" applyAlignment="1" applyProtection="1">
      <alignment horizontal="right"/>
      <protection locked="0"/>
    </xf>
    <xf numFmtId="3" fontId="1" fillId="2" borderId="7" xfId="0" applyNumberFormat="1" applyFont="1" applyFill="1" applyBorder="1" applyAlignment="1" applyProtection="1">
      <alignment shrinkToFit="1"/>
      <protection locked="0"/>
    </xf>
    <xf numFmtId="3" fontId="1" fillId="2" borderId="3" xfId="0" applyNumberFormat="1" applyFont="1" applyFill="1" applyBorder="1" applyAlignment="1" applyProtection="1">
      <protection locked="0"/>
    </xf>
    <xf numFmtId="176" fontId="4" fillId="0" borderId="4" xfId="0" applyNumberFormat="1" applyFont="1" applyBorder="1" applyAlignment="1" applyProtection="1">
      <alignment horizontal="right"/>
      <protection locked="0"/>
    </xf>
    <xf numFmtId="176" fontId="4" fillId="0" borderId="6" xfId="0" applyNumberFormat="1" applyFont="1" applyBorder="1" applyAlignment="1" applyProtection="1">
      <alignment horizontal="right"/>
      <protection locked="0"/>
    </xf>
    <xf numFmtId="176" fontId="4" fillId="0" borderId="6" xfId="0" quotePrefix="1" applyNumberFormat="1" applyFont="1" applyBorder="1" applyAlignment="1" applyProtection="1">
      <alignment horizontal="right"/>
      <protection locked="0"/>
    </xf>
    <xf numFmtId="3" fontId="1" fillId="0" borderId="0" xfId="0" applyNumberFormat="1" applyFont="1" applyBorder="1" applyAlignment="1" applyProtection="1">
      <protection locked="0"/>
    </xf>
    <xf numFmtId="3" fontId="4" fillId="0" borderId="0" xfId="0" applyNumberFormat="1" applyFont="1" applyBorder="1" applyAlignment="1" applyProtection="1">
      <protection locked="0"/>
    </xf>
    <xf numFmtId="177" fontId="4" fillId="0" borderId="0" xfId="0" applyNumberFormat="1" applyFont="1" applyBorder="1" applyAlignment="1">
      <alignment horizontal="right"/>
    </xf>
    <xf numFmtId="3" fontId="4" fillId="0" borderId="0" xfId="0" applyFont="1" applyBorder="1" applyAlignment="1"/>
    <xf numFmtId="178" fontId="1" fillId="0" borderId="0" xfId="0" applyNumberFormat="1" applyFont="1" applyAlignment="1" applyProtection="1">
      <alignment horizontal="right"/>
      <protection locked="0"/>
    </xf>
    <xf numFmtId="178" fontId="4" fillId="2" borderId="7" xfId="0" applyNumberFormat="1" applyFont="1" applyFill="1" applyBorder="1" applyAlignment="1" applyProtection="1">
      <alignment horizontal="right"/>
      <protection locked="0"/>
    </xf>
    <xf numFmtId="178" fontId="5" fillId="2" borderId="7" xfId="0" applyNumberFormat="1" applyFont="1" applyFill="1" applyBorder="1" applyAlignment="1" applyProtection="1">
      <protection locked="0"/>
    </xf>
    <xf numFmtId="178" fontId="1" fillId="2" borderId="7" xfId="0" applyNumberFormat="1" applyFont="1" applyFill="1" applyBorder="1" applyAlignment="1" applyProtection="1">
      <protection locked="0"/>
    </xf>
    <xf numFmtId="178" fontId="1" fillId="2" borderId="7" xfId="0" applyNumberFormat="1" applyFont="1" applyFill="1" applyBorder="1" applyAlignment="1" applyProtection="1">
      <alignment horizontal="distributed"/>
      <protection locked="0"/>
    </xf>
    <xf numFmtId="178" fontId="1" fillId="2" borderId="7" xfId="0" applyNumberFormat="1" applyFont="1" applyFill="1" applyBorder="1" applyAlignment="1" applyProtection="1">
      <alignment horizontal="right"/>
      <protection locked="0"/>
    </xf>
    <xf numFmtId="178" fontId="1" fillId="2" borderId="7" xfId="0" applyNumberFormat="1" applyFont="1" applyFill="1" applyBorder="1" applyAlignment="1" applyProtection="1">
      <alignment shrinkToFit="1"/>
      <protection locked="0"/>
    </xf>
    <xf numFmtId="177" fontId="0" fillId="0" borderId="0" xfId="0" applyNumberFormat="1" applyBorder="1" applyAlignment="1"/>
    <xf numFmtId="178" fontId="4" fillId="2" borderId="3" xfId="0" applyNumberFormat="1" applyFont="1" applyFill="1" applyBorder="1" applyAlignment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3001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3002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300100"/>
      <sheetName val="233-1"/>
      <sheetName val="233_1"/>
    </sheetNames>
    <sheetDataSet>
      <sheetData sheetId="0">
        <row r="2">
          <cell r="C2" t="str">
            <v xml:space="preserve">  ２３３　救     急     活     動     状     況  （ 平成17年 ） </v>
          </cell>
        </row>
        <row r="3">
          <cell r="D3" t="str">
            <v>（１）事 故 種 別 救 急 出 場 件 数</v>
          </cell>
        </row>
        <row r="4">
          <cell r="N4" t="str">
            <v>県防災危機管理課「消防防災年報」</v>
          </cell>
        </row>
        <row r="5">
          <cell r="A5" t="str">
            <v xml:space="preserve">  区    分</v>
          </cell>
          <cell r="C5" t="str">
            <v>総数</v>
          </cell>
          <cell r="D5" t="str">
            <v>火災</v>
          </cell>
          <cell r="E5" t="str">
            <v>自然災害</v>
          </cell>
          <cell r="F5" t="str">
            <v>水難</v>
          </cell>
          <cell r="G5" t="str">
            <v>交通事故</v>
          </cell>
          <cell r="H5" t="str">
            <v>労働災害</v>
          </cell>
          <cell r="I5" t="str">
            <v>運動競技</v>
          </cell>
          <cell r="J5" t="str">
            <v>一般負傷</v>
          </cell>
          <cell r="K5" t="str">
            <v>加害</v>
          </cell>
          <cell r="L5" t="str">
            <v>自損行為</v>
          </cell>
          <cell r="M5" t="str">
            <v>急病</v>
          </cell>
          <cell r="N5" t="str">
            <v>その他　1)</v>
          </cell>
        </row>
        <row r="7">
          <cell r="A7" t="str">
            <v>総        数</v>
          </cell>
          <cell r="C7">
            <v>63501</v>
          </cell>
          <cell r="D7">
            <v>277</v>
          </cell>
          <cell r="E7">
            <v>15</v>
          </cell>
          <cell r="F7">
            <v>58</v>
          </cell>
          <cell r="G7">
            <v>6974</v>
          </cell>
          <cell r="H7">
            <v>601</v>
          </cell>
          <cell r="I7">
            <v>435</v>
          </cell>
          <cell r="J7">
            <v>8557</v>
          </cell>
          <cell r="K7">
            <v>324</v>
          </cell>
          <cell r="L7">
            <v>743</v>
          </cell>
          <cell r="M7">
            <v>36946</v>
          </cell>
          <cell r="N7">
            <v>8571</v>
          </cell>
        </row>
        <row r="9">
          <cell r="A9" t="str">
            <v>下　 関   市</v>
          </cell>
          <cell r="C9">
            <v>14218</v>
          </cell>
          <cell r="D9">
            <v>55</v>
          </cell>
          <cell r="E9">
            <v>3</v>
          </cell>
          <cell r="F9">
            <v>10</v>
          </cell>
          <cell r="G9">
            <v>1232</v>
          </cell>
          <cell r="H9">
            <v>97</v>
          </cell>
          <cell r="I9">
            <v>60</v>
          </cell>
          <cell r="J9">
            <v>1820</v>
          </cell>
          <cell r="K9">
            <v>97</v>
          </cell>
          <cell r="L9">
            <v>147</v>
          </cell>
          <cell r="M9">
            <v>8223</v>
          </cell>
          <cell r="N9">
            <v>2474</v>
          </cell>
        </row>
        <row r="10">
          <cell r="A10" t="str">
            <v>宇   部   市</v>
          </cell>
          <cell r="C10">
            <v>7228</v>
          </cell>
          <cell r="D10">
            <v>58</v>
          </cell>
          <cell r="E10">
            <v>3</v>
          </cell>
          <cell r="F10">
            <v>5</v>
          </cell>
          <cell r="G10">
            <v>951</v>
          </cell>
          <cell r="H10">
            <v>84</v>
          </cell>
          <cell r="I10">
            <v>60</v>
          </cell>
          <cell r="J10">
            <v>931</v>
          </cell>
          <cell r="K10">
            <v>42</v>
          </cell>
          <cell r="L10">
            <v>124</v>
          </cell>
          <cell r="M10">
            <v>3918</v>
          </cell>
          <cell r="N10">
            <v>1052</v>
          </cell>
        </row>
        <row r="11">
          <cell r="A11" t="str">
            <v>山   口   市</v>
          </cell>
          <cell r="C11">
            <v>6217</v>
          </cell>
          <cell r="D11">
            <v>39</v>
          </cell>
          <cell r="E11">
            <v>1</v>
          </cell>
          <cell r="F11">
            <v>3</v>
          </cell>
          <cell r="G11">
            <v>807</v>
          </cell>
          <cell r="H11">
            <v>52</v>
          </cell>
          <cell r="I11">
            <v>55</v>
          </cell>
          <cell r="J11">
            <v>819</v>
          </cell>
          <cell r="K11">
            <v>23</v>
          </cell>
          <cell r="L11">
            <v>94</v>
          </cell>
          <cell r="M11">
            <v>3582</v>
          </cell>
          <cell r="N11">
            <v>742</v>
          </cell>
        </row>
        <row r="12">
          <cell r="A12" t="str">
            <v>萩　　　　 市</v>
          </cell>
          <cell r="C12">
            <v>2521</v>
          </cell>
          <cell r="D12">
            <v>3</v>
          </cell>
          <cell r="E12">
            <v>0</v>
          </cell>
          <cell r="F12">
            <v>3</v>
          </cell>
          <cell r="G12">
            <v>228</v>
          </cell>
          <cell r="H12">
            <v>29</v>
          </cell>
          <cell r="I12">
            <v>22</v>
          </cell>
          <cell r="J12">
            <v>336</v>
          </cell>
          <cell r="K12">
            <v>5</v>
          </cell>
          <cell r="L12">
            <v>20</v>
          </cell>
          <cell r="M12">
            <v>1423</v>
          </cell>
          <cell r="N12">
            <v>452</v>
          </cell>
        </row>
        <row r="13">
          <cell r="A13" t="str">
            <v>防   府   市</v>
          </cell>
          <cell r="C13">
            <v>4752</v>
          </cell>
          <cell r="D13">
            <v>4</v>
          </cell>
          <cell r="E13">
            <v>1</v>
          </cell>
          <cell r="F13">
            <v>6</v>
          </cell>
          <cell r="G13">
            <v>622</v>
          </cell>
          <cell r="H13">
            <v>51</v>
          </cell>
          <cell r="I13">
            <v>52</v>
          </cell>
          <cell r="J13">
            <v>680</v>
          </cell>
          <cell r="K13">
            <v>36</v>
          </cell>
          <cell r="L13">
            <v>76</v>
          </cell>
          <cell r="M13">
            <v>2840</v>
          </cell>
          <cell r="N13">
            <v>384</v>
          </cell>
        </row>
        <row r="14">
          <cell r="A14" t="str">
            <v>下   松   市</v>
          </cell>
          <cell r="C14">
            <v>2018</v>
          </cell>
          <cell r="D14">
            <v>2</v>
          </cell>
          <cell r="E14">
            <v>2</v>
          </cell>
          <cell r="F14">
            <v>1</v>
          </cell>
          <cell r="G14">
            <v>249</v>
          </cell>
          <cell r="H14">
            <v>24</v>
          </cell>
          <cell r="I14">
            <v>15</v>
          </cell>
          <cell r="J14">
            <v>315</v>
          </cell>
          <cell r="K14">
            <v>12</v>
          </cell>
          <cell r="L14">
            <v>19</v>
          </cell>
          <cell r="M14">
            <v>1207</v>
          </cell>
          <cell r="N14">
            <v>172</v>
          </cell>
        </row>
        <row r="15">
          <cell r="A15" t="str">
            <v>長   門   市</v>
          </cell>
          <cell r="C15">
            <v>1764</v>
          </cell>
          <cell r="D15">
            <v>3</v>
          </cell>
          <cell r="E15">
            <v>0</v>
          </cell>
          <cell r="F15">
            <v>10</v>
          </cell>
          <cell r="G15">
            <v>159</v>
          </cell>
          <cell r="H15">
            <v>19</v>
          </cell>
          <cell r="I15">
            <v>23</v>
          </cell>
          <cell r="J15">
            <v>235</v>
          </cell>
          <cell r="K15">
            <v>3</v>
          </cell>
          <cell r="L15">
            <v>17</v>
          </cell>
          <cell r="M15">
            <v>1136</v>
          </cell>
          <cell r="N15">
            <v>159</v>
          </cell>
        </row>
        <row r="16">
          <cell r="A16" t="str">
            <v>周 　南　 市</v>
          </cell>
          <cell r="C16">
            <v>5916</v>
          </cell>
          <cell r="D16">
            <v>37</v>
          </cell>
          <cell r="E16">
            <v>0</v>
          </cell>
          <cell r="F16">
            <v>0</v>
          </cell>
          <cell r="G16">
            <v>763</v>
          </cell>
          <cell r="H16">
            <v>43</v>
          </cell>
          <cell r="I16">
            <v>31</v>
          </cell>
          <cell r="J16">
            <v>840</v>
          </cell>
          <cell r="K16">
            <v>36</v>
          </cell>
          <cell r="L16">
            <v>71</v>
          </cell>
          <cell r="M16">
            <v>3571</v>
          </cell>
          <cell r="N16">
            <v>524</v>
          </cell>
        </row>
        <row r="17">
          <cell r="A17" t="str">
            <v>山陽小野田市</v>
          </cell>
          <cell r="C17">
            <v>2793</v>
          </cell>
          <cell r="D17">
            <v>4</v>
          </cell>
          <cell r="E17">
            <v>0</v>
          </cell>
          <cell r="F17">
            <v>2</v>
          </cell>
          <cell r="G17">
            <v>333</v>
          </cell>
          <cell r="H17">
            <v>23</v>
          </cell>
          <cell r="I17">
            <v>27</v>
          </cell>
          <cell r="J17">
            <v>374</v>
          </cell>
          <cell r="K17">
            <v>14</v>
          </cell>
          <cell r="L17">
            <v>42</v>
          </cell>
          <cell r="M17">
            <v>1521</v>
          </cell>
          <cell r="N17">
            <v>453</v>
          </cell>
        </row>
        <row r="19">
          <cell r="A19" t="str">
            <v>柳井地区広域</v>
          </cell>
          <cell r="C19">
            <v>3509</v>
          </cell>
          <cell r="D19">
            <v>17</v>
          </cell>
          <cell r="E19">
            <v>3</v>
          </cell>
          <cell r="F19">
            <v>3</v>
          </cell>
          <cell r="G19">
            <v>318</v>
          </cell>
          <cell r="H19">
            <v>32</v>
          </cell>
          <cell r="I19">
            <v>15</v>
          </cell>
          <cell r="J19">
            <v>526</v>
          </cell>
          <cell r="K19">
            <v>6</v>
          </cell>
          <cell r="L19">
            <v>26</v>
          </cell>
          <cell r="M19">
            <v>2122</v>
          </cell>
          <cell r="N19">
            <v>441</v>
          </cell>
        </row>
        <row r="20">
          <cell r="A20" t="str">
            <v>消 防 組 合</v>
          </cell>
        </row>
        <row r="21">
          <cell r="A21" t="str">
            <v>光   地   区</v>
          </cell>
          <cell r="C21">
            <v>3474</v>
          </cell>
          <cell r="D21">
            <v>6</v>
          </cell>
          <cell r="E21">
            <v>0</v>
          </cell>
          <cell r="F21">
            <v>1</v>
          </cell>
          <cell r="G21">
            <v>360</v>
          </cell>
          <cell r="H21">
            <v>74</v>
          </cell>
          <cell r="I21">
            <v>27</v>
          </cell>
          <cell r="J21">
            <v>478</v>
          </cell>
          <cell r="K21">
            <v>26</v>
          </cell>
          <cell r="L21">
            <v>31</v>
          </cell>
          <cell r="M21">
            <v>2035</v>
          </cell>
          <cell r="N21">
            <v>436</v>
          </cell>
        </row>
        <row r="22">
          <cell r="A22" t="str">
            <v>消 防 組 合</v>
          </cell>
        </row>
        <row r="23">
          <cell r="A23" t="str">
            <v>岩 国 地 区</v>
          </cell>
          <cell r="C23">
            <v>7597</v>
          </cell>
          <cell r="D23">
            <v>47</v>
          </cell>
          <cell r="E23">
            <v>2</v>
          </cell>
          <cell r="F23">
            <v>14</v>
          </cell>
          <cell r="G23">
            <v>782</v>
          </cell>
          <cell r="H23">
            <v>59</v>
          </cell>
          <cell r="I23">
            <v>30</v>
          </cell>
          <cell r="J23">
            <v>1008</v>
          </cell>
          <cell r="K23">
            <v>22</v>
          </cell>
          <cell r="L23">
            <v>61</v>
          </cell>
          <cell r="M23">
            <v>4455</v>
          </cell>
          <cell r="N23">
            <v>1117</v>
          </cell>
        </row>
        <row r="24">
          <cell r="A24" t="str">
            <v>消 防 組 合</v>
          </cell>
        </row>
        <row r="25">
          <cell r="A25" t="str">
            <v>美 祢 地 区</v>
          </cell>
          <cell r="C25">
            <v>1494</v>
          </cell>
          <cell r="D25">
            <v>2</v>
          </cell>
          <cell r="E25">
            <v>0</v>
          </cell>
          <cell r="F25">
            <v>0</v>
          </cell>
          <cell r="G25">
            <v>170</v>
          </cell>
          <cell r="H25">
            <v>14</v>
          </cell>
          <cell r="I25">
            <v>18</v>
          </cell>
          <cell r="J25">
            <v>195</v>
          </cell>
          <cell r="K25">
            <v>2</v>
          </cell>
          <cell r="L25">
            <v>15</v>
          </cell>
          <cell r="M25">
            <v>913</v>
          </cell>
          <cell r="N25">
            <v>165</v>
          </cell>
        </row>
        <row r="26">
          <cell r="A26" t="str">
            <v>消 防 組 合</v>
          </cell>
        </row>
        <row r="29">
          <cell r="A29" t="str">
            <v>注　1) 転院搬送，医師搬送，資機材等輸送を含む。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300200"/>
      <sheetName val="233-2"/>
      <sheetName val="233_2"/>
    </sheetNames>
    <sheetDataSet>
      <sheetData sheetId="0">
        <row r="2">
          <cell r="C2" t="str">
            <v xml:space="preserve">  ２３３　救     急     活     動     状     況  （ 平成17年 ） </v>
          </cell>
        </row>
        <row r="3">
          <cell r="D3" t="str">
            <v>（２）事  故  種  別  搬  送  人  員</v>
          </cell>
        </row>
        <row r="4">
          <cell r="N4" t="str">
            <v>県防災危機管理課「消防防災年報」</v>
          </cell>
        </row>
        <row r="5">
          <cell r="A5" t="str">
            <v xml:space="preserve">  区    分</v>
          </cell>
          <cell r="C5" t="str">
            <v>総数</v>
          </cell>
          <cell r="D5" t="str">
            <v>火災</v>
          </cell>
          <cell r="E5" t="str">
            <v>自然災害</v>
          </cell>
          <cell r="F5" t="str">
            <v>水難</v>
          </cell>
          <cell r="G5" t="str">
            <v>交通事故</v>
          </cell>
          <cell r="H5" t="str">
            <v>労働災害</v>
          </cell>
          <cell r="I5" t="str">
            <v>運動競技</v>
          </cell>
          <cell r="J5" t="str">
            <v>一般負傷</v>
          </cell>
          <cell r="K5" t="str">
            <v>加害</v>
          </cell>
          <cell r="L5" t="str">
            <v>自損行為</v>
          </cell>
          <cell r="M5" t="str">
            <v>急病</v>
          </cell>
          <cell r="N5" t="str">
            <v>その他　1)</v>
          </cell>
        </row>
        <row r="7">
          <cell r="A7" t="str">
            <v>総        数</v>
          </cell>
          <cell r="C7">
            <v>60311</v>
          </cell>
          <cell r="D7">
            <v>84</v>
          </cell>
          <cell r="E7">
            <v>13</v>
          </cell>
          <cell r="F7">
            <v>44</v>
          </cell>
          <cell r="G7">
            <v>7404</v>
          </cell>
          <cell r="H7">
            <v>584</v>
          </cell>
          <cell r="I7">
            <v>455</v>
          </cell>
          <cell r="J7">
            <v>8150</v>
          </cell>
          <cell r="K7">
            <v>332</v>
          </cell>
          <cell r="L7">
            <v>528</v>
          </cell>
          <cell r="M7">
            <v>34865</v>
          </cell>
          <cell r="N7">
            <v>7852</v>
          </cell>
        </row>
        <row r="9">
          <cell r="A9" t="str">
            <v>下　 関   市</v>
          </cell>
          <cell r="C9">
            <v>13536</v>
          </cell>
          <cell r="D9">
            <v>13</v>
          </cell>
          <cell r="E9">
            <v>3</v>
          </cell>
          <cell r="F9">
            <v>8</v>
          </cell>
          <cell r="G9">
            <v>1320</v>
          </cell>
          <cell r="H9">
            <v>93</v>
          </cell>
          <cell r="I9">
            <v>59</v>
          </cell>
          <cell r="J9">
            <v>1732</v>
          </cell>
          <cell r="K9">
            <v>80</v>
          </cell>
          <cell r="L9">
            <v>105</v>
          </cell>
          <cell r="M9">
            <v>7766</v>
          </cell>
          <cell r="N9">
            <v>2357</v>
          </cell>
        </row>
        <row r="10">
          <cell r="A10" t="str">
            <v>宇   部   市</v>
          </cell>
          <cell r="C10">
            <v>6623</v>
          </cell>
          <cell r="D10">
            <v>26</v>
          </cell>
          <cell r="E10">
            <v>3</v>
          </cell>
          <cell r="F10">
            <v>3</v>
          </cell>
          <cell r="G10">
            <v>984</v>
          </cell>
          <cell r="H10">
            <v>78</v>
          </cell>
          <cell r="I10">
            <v>60</v>
          </cell>
          <cell r="J10">
            <v>853</v>
          </cell>
          <cell r="K10">
            <v>37</v>
          </cell>
          <cell r="L10">
            <v>88</v>
          </cell>
          <cell r="M10">
            <v>3637</v>
          </cell>
          <cell r="N10">
            <v>854</v>
          </cell>
        </row>
        <row r="11">
          <cell r="A11" t="str">
            <v>山   口   市</v>
          </cell>
          <cell r="C11">
            <v>5924</v>
          </cell>
          <cell r="D11">
            <v>7</v>
          </cell>
          <cell r="E11">
            <v>1</v>
          </cell>
          <cell r="F11">
            <v>3</v>
          </cell>
          <cell r="G11">
            <v>835</v>
          </cell>
          <cell r="H11">
            <v>50</v>
          </cell>
          <cell r="I11">
            <v>56</v>
          </cell>
          <cell r="J11">
            <v>791</v>
          </cell>
          <cell r="K11">
            <v>26</v>
          </cell>
          <cell r="L11">
            <v>71</v>
          </cell>
          <cell r="M11">
            <v>3404</v>
          </cell>
          <cell r="N11">
            <v>680</v>
          </cell>
        </row>
        <row r="12">
          <cell r="A12" t="str">
            <v>萩　　　　 市</v>
          </cell>
          <cell r="C12">
            <v>2427</v>
          </cell>
          <cell r="D12">
            <v>1</v>
          </cell>
          <cell r="E12">
            <v>0</v>
          </cell>
          <cell r="F12">
            <v>2</v>
          </cell>
          <cell r="G12">
            <v>256</v>
          </cell>
          <cell r="H12">
            <v>29</v>
          </cell>
          <cell r="I12">
            <v>23</v>
          </cell>
          <cell r="J12">
            <v>323</v>
          </cell>
          <cell r="K12">
            <v>5</v>
          </cell>
          <cell r="L12">
            <v>16</v>
          </cell>
          <cell r="M12">
            <v>1360</v>
          </cell>
          <cell r="N12">
            <v>412</v>
          </cell>
        </row>
        <row r="13">
          <cell r="A13" t="str">
            <v>防   府   市</v>
          </cell>
          <cell r="C13">
            <v>4509</v>
          </cell>
          <cell r="D13">
            <v>4</v>
          </cell>
          <cell r="E13">
            <v>1</v>
          </cell>
          <cell r="F13">
            <v>3</v>
          </cell>
          <cell r="G13">
            <v>645</v>
          </cell>
          <cell r="H13">
            <v>51</v>
          </cell>
          <cell r="I13">
            <v>63</v>
          </cell>
          <cell r="J13">
            <v>659</v>
          </cell>
          <cell r="K13">
            <v>32</v>
          </cell>
          <cell r="L13">
            <v>54</v>
          </cell>
          <cell r="M13">
            <v>2673</v>
          </cell>
          <cell r="N13">
            <v>324</v>
          </cell>
        </row>
        <row r="14">
          <cell r="A14" t="str">
            <v>下   松   市</v>
          </cell>
          <cell r="C14">
            <v>1932</v>
          </cell>
          <cell r="D14">
            <v>2</v>
          </cell>
          <cell r="E14">
            <v>2</v>
          </cell>
          <cell r="F14">
            <v>1</v>
          </cell>
          <cell r="G14">
            <v>269</v>
          </cell>
          <cell r="H14">
            <v>24</v>
          </cell>
          <cell r="I14">
            <v>16</v>
          </cell>
          <cell r="J14">
            <v>299</v>
          </cell>
          <cell r="K14">
            <v>9</v>
          </cell>
          <cell r="L14">
            <v>13</v>
          </cell>
          <cell r="M14">
            <v>1143</v>
          </cell>
          <cell r="N14">
            <v>154</v>
          </cell>
        </row>
        <row r="15">
          <cell r="A15" t="str">
            <v>長   門   市</v>
          </cell>
          <cell r="C15">
            <v>1713</v>
          </cell>
          <cell r="D15">
            <v>2</v>
          </cell>
          <cell r="E15">
            <v>0</v>
          </cell>
          <cell r="F15">
            <v>9</v>
          </cell>
          <cell r="G15">
            <v>174</v>
          </cell>
          <cell r="H15">
            <v>18</v>
          </cell>
          <cell r="I15">
            <v>24</v>
          </cell>
          <cell r="J15">
            <v>228</v>
          </cell>
          <cell r="K15">
            <v>3</v>
          </cell>
          <cell r="L15">
            <v>10</v>
          </cell>
          <cell r="M15">
            <v>1094</v>
          </cell>
          <cell r="N15">
            <v>151</v>
          </cell>
        </row>
        <row r="16">
          <cell r="A16" t="str">
            <v>周 　南　 市</v>
          </cell>
          <cell r="C16">
            <v>5422</v>
          </cell>
          <cell r="D16">
            <v>7</v>
          </cell>
          <cell r="E16">
            <v>0</v>
          </cell>
          <cell r="F16">
            <v>0</v>
          </cell>
          <cell r="G16">
            <v>758</v>
          </cell>
          <cell r="H16">
            <v>42</v>
          </cell>
          <cell r="I16">
            <v>31</v>
          </cell>
          <cell r="J16">
            <v>773</v>
          </cell>
          <cell r="K16">
            <v>32</v>
          </cell>
          <cell r="L16">
            <v>46</v>
          </cell>
          <cell r="M16">
            <v>3231</v>
          </cell>
          <cell r="N16">
            <v>502</v>
          </cell>
        </row>
        <row r="17">
          <cell r="A17" t="str">
            <v>山陽小野田市</v>
          </cell>
          <cell r="C17">
            <v>2618</v>
          </cell>
          <cell r="D17">
            <v>4</v>
          </cell>
          <cell r="E17">
            <v>0</v>
          </cell>
          <cell r="F17">
            <v>1</v>
          </cell>
          <cell r="G17">
            <v>346</v>
          </cell>
          <cell r="H17">
            <v>23</v>
          </cell>
          <cell r="I17">
            <v>26</v>
          </cell>
          <cell r="J17">
            <v>344</v>
          </cell>
          <cell r="K17">
            <v>11</v>
          </cell>
          <cell r="L17">
            <v>28</v>
          </cell>
          <cell r="M17">
            <v>1412</v>
          </cell>
          <cell r="N17">
            <v>423</v>
          </cell>
        </row>
        <row r="19">
          <cell r="A19" t="str">
            <v>柳井地区広域</v>
          </cell>
          <cell r="C19">
            <v>3455</v>
          </cell>
          <cell r="D19">
            <v>4</v>
          </cell>
          <cell r="E19">
            <v>2</v>
          </cell>
          <cell r="F19">
            <v>2</v>
          </cell>
          <cell r="G19">
            <v>383</v>
          </cell>
          <cell r="H19">
            <v>32</v>
          </cell>
          <cell r="I19">
            <v>16</v>
          </cell>
          <cell r="J19">
            <v>522</v>
          </cell>
          <cell r="K19">
            <v>6</v>
          </cell>
          <cell r="L19">
            <v>22</v>
          </cell>
          <cell r="M19">
            <v>2061</v>
          </cell>
          <cell r="N19">
            <v>405</v>
          </cell>
        </row>
        <row r="20">
          <cell r="A20" t="str">
            <v>消 防 組 合</v>
          </cell>
        </row>
        <row r="21">
          <cell r="A21" t="str">
            <v>光   地   区</v>
          </cell>
          <cell r="C21">
            <v>3439</v>
          </cell>
          <cell r="D21">
            <v>4</v>
          </cell>
          <cell r="E21">
            <v>0</v>
          </cell>
          <cell r="F21">
            <v>2</v>
          </cell>
          <cell r="G21">
            <v>404</v>
          </cell>
          <cell r="H21">
            <v>74</v>
          </cell>
          <cell r="I21">
            <v>28</v>
          </cell>
          <cell r="J21">
            <v>471</v>
          </cell>
          <cell r="K21">
            <v>69</v>
          </cell>
          <cell r="L21">
            <v>19</v>
          </cell>
          <cell r="M21">
            <v>1964</v>
          </cell>
          <cell r="N21">
            <v>404</v>
          </cell>
        </row>
        <row r="22">
          <cell r="A22" t="str">
            <v>消 防 組 合</v>
          </cell>
        </row>
        <row r="23">
          <cell r="A23" t="str">
            <v>岩 国 地 区</v>
          </cell>
          <cell r="C23">
            <v>7265</v>
          </cell>
          <cell r="D23">
            <v>8</v>
          </cell>
          <cell r="E23">
            <v>1</v>
          </cell>
          <cell r="F23">
            <v>10</v>
          </cell>
          <cell r="G23">
            <v>840</v>
          </cell>
          <cell r="H23">
            <v>56</v>
          </cell>
          <cell r="I23">
            <v>34</v>
          </cell>
          <cell r="J23">
            <v>972</v>
          </cell>
          <cell r="K23">
            <v>21</v>
          </cell>
          <cell r="L23">
            <v>42</v>
          </cell>
          <cell r="M23">
            <v>4248</v>
          </cell>
          <cell r="N23">
            <v>1033</v>
          </cell>
        </row>
        <row r="24">
          <cell r="A24" t="str">
            <v>消 防 組 合</v>
          </cell>
        </row>
        <row r="25">
          <cell r="A25" t="str">
            <v>美 祢 地 区</v>
          </cell>
          <cell r="C25">
            <v>1448</v>
          </cell>
          <cell r="D25">
            <v>2</v>
          </cell>
          <cell r="E25">
            <v>0</v>
          </cell>
          <cell r="F25">
            <v>0</v>
          </cell>
          <cell r="G25">
            <v>190</v>
          </cell>
          <cell r="H25">
            <v>14</v>
          </cell>
          <cell r="I25">
            <v>19</v>
          </cell>
          <cell r="J25">
            <v>183</v>
          </cell>
          <cell r="K25">
            <v>1</v>
          </cell>
          <cell r="L25">
            <v>14</v>
          </cell>
          <cell r="M25">
            <v>872</v>
          </cell>
          <cell r="N25">
            <v>153</v>
          </cell>
        </row>
        <row r="26">
          <cell r="A26" t="str">
            <v>消 防 組 合</v>
          </cell>
        </row>
        <row r="28">
          <cell r="A28" t="str">
            <v>注　1) 転院搬送，医師搬送，資機材等輸送を含む。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>
        <row r="2">
          <cell r="G2" t="str">
            <v xml:space="preserve">２３４　海     難     事     故 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tabSelected="1" zoomScale="120" zoomScaleNormal="120" workbookViewId="0">
      <selection activeCell="E35" sqref="E35"/>
    </sheetView>
  </sheetViews>
  <sheetFormatPr defaultRowHeight="14.25" x14ac:dyDescent="0.15"/>
  <cols>
    <col min="1" max="1" width="11.875" style="5" customWidth="1"/>
    <col min="2" max="13" width="7.375" style="5" customWidth="1"/>
    <col min="14" max="16384" width="9" style="5"/>
  </cols>
  <sheetData>
    <row r="1" spans="1:13" ht="17.25" x14ac:dyDescent="0.2">
      <c r="A1" s="1"/>
      <c r="B1" s="2" t="s">
        <v>0</v>
      </c>
      <c r="C1" s="1"/>
      <c r="D1" s="1"/>
      <c r="E1" s="1"/>
      <c r="F1" s="1"/>
      <c r="G1" s="1"/>
      <c r="H1" s="3"/>
      <c r="I1" s="1"/>
      <c r="J1" s="1"/>
      <c r="K1" s="4"/>
      <c r="L1" s="1"/>
      <c r="M1" s="1"/>
    </row>
    <row r="2" spans="1:13" x14ac:dyDescent="0.15">
      <c r="A2" s="1"/>
      <c r="B2" s="1"/>
      <c r="C2" s="1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 t="s">
        <v>2</v>
      </c>
    </row>
    <row r="4" spans="1:13" ht="15" thickTop="1" x14ac:dyDescent="0.15">
      <c r="A4" s="9"/>
      <c r="B4" s="10"/>
      <c r="C4" s="10"/>
      <c r="D4" s="10" t="s">
        <v>3</v>
      </c>
      <c r="E4" s="10"/>
      <c r="F4" s="10" t="s">
        <v>4</v>
      </c>
      <c r="G4" s="10" t="s">
        <v>5</v>
      </c>
      <c r="H4" s="10" t="s">
        <v>6</v>
      </c>
      <c r="I4" s="10" t="s">
        <v>7</v>
      </c>
      <c r="J4" s="10"/>
      <c r="K4" s="11" t="s">
        <v>8</v>
      </c>
      <c r="L4" s="10"/>
      <c r="M4" s="12" t="s">
        <v>9</v>
      </c>
    </row>
    <row r="5" spans="1:13" x14ac:dyDescent="0.15">
      <c r="A5" s="13" t="s">
        <v>10</v>
      </c>
      <c r="B5" s="14" t="s">
        <v>11</v>
      </c>
      <c r="C5" s="15" t="s">
        <v>12</v>
      </c>
      <c r="D5" s="16" t="s">
        <v>13</v>
      </c>
      <c r="E5" s="15" t="s">
        <v>14</v>
      </c>
      <c r="F5" s="16" t="s">
        <v>15</v>
      </c>
      <c r="G5" s="15" t="s">
        <v>13</v>
      </c>
      <c r="H5" s="16" t="s">
        <v>16</v>
      </c>
      <c r="I5" s="15" t="s">
        <v>17</v>
      </c>
      <c r="J5" s="16" t="s">
        <v>18</v>
      </c>
      <c r="K5" s="15" t="s">
        <v>19</v>
      </c>
      <c r="L5" s="15" t="s">
        <v>20</v>
      </c>
      <c r="M5" s="16" t="s">
        <v>21</v>
      </c>
    </row>
    <row r="6" spans="1:13" ht="6" customHeight="1" x14ac:dyDescent="0.15">
      <c r="A6" s="17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23" customFormat="1" x14ac:dyDescent="0.15">
      <c r="A7" s="20" t="s">
        <v>22</v>
      </c>
      <c r="B7" s="21">
        <f>SUM(B9:B25)</f>
        <v>66895</v>
      </c>
      <c r="C7" s="22">
        <f>SUM(C9:C25)</f>
        <v>302</v>
      </c>
      <c r="D7" s="22">
        <f t="shared" ref="D7:M7" si="0">SUM(D9:D25)</f>
        <v>17</v>
      </c>
      <c r="E7" s="22">
        <f t="shared" si="0"/>
        <v>79</v>
      </c>
      <c r="F7" s="22">
        <f t="shared" si="0"/>
        <v>5662</v>
      </c>
      <c r="G7" s="22">
        <f t="shared" si="0"/>
        <v>476</v>
      </c>
      <c r="H7" s="22">
        <f t="shared" si="0"/>
        <v>482</v>
      </c>
      <c r="I7" s="22">
        <f t="shared" si="0"/>
        <v>9721</v>
      </c>
      <c r="J7" s="22">
        <f t="shared" si="0"/>
        <v>275</v>
      </c>
      <c r="K7" s="22">
        <f t="shared" si="0"/>
        <v>674</v>
      </c>
      <c r="L7" s="22">
        <f t="shared" si="0"/>
        <v>40353</v>
      </c>
      <c r="M7" s="22">
        <f t="shared" si="0"/>
        <v>8854</v>
      </c>
    </row>
    <row r="8" spans="1:13" ht="6" customHeight="1" x14ac:dyDescent="0.15">
      <c r="A8" s="24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x14ac:dyDescent="0.15">
      <c r="A9" s="27" t="s">
        <v>23</v>
      </c>
      <c r="B9" s="28">
        <v>15170</v>
      </c>
      <c r="C9" s="26">
        <v>57</v>
      </c>
      <c r="D9" s="26">
        <v>2</v>
      </c>
      <c r="E9" s="29">
        <v>12</v>
      </c>
      <c r="F9" s="26">
        <v>973</v>
      </c>
      <c r="G9" s="26">
        <v>100</v>
      </c>
      <c r="H9" s="26">
        <v>59</v>
      </c>
      <c r="I9" s="26">
        <v>2200</v>
      </c>
      <c r="J9" s="26">
        <v>48</v>
      </c>
      <c r="K9" s="26">
        <v>127</v>
      </c>
      <c r="L9" s="26">
        <v>9219</v>
      </c>
      <c r="M9" s="26">
        <v>2373</v>
      </c>
    </row>
    <row r="10" spans="1:13" x14ac:dyDescent="0.15">
      <c r="A10" s="27" t="s">
        <v>24</v>
      </c>
      <c r="B10" s="28">
        <v>8063</v>
      </c>
      <c r="C10" s="26">
        <v>77</v>
      </c>
      <c r="D10" s="26">
        <v>1</v>
      </c>
      <c r="E10" s="26">
        <v>3</v>
      </c>
      <c r="F10" s="26">
        <v>751</v>
      </c>
      <c r="G10" s="26">
        <v>58</v>
      </c>
      <c r="H10" s="26">
        <v>60</v>
      </c>
      <c r="I10" s="26">
        <v>1150</v>
      </c>
      <c r="J10" s="26">
        <v>31</v>
      </c>
      <c r="K10" s="26">
        <v>85</v>
      </c>
      <c r="L10" s="26">
        <v>4759</v>
      </c>
      <c r="M10" s="26">
        <v>1088</v>
      </c>
    </row>
    <row r="11" spans="1:13" x14ac:dyDescent="0.15">
      <c r="A11" s="27" t="s">
        <v>25</v>
      </c>
      <c r="B11" s="28">
        <v>2852</v>
      </c>
      <c r="C11" s="26">
        <v>4</v>
      </c>
      <c r="D11" s="26">
        <v>8</v>
      </c>
      <c r="E11" s="26">
        <v>7</v>
      </c>
      <c r="F11" s="26">
        <v>181</v>
      </c>
      <c r="G11" s="26">
        <v>25</v>
      </c>
      <c r="H11" s="26">
        <v>21</v>
      </c>
      <c r="I11" s="26">
        <v>395</v>
      </c>
      <c r="J11" s="26">
        <v>6</v>
      </c>
      <c r="K11" s="26">
        <v>25</v>
      </c>
      <c r="L11" s="26">
        <v>1672</v>
      </c>
      <c r="M11" s="26">
        <v>508</v>
      </c>
    </row>
    <row r="12" spans="1:13" x14ac:dyDescent="0.15">
      <c r="A12" s="27" t="s">
        <v>26</v>
      </c>
      <c r="B12" s="28">
        <v>4305</v>
      </c>
      <c r="C12" s="29">
        <v>8</v>
      </c>
      <c r="D12" s="26">
        <v>1</v>
      </c>
      <c r="E12" s="26">
        <v>3</v>
      </c>
      <c r="F12" s="26">
        <v>448</v>
      </c>
      <c r="G12" s="26">
        <v>23</v>
      </c>
      <c r="H12" s="26">
        <v>66</v>
      </c>
      <c r="I12" s="26">
        <v>645</v>
      </c>
      <c r="J12" s="26">
        <v>27</v>
      </c>
      <c r="K12" s="26">
        <v>63</v>
      </c>
      <c r="L12" s="26">
        <v>2526</v>
      </c>
      <c r="M12" s="26">
        <v>495</v>
      </c>
    </row>
    <row r="13" spans="1:13" x14ac:dyDescent="0.15">
      <c r="A13" s="27" t="s">
        <v>27</v>
      </c>
      <c r="B13" s="28">
        <v>2213</v>
      </c>
      <c r="C13" s="26">
        <v>1</v>
      </c>
      <c r="D13" s="26">
        <v>0</v>
      </c>
      <c r="E13" s="26">
        <v>0</v>
      </c>
      <c r="F13" s="26">
        <v>230</v>
      </c>
      <c r="G13" s="26">
        <v>22</v>
      </c>
      <c r="H13" s="26">
        <v>13</v>
      </c>
      <c r="I13" s="26">
        <v>320</v>
      </c>
      <c r="J13" s="26">
        <v>7</v>
      </c>
      <c r="K13" s="26">
        <v>26</v>
      </c>
      <c r="L13" s="26">
        <v>1394</v>
      </c>
      <c r="M13" s="26">
        <v>200</v>
      </c>
    </row>
    <row r="14" spans="1:13" x14ac:dyDescent="0.15">
      <c r="A14" s="27" t="s">
        <v>28</v>
      </c>
      <c r="B14" s="28">
        <v>1842</v>
      </c>
      <c r="C14" s="29">
        <v>1</v>
      </c>
      <c r="D14" s="29">
        <v>0</v>
      </c>
      <c r="E14" s="26">
        <v>7</v>
      </c>
      <c r="F14" s="26">
        <v>112</v>
      </c>
      <c r="G14" s="29">
        <v>11</v>
      </c>
      <c r="H14" s="26">
        <v>16</v>
      </c>
      <c r="I14" s="26">
        <v>310</v>
      </c>
      <c r="J14" s="26">
        <v>1</v>
      </c>
      <c r="K14" s="26">
        <v>12</v>
      </c>
      <c r="L14" s="26">
        <v>1214</v>
      </c>
      <c r="M14" s="26">
        <v>158</v>
      </c>
    </row>
    <row r="15" spans="1:13" x14ac:dyDescent="0.15">
      <c r="A15" s="27" t="s">
        <v>29</v>
      </c>
      <c r="B15" s="28">
        <v>1414</v>
      </c>
      <c r="C15" s="26">
        <v>5</v>
      </c>
      <c r="D15" s="26">
        <v>0</v>
      </c>
      <c r="E15" s="26">
        <v>0</v>
      </c>
      <c r="F15" s="26">
        <v>185</v>
      </c>
      <c r="G15" s="26">
        <v>13</v>
      </c>
      <c r="H15" s="26">
        <v>11</v>
      </c>
      <c r="I15" s="26">
        <v>217</v>
      </c>
      <c r="J15" s="26">
        <v>3</v>
      </c>
      <c r="K15" s="26">
        <v>16</v>
      </c>
      <c r="L15" s="26">
        <v>805</v>
      </c>
      <c r="M15" s="26">
        <v>159</v>
      </c>
    </row>
    <row r="16" spans="1:13" x14ac:dyDescent="0.15">
      <c r="A16" s="27" t="s">
        <v>30</v>
      </c>
      <c r="B16" s="28">
        <v>6270</v>
      </c>
      <c r="C16" s="26">
        <v>36</v>
      </c>
      <c r="D16" s="26">
        <v>0</v>
      </c>
      <c r="E16" s="26">
        <v>6</v>
      </c>
      <c r="F16" s="26">
        <v>648</v>
      </c>
      <c r="G16" s="26">
        <v>56</v>
      </c>
      <c r="H16" s="26">
        <v>105</v>
      </c>
      <c r="I16" s="26">
        <v>877</v>
      </c>
      <c r="J16" s="26">
        <v>35</v>
      </c>
      <c r="K16" s="26">
        <v>67</v>
      </c>
      <c r="L16" s="26">
        <v>3833</v>
      </c>
      <c r="M16" s="26">
        <v>607</v>
      </c>
    </row>
    <row r="17" spans="1:13" ht="6" customHeight="1" x14ac:dyDescent="0.15">
      <c r="A17" s="24"/>
      <c r="B17" s="28">
        <f>SUM(C17:M17)</f>
        <v>0</v>
      </c>
      <c r="C17" s="26"/>
      <c r="D17" s="29"/>
      <c r="E17" s="26"/>
      <c r="F17" s="26"/>
      <c r="G17" s="26"/>
      <c r="H17" s="26"/>
      <c r="I17" s="26"/>
      <c r="J17" s="26"/>
      <c r="K17" s="26"/>
      <c r="L17" s="26"/>
      <c r="M17" s="26"/>
    </row>
    <row r="18" spans="1:13" x14ac:dyDescent="0.15">
      <c r="A18" s="24" t="s">
        <v>31</v>
      </c>
      <c r="B18" s="28"/>
      <c r="F18" s="30"/>
    </row>
    <row r="19" spans="1:13" x14ac:dyDescent="0.15">
      <c r="A19" s="31" t="s">
        <v>32</v>
      </c>
      <c r="B19" s="28">
        <v>3515</v>
      </c>
      <c r="C19" s="26">
        <v>28</v>
      </c>
      <c r="D19" s="26">
        <v>0</v>
      </c>
      <c r="E19" s="26">
        <v>13</v>
      </c>
      <c r="F19" s="26">
        <v>238</v>
      </c>
      <c r="G19" s="26">
        <v>18</v>
      </c>
      <c r="H19" s="26">
        <v>25</v>
      </c>
      <c r="I19" s="26">
        <v>537</v>
      </c>
      <c r="J19" s="26">
        <v>10</v>
      </c>
      <c r="K19" s="26">
        <v>22</v>
      </c>
      <c r="L19" s="26">
        <v>2134</v>
      </c>
      <c r="M19" s="26">
        <v>490</v>
      </c>
    </row>
    <row r="20" spans="1:13" x14ac:dyDescent="0.15">
      <c r="A20" s="24" t="s">
        <v>33</v>
      </c>
      <c r="B20" s="28"/>
      <c r="C20" s="26"/>
      <c r="D20" s="29"/>
      <c r="E20" s="26"/>
      <c r="F20" s="26"/>
      <c r="G20" s="26"/>
      <c r="H20" s="26"/>
      <c r="I20" s="26"/>
      <c r="J20" s="26"/>
      <c r="K20" s="26"/>
      <c r="L20" s="26"/>
      <c r="M20" s="26"/>
    </row>
    <row r="21" spans="1:13" x14ac:dyDescent="0.15">
      <c r="A21" s="31" t="s">
        <v>32</v>
      </c>
      <c r="B21" s="28">
        <v>3574</v>
      </c>
      <c r="C21" s="26">
        <v>1</v>
      </c>
      <c r="D21" s="26">
        <v>0</v>
      </c>
      <c r="E21" s="26">
        <v>6</v>
      </c>
      <c r="F21" s="26">
        <v>294</v>
      </c>
      <c r="G21" s="26">
        <v>34</v>
      </c>
      <c r="H21" s="26">
        <v>12</v>
      </c>
      <c r="I21" s="26">
        <v>516</v>
      </c>
      <c r="J21" s="26">
        <v>12</v>
      </c>
      <c r="K21" s="26">
        <v>32</v>
      </c>
      <c r="L21" s="26">
        <v>2193</v>
      </c>
      <c r="M21" s="26">
        <v>474</v>
      </c>
    </row>
    <row r="22" spans="1:13" x14ac:dyDescent="0.15">
      <c r="A22" s="24" t="s">
        <v>34</v>
      </c>
      <c r="B22" s="28"/>
      <c r="C22" s="26"/>
      <c r="D22" s="29"/>
      <c r="E22" s="26"/>
      <c r="F22" s="26"/>
      <c r="G22" s="26"/>
      <c r="H22" s="26"/>
      <c r="I22" s="26"/>
      <c r="J22" s="26"/>
      <c r="K22" s="26"/>
      <c r="L22" s="26"/>
      <c r="M22" s="26"/>
    </row>
    <row r="23" spans="1:13" x14ac:dyDescent="0.15">
      <c r="A23" s="31" t="s">
        <v>32</v>
      </c>
      <c r="B23" s="28">
        <v>7428</v>
      </c>
      <c r="C23" s="26">
        <v>34</v>
      </c>
      <c r="D23" s="26">
        <v>0</v>
      </c>
      <c r="E23" s="26">
        <v>14</v>
      </c>
      <c r="F23" s="26">
        <v>632</v>
      </c>
      <c r="G23" s="26">
        <v>45</v>
      </c>
      <c r="H23" s="26">
        <v>31</v>
      </c>
      <c r="I23" s="26">
        <v>1039</v>
      </c>
      <c r="J23" s="26">
        <v>41</v>
      </c>
      <c r="K23" s="26">
        <v>53</v>
      </c>
      <c r="L23" s="26">
        <v>4477</v>
      </c>
      <c r="M23" s="26">
        <v>1062</v>
      </c>
    </row>
    <row r="24" spans="1:13" x14ac:dyDescent="0.15">
      <c r="A24" s="32" t="s">
        <v>35</v>
      </c>
      <c r="B24" s="28"/>
      <c r="C24" s="26"/>
      <c r="D24" s="29"/>
      <c r="E24" s="26"/>
      <c r="F24" s="26"/>
      <c r="G24" s="26"/>
      <c r="H24" s="26"/>
      <c r="I24" s="26"/>
      <c r="J24" s="26"/>
      <c r="K24" s="26"/>
      <c r="L24" s="26"/>
      <c r="M24" s="26"/>
    </row>
    <row r="25" spans="1:13" x14ac:dyDescent="0.15">
      <c r="A25" s="31" t="s">
        <v>32</v>
      </c>
      <c r="B25" s="28">
        <v>10249</v>
      </c>
      <c r="C25" s="26">
        <v>50</v>
      </c>
      <c r="D25" s="26">
        <v>5</v>
      </c>
      <c r="E25" s="26">
        <v>8</v>
      </c>
      <c r="F25" s="26">
        <v>970</v>
      </c>
      <c r="G25" s="26">
        <v>71</v>
      </c>
      <c r="H25" s="26">
        <v>63</v>
      </c>
      <c r="I25" s="26">
        <v>1515</v>
      </c>
      <c r="J25" s="26">
        <v>54</v>
      </c>
      <c r="K25" s="26">
        <v>146</v>
      </c>
      <c r="L25" s="26">
        <v>6127</v>
      </c>
      <c r="M25" s="26">
        <v>1240</v>
      </c>
    </row>
    <row r="26" spans="1:13" ht="6" customHeight="1" x14ac:dyDescent="0.15">
      <c r="A26" s="33"/>
      <c r="B26" s="34"/>
      <c r="C26" s="35"/>
      <c r="D26" s="35"/>
      <c r="E26" s="36"/>
      <c r="F26" s="35"/>
      <c r="G26" s="35"/>
      <c r="H26" s="35"/>
      <c r="I26" s="35"/>
      <c r="J26" s="35"/>
      <c r="K26" s="35"/>
      <c r="L26" s="35"/>
      <c r="M26" s="35"/>
    </row>
    <row r="27" spans="1:13" x14ac:dyDescent="0.15">
      <c r="A27" s="37" t="s">
        <v>36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x14ac:dyDescent="0.1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x14ac:dyDescent="0.15">
      <c r="A29" s="38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</sheetData>
  <phoneticPr fontId="2"/>
  <pageMargins left="0.25" right="0.25" top="0.75" bottom="0.75" header="0.3" footer="0.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abSelected="1" zoomScaleNormal="100" workbookViewId="0">
      <selection activeCell="E35" sqref="E35"/>
    </sheetView>
  </sheetViews>
  <sheetFormatPr defaultRowHeight="14.25" x14ac:dyDescent="0.15"/>
  <cols>
    <col min="1" max="1" width="12.125" style="5" customWidth="1"/>
    <col min="2" max="2" width="8.375" style="5" customWidth="1"/>
    <col min="3" max="11" width="7.125" style="5" customWidth="1"/>
    <col min="12" max="12" width="7.5" style="5" customWidth="1"/>
    <col min="13" max="13" width="7.125" style="5" customWidth="1"/>
    <col min="14" max="16384" width="9" style="5"/>
  </cols>
  <sheetData>
    <row r="1" spans="1:13" ht="17.25" x14ac:dyDescent="0.2">
      <c r="A1" s="41"/>
      <c r="B1" s="2" t="s">
        <v>0</v>
      </c>
      <c r="C1" s="1"/>
      <c r="D1" s="1"/>
      <c r="E1" s="4"/>
      <c r="F1" s="1"/>
      <c r="G1" s="1"/>
      <c r="H1" s="3"/>
      <c r="I1" s="1"/>
      <c r="J1" s="1"/>
      <c r="K1" s="1"/>
      <c r="L1" s="1"/>
      <c r="M1" s="1"/>
    </row>
    <row r="2" spans="1:13" x14ac:dyDescent="0.15">
      <c r="A2" s="41"/>
      <c r="B2" s="1"/>
      <c r="C2" s="1" t="s">
        <v>37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 t="s">
        <v>2</v>
      </c>
    </row>
    <row r="4" spans="1:13" ht="15" thickTop="1" x14ac:dyDescent="0.15">
      <c r="A4" s="9"/>
      <c r="B4" s="10"/>
      <c r="C4" s="10"/>
      <c r="D4" s="10" t="s">
        <v>3</v>
      </c>
      <c r="E4" s="10"/>
      <c r="F4" s="10" t="s">
        <v>4</v>
      </c>
      <c r="G4" s="10" t="s">
        <v>5</v>
      </c>
      <c r="H4" s="10" t="s">
        <v>6</v>
      </c>
      <c r="I4" s="10" t="s">
        <v>7</v>
      </c>
      <c r="J4" s="10"/>
      <c r="K4" s="11" t="s">
        <v>8</v>
      </c>
      <c r="L4" s="10"/>
      <c r="M4" s="12"/>
    </row>
    <row r="5" spans="1:13" x14ac:dyDescent="0.15">
      <c r="A5" s="13" t="s">
        <v>10</v>
      </c>
      <c r="B5" s="14" t="s">
        <v>11</v>
      </c>
      <c r="C5" s="15" t="s">
        <v>12</v>
      </c>
      <c r="D5" s="16" t="s">
        <v>13</v>
      </c>
      <c r="E5" s="15" t="s">
        <v>14</v>
      </c>
      <c r="F5" s="16" t="s">
        <v>15</v>
      </c>
      <c r="G5" s="15" t="s">
        <v>13</v>
      </c>
      <c r="H5" s="16" t="s">
        <v>16</v>
      </c>
      <c r="I5" s="15" t="s">
        <v>17</v>
      </c>
      <c r="J5" s="16" t="s">
        <v>18</v>
      </c>
      <c r="K5" s="15" t="s">
        <v>19</v>
      </c>
      <c r="L5" s="15" t="s">
        <v>20</v>
      </c>
      <c r="M5" s="16" t="s">
        <v>21</v>
      </c>
    </row>
    <row r="6" spans="1:13" ht="6" customHeight="1" x14ac:dyDescent="0.15">
      <c r="A6" s="42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23" customFormat="1" x14ac:dyDescent="0.15">
      <c r="A7" s="43" t="s">
        <v>22</v>
      </c>
      <c r="B7" s="21">
        <f>SUM(B9:B25)</f>
        <v>60675</v>
      </c>
      <c r="C7" s="22">
        <f>SUM(C9:C26)</f>
        <v>54</v>
      </c>
      <c r="D7" s="22">
        <f t="shared" ref="D7:M7" si="0">SUM(D9:D26)</f>
        <v>19</v>
      </c>
      <c r="E7" s="22">
        <f t="shared" si="0"/>
        <v>49</v>
      </c>
      <c r="F7" s="22">
        <f t="shared" si="0"/>
        <v>5416</v>
      </c>
      <c r="G7" s="22">
        <f t="shared" si="0"/>
        <v>467</v>
      </c>
      <c r="H7" s="22">
        <f t="shared" si="0"/>
        <v>446</v>
      </c>
      <c r="I7" s="22">
        <f t="shared" si="0"/>
        <v>8958</v>
      </c>
      <c r="J7" s="22">
        <f t="shared" si="0"/>
        <v>218</v>
      </c>
      <c r="K7" s="22">
        <f t="shared" si="0"/>
        <v>452</v>
      </c>
      <c r="L7" s="22">
        <f t="shared" si="0"/>
        <v>36649</v>
      </c>
      <c r="M7" s="22">
        <f t="shared" si="0"/>
        <v>7947</v>
      </c>
    </row>
    <row r="8" spans="1:13" ht="6" customHeight="1" x14ac:dyDescent="0.15">
      <c r="A8" s="44"/>
      <c r="B8" s="28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x14ac:dyDescent="0.15">
      <c r="A9" s="45" t="s">
        <v>23</v>
      </c>
      <c r="B9" s="28">
        <f>SUM(C9:M9)</f>
        <v>13991</v>
      </c>
      <c r="C9" s="26">
        <v>5</v>
      </c>
      <c r="D9" s="26">
        <v>2</v>
      </c>
      <c r="E9" s="29">
        <v>13</v>
      </c>
      <c r="F9" s="26">
        <v>964</v>
      </c>
      <c r="G9" s="26">
        <v>99</v>
      </c>
      <c r="H9" s="26">
        <v>64</v>
      </c>
      <c r="I9" s="26">
        <v>2051</v>
      </c>
      <c r="J9" s="26">
        <v>43</v>
      </c>
      <c r="K9" s="26">
        <v>90</v>
      </c>
      <c r="L9" s="26">
        <v>8481</v>
      </c>
      <c r="M9" s="26">
        <v>2179</v>
      </c>
    </row>
    <row r="10" spans="1:13" x14ac:dyDescent="0.15">
      <c r="A10" s="45" t="s">
        <v>24</v>
      </c>
      <c r="B10" s="28">
        <f t="shared" ref="B10:B25" si="1">SUM(C10:M10)</f>
        <v>7284</v>
      </c>
      <c r="C10" s="26">
        <v>6</v>
      </c>
      <c r="D10" s="26">
        <v>2</v>
      </c>
      <c r="E10" s="26">
        <v>1</v>
      </c>
      <c r="F10" s="26">
        <v>716</v>
      </c>
      <c r="G10" s="26">
        <v>56</v>
      </c>
      <c r="H10" s="26">
        <v>59</v>
      </c>
      <c r="I10" s="26">
        <v>1057</v>
      </c>
      <c r="J10" s="26">
        <v>28</v>
      </c>
      <c r="K10" s="26">
        <v>52</v>
      </c>
      <c r="L10" s="26">
        <v>4288</v>
      </c>
      <c r="M10" s="26">
        <v>1019</v>
      </c>
    </row>
    <row r="11" spans="1:13" x14ac:dyDescent="0.15">
      <c r="A11" s="45" t="s">
        <v>25</v>
      </c>
      <c r="B11" s="28">
        <f t="shared" si="1"/>
        <v>2719</v>
      </c>
      <c r="C11" s="26">
        <v>1</v>
      </c>
      <c r="D11" s="26">
        <v>9</v>
      </c>
      <c r="E11" s="26">
        <v>6</v>
      </c>
      <c r="F11" s="26">
        <v>189</v>
      </c>
      <c r="G11" s="26">
        <v>25</v>
      </c>
      <c r="H11" s="26">
        <v>21</v>
      </c>
      <c r="I11" s="26">
        <v>383</v>
      </c>
      <c r="J11" s="26">
        <v>5</v>
      </c>
      <c r="K11" s="26">
        <v>20</v>
      </c>
      <c r="L11" s="26">
        <v>1588</v>
      </c>
      <c r="M11" s="26">
        <v>472</v>
      </c>
    </row>
    <row r="12" spans="1:13" x14ac:dyDescent="0.15">
      <c r="A12" s="45" t="s">
        <v>26</v>
      </c>
      <c r="B12" s="28">
        <f t="shared" si="1"/>
        <v>4027</v>
      </c>
      <c r="C12" s="29">
        <v>6</v>
      </c>
      <c r="D12" s="26">
        <v>1</v>
      </c>
      <c r="E12" s="26">
        <v>1</v>
      </c>
      <c r="F12" s="26">
        <v>436</v>
      </c>
      <c r="G12" s="26">
        <v>22</v>
      </c>
      <c r="H12" s="26">
        <v>74</v>
      </c>
      <c r="I12" s="26">
        <v>604</v>
      </c>
      <c r="J12" s="26">
        <v>26</v>
      </c>
      <c r="K12" s="26">
        <v>42</v>
      </c>
      <c r="L12" s="26">
        <v>2388</v>
      </c>
      <c r="M12" s="26">
        <v>427</v>
      </c>
    </row>
    <row r="13" spans="1:13" x14ac:dyDescent="0.15">
      <c r="A13" s="45" t="s">
        <v>27</v>
      </c>
      <c r="B13" s="28">
        <f t="shared" si="1"/>
        <v>2092</v>
      </c>
      <c r="C13" s="26">
        <v>1</v>
      </c>
      <c r="D13" s="26">
        <v>0</v>
      </c>
      <c r="E13" s="26">
        <v>0</v>
      </c>
      <c r="F13" s="26">
        <v>233</v>
      </c>
      <c r="G13" s="26">
        <v>22</v>
      </c>
      <c r="H13" s="26">
        <v>13</v>
      </c>
      <c r="I13" s="26">
        <v>308</v>
      </c>
      <c r="J13" s="26">
        <v>6</v>
      </c>
      <c r="K13" s="26">
        <v>21</v>
      </c>
      <c r="L13" s="26">
        <v>1297</v>
      </c>
      <c r="M13" s="26">
        <v>191</v>
      </c>
    </row>
    <row r="14" spans="1:13" x14ac:dyDescent="0.15">
      <c r="A14" s="45" t="s">
        <v>28</v>
      </c>
      <c r="B14" s="28">
        <f t="shared" si="1"/>
        <v>1771</v>
      </c>
      <c r="C14" s="29">
        <v>1</v>
      </c>
      <c r="D14" s="29">
        <v>0</v>
      </c>
      <c r="E14" s="26">
        <v>4</v>
      </c>
      <c r="F14" s="26">
        <v>128</v>
      </c>
      <c r="G14" s="26">
        <v>10</v>
      </c>
      <c r="H14" s="26">
        <v>15</v>
      </c>
      <c r="I14" s="26">
        <v>302</v>
      </c>
      <c r="J14" s="26">
        <v>1</v>
      </c>
      <c r="K14" s="29">
        <v>8</v>
      </c>
      <c r="L14" s="26">
        <v>1158</v>
      </c>
      <c r="M14" s="26">
        <v>144</v>
      </c>
    </row>
    <row r="15" spans="1:13" x14ac:dyDescent="0.15">
      <c r="A15" s="45" t="s">
        <v>29</v>
      </c>
      <c r="B15" s="28">
        <f t="shared" si="1"/>
        <v>1343</v>
      </c>
      <c r="C15" s="26">
        <v>0</v>
      </c>
      <c r="D15" s="26">
        <v>0</v>
      </c>
      <c r="E15" s="26">
        <v>0</v>
      </c>
      <c r="F15" s="26">
        <v>181</v>
      </c>
      <c r="G15" s="26">
        <v>12</v>
      </c>
      <c r="H15" s="26">
        <v>10</v>
      </c>
      <c r="I15" s="26">
        <v>205</v>
      </c>
      <c r="J15" s="26">
        <v>3</v>
      </c>
      <c r="K15" s="26">
        <v>12</v>
      </c>
      <c r="L15" s="26">
        <v>771</v>
      </c>
      <c r="M15" s="26">
        <v>149</v>
      </c>
    </row>
    <row r="16" spans="1:13" x14ac:dyDescent="0.15">
      <c r="A16" s="45" t="s">
        <v>30</v>
      </c>
      <c r="B16" s="28">
        <f t="shared" si="1"/>
        <v>5394</v>
      </c>
      <c r="C16" s="26">
        <v>4</v>
      </c>
      <c r="D16" s="26">
        <v>0</v>
      </c>
      <c r="E16" s="26">
        <v>2</v>
      </c>
      <c r="F16" s="26">
        <v>536</v>
      </c>
      <c r="G16" s="26">
        <v>53</v>
      </c>
      <c r="H16" s="26">
        <v>61</v>
      </c>
      <c r="I16" s="26">
        <v>793</v>
      </c>
      <c r="J16" s="26">
        <v>24</v>
      </c>
      <c r="K16" s="26">
        <v>47</v>
      </c>
      <c r="L16" s="26">
        <v>3297</v>
      </c>
      <c r="M16" s="26">
        <v>577</v>
      </c>
    </row>
    <row r="17" spans="1:13" ht="6" customHeight="1" x14ac:dyDescent="0.15">
      <c r="A17" s="44"/>
      <c r="B17" s="28">
        <f t="shared" si="1"/>
        <v>0</v>
      </c>
      <c r="C17" s="26"/>
      <c r="D17" s="29"/>
      <c r="E17" s="26"/>
      <c r="F17" s="26"/>
      <c r="G17" s="26"/>
      <c r="H17" s="26"/>
      <c r="I17" s="26"/>
      <c r="J17" s="26"/>
      <c r="K17" s="26"/>
      <c r="L17" s="26"/>
      <c r="M17" s="26"/>
    </row>
    <row r="18" spans="1:13" x14ac:dyDescent="0.15">
      <c r="A18" s="44" t="s">
        <v>31</v>
      </c>
      <c r="B18" s="28"/>
      <c r="C18" s="30"/>
      <c r="J18" s="30"/>
    </row>
    <row r="19" spans="1:13" x14ac:dyDescent="0.15">
      <c r="A19" s="46" t="s">
        <v>32</v>
      </c>
      <c r="B19" s="28">
        <f t="shared" si="1"/>
        <v>3195</v>
      </c>
      <c r="C19" s="26">
        <v>6</v>
      </c>
      <c r="D19" s="26">
        <v>0</v>
      </c>
      <c r="E19" s="26">
        <v>7</v>
      </c>
      <c r="F19" s="26">
        <v>222</v>
      </c>
      <c r="G19" s="26">
        <v>17</v>
      </c>
      <c r="H19" s="26">
        <v>25</v>
      </c>
      <c r="I19" s="26">
        <v>486</v>
      </c>
      <c r="J19" s="26">
        <v>6</v>
      </c>
      <c r="K19" s="26">
        <v>15</v>
      </c>
      <c r="L19" s="26">
        <v>1957</v>
      </c>
      <c r="M19" s="26">
        <v>454</v>
      </c>
    </row>
    <row r="20" spans="1:13" x14ac:dyDescent="0.15">
      <c r="A20" s="44" t="s">
        <v>33</v>
      </c>
      <c r="B20" s="28"/>
      <c r="C20" s="26"/>
      <c r="D20" s="29"/>
      <c r="E20" s="26"/>
      <c r="F20" s="26"/>
      <c r="G20" s="26"/>
      <c r="H20" s="26"/>
      <c r="I20" s="26"/>
      <c r="J20" s="26"/>
      <c r="K20" s="26"/>
      <c r="L20" s="26"/>
      <c r="M20" s="26"/>
    </row>
    <row r="21" spans="1:13" x14ac:dyDescent="0.15">
      <c r="A21" s="46" t="s">
        <v>32</v>
      </c>
      <c r="B21" s="28">
        <f t="shared" si="1"/>
        <v>3350</v>
      </c>
      <c r="C21" s="26">
        <v>0</v>
      </c>
      <c r="D21" s="26">
        <v>0</v>
      </c>
      <c r="E21" s="26">
        <v>3</v>
      </c>
      <c r="F21" s="26">
        <v>286</v>
      </c>
      <c r="G21" s="26">
        <v>34</v>
      </c>
      <c r="H21" s="26">
        <v>12</v>
      </c>
      <c r="I21" s="26">
        <v>491</v>
      </c>
      <c r="J21" s="26">
        <v>8</v>
      </c>
      <c r="K21" s="26">
        <v>26</v>
      </c>
      <c r="L21" s="26">
        <v>2061</v>
      </c>
      <c r="M21" s="26">
        <v>429</v>
      </c>
    </row>
    <row r="22" spans="1:13" x14ac:dyDescent="0.15">
      <c r="A22" s="44" t="s">
        <v>34</v>
      </c>
      <c r="B22" s="28"/>
      <c r="C22" s="29"/>
      <c r="D22" s="29"/>
      <c r="E22" s="26"/>
      <c r="F22" s="26"/>
      <c r="G22" s="26"/>
      <c r="H22" s="26"/>
      <c r="I22" s="26"/>
      <c r="J22" s="26"/>
      <c r="K22" s="26"/>
      <c r="L22" s="26"/>
      <c r="M22" s="26"/>
    </row>
    <row r="23" spans="1:13" x14ac:dyDescent="0.15">
      <c r="A23" s="46" t="s">
        <v>32</v>
      </c>
      <c r="B23" s="28">
        <f t="shared" si="1"/>
        <v>6860</v>
      </c>
      <c r="C23" s="26">
        <v>14</v>
      </c>
      <c r="D23" s="26">
        <v>0</v>
      </c>
      <c r="E23" s="26">
        <v>9</v>
      </c>
      <c r="F23" s="26">
        <v>674</v>
      </c>
      <c r="G23" s="26">
        <v>45</v>
      </c>
      <c r="H23" s="26">
        <v>29</v>
      </c>
      <c r="I23" s="26">
        <v>975</v>
      </c>
      <c r="J23" s="26">
        <v>33</v>
      </c>
      <c r="K23" s="26">
        <v>32</v>
      </c>
      <c r="L23" s="26">
        <v>4103</v>
      </c>
      <c r="M23" s="26">
        <v>946</v>
      </c>
    </row>
    <row r="24" spans="1:13" x14ac:dyDescent="0.15">
      <c r="A24" s="47" t="s">
        <v>35</v>
      </c>
      <c r="B24" s="28"/>
      <c r="C24" s="29"/>
      <c r="D24" s="29"/>
      <c r="E24" s="26"/>
      <c r="F24" s="26"/>
      <c r="G24" s="26"/>
      <c r="H24" s="26"/>
      <c r="I24" s="26"/>
      <c r="J24" s="26"/>
      <c r="K24" s="26"/>
      <c r="L24" s="26"/>
      <c r="M24" s="26"/>
    </row>
    <row r="25" spans="1:13" x14ac:dyDescent="0.15">
      <c r="A25" s="46" t="s">
        <v>32</v>
      </c>
      <c r="B25" s="28">
        <f t="shared" si="1"/>
        <v>8649</v>
      </c>
      <c r="C25" s="26">
        <v>10</v>
      </c>
      <c r="D25" s="26">
        <v>5</v>
      </c>
      <c r="E25" s="26">
        <v>3</v>
      </c>
      <c r="F25" s="26">
        <v>851</v>
      </c>
      <c r="G25" s="26">
        <v>72</v>
      </c>
      <c r="H25" s="26">
        <v>63</v>
      </c>
      <c r="I25" s="26">
        <v>1303</v>
      </c>
      <c r="J25" s="26">
        <v>35</v>
      </c>
      <c r="K25" s="26">
        <v>87</v>
      </c>
      <c r="L25" s="26">
        <v>5260</v>
      </c>
      <c r="M25" s="26">
        <v>960</v>
      </c>
    </row>
    <row r="26" spans="1:13" ht="6" customHeight="1" x14ac:dyDescent="0.15">
      <c r="A26" s="49"/>
      <c r="B26" s="34">
        <f>SUM(C26:M26)</f>
        <v>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x14ac:dyDescent="0.15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</sheetData>
  <phoneticPr fontId="2"/>
  <pageMargins left="0.25" right="0.25" top="0.75" bottom="0.75" header="0.3" footer="0.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234_1</vt:lpstr>
      <vt:lpstr>234_2</vt:lpstr>
      <vt:lpstr>'234_1'!Print_Area</vt:lpstr>
      <vt:lpstr>'234_2'!Print_Area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2015-12-03T04:46:56Z</dcterms:created>
  <dcterms:modified xsi:type="dcterms:W3CDTF">2015-12-04T07:49:50Z</dcterms:modified>
</cp:coreProperties>
</file>