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360" yWindow="90" windowWidth="28035" windowHeight="12555"/>
  </bookViews>
  <sheets>
    <sheet name="236_1" sheetId="1" r:id="rId1"/>
    <sheet name="236_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'[6]23500100'!$A$2:$D$31,'[6]23500100'!$F$2:$Q$31,'[6]23500100'!$S$2:$AC$31</definedName>
    <definedName name="web用範囲" localSheetId="1">'[7]23500200'!$A$2:$C$35,'[7]23500200'!$E$2:$W$35,'[7]23500200'!$Y$2:$AQ$35</definedName>
    <definedName name="web用範囲">'[8]18500000'!$A$3:$C$36,'[8]18500000'!$E$3:$G$36,'[8]18500000'!$I$3:$J$36</definedName>
    <definedName name="web用範囲1">'[5]20200000'!$A$2:$C$28,'[5]20200000'!$E$2:$I$28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'[5]20200000'!#REF!</definedName>
    <definedName name="web用範囲5">'[5]20200000'!#REF!</definedName>
  </definedNames>
  <calcPr calcId="145621" calcMode="manual"/>
</workbook>
</file>

<file path=xl/calcChain.xml><?xml version="1.0" encoding="utf-8"?>
<calcChain xmlns="http://schemas.openxmlformats.org/spreadsheetml/2006/main">
  <c r="AK30" i="2" l="1"/>
  <c r="AG30" i="2"/>
  <c r="AC30" i="2"/>
  <c r="W30" i="2"/>
  <c r="R30" i="2"/>
  <c r="M30" i="2"/>
  <c r="E30" i="2"/>
  <c r="D30" i="2" s="1"/>
  <c r="AK29" i="2"/>
  <c r="AG29" i="2"/>
  <c r="AC29" i="2"/>
  <c r="W29" i="2"/>
  <c r="R29" i="2"/>
  <c r="M29" i="2"/>
  <c r="E29" i="2"/>
  <c r="D29" i="2" s="1"/>
  <c r="AK28" i="2"/>
  <c r="AG28" i="2"/>
  <c r="AC28" i="2"/>
  <c r="W28" i="2"/>
  <c r="R28" i="2"/>
  <c r="M28" i="2"/>
  <c r="E28" i="2"/>
  <c r="D28" i="2" s="1"/>
  <c r="AK27" i="2"/>
  <c r="AG27" i="2"/>
  <c r="AC27" i="2"/>
  <c r="W27" i="2"/>
  <c r="R27" i="2"/>
  <c r="M27" i="2"/>
  <c r="E27" i="2"/>
  <c r="D27" i="2" s="1"/>
  <c r="AK26" i="2"/>
  <c r="AG26" i="2"/>
  <c r="AC26" i="2"/>
  <c r="W26" i="2"/>
  <c r="R26" i="2"/>
  <c r="M26" i="2"/>
  <c r="E26" i="2"/>
  <c r="D26" i="2" s="1"/>
  <c r="AO24" i="2"/>
  <c r="AN24" i="2"/>
  <c r="AM24" i="2"/>
  <c r="AK24" i="2" s="1"/>
  <c r="AL24" i="2"/>
  <c r="AJ24" i="2"/>
  <c r="AI24" i="2"/>
  <c r="AG24" i="2" s="1"/>
  <c r="AH24" i="2"/>
  <c r="AF24" i="2"/>
  <c r="AE24" i="2"/>
  <c r="AC24" i="2" s="1"/>
  <c r="AD24" i="2"/>
  <c r="AB24" i="2"/>
  <c r="AA24" i="2"/>
  <c r="Z24" i="2"/>
  <c r="Y24" i="2"/>
  <c r="X24" i="2"/>
  <c r="W24" i="2"/>
  <c r="V24" i="2"/>
  <c r="U24" i="2"/>
  <c r="T24" i="2"/>
  <c r="S24" i="2"/>
  <c r="R24" i="2" s="1"/>
  <c r="Q24" i="2"/>
  <c r="P24" i="2"/>
  <c r="O24" i="2"/>
  <c r="M24" i="2" s="1"/>
  <c r="N24" i="2"/>
  <c r="L24" i="2"/>
  <c r="K24" i="2"/>
  <c r="J24" i="2"/>
  <c r="I24" i="2"/>
  <c r="H24" i="2"/>
  <c r="G24" i="2"/>
  <c r="E24" i="2" s="1"/>
  <c r="F24" i="2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 s="1"/>
  <c r="F16" i="1"/>
  <c r="D24" i="2" l="1"/>
</calcChain>
</file>

<file path=xl/sharedStrings.xml><?xml version="1.0" encoding="utf-8"?>
<sst xmlns="http://schemas.openxmlformats.org/spreadsheetml/2006/main" count="150" uniqueCount="106">
  <si>
    <t>２３６　火  　        災</t>
    <phoneticPr fontId="2"/>
  </si>
  <si>
    <t>（１）  月    別    火    災  　状    況</t>
    <phoneticPr fontId="2"/>
  </si>
  <si>
    <t>（単位　件,1000円）</t>
    <rPh sb="4" eb="5">
      <t>ケン</t>
    </rPh>
    <phoneticPr fontId="2"/>
  </si>
  <si>
    <t>県消防保安課「消防防災年報」</t>
    <rPh sb="1" eb="3">
      <t>ショウボウ</t>
    </rPh>
    <rPh sb="3" eb="5">
      <t>ホアン</t>
    </rPh>
    <rPh sb="5" eb="6">
      <t>カ</t>
    </rPh>
    <phoneticPr fontId="2"/>
  </si>
  <si>
    <t>年    次</t>
    <phoneticPr fontId="2"/>
  </si>
  <si>
    <t>火       災       件       数</t>
  </si>
  <si>
    <t>焼   損   棟   数</t>
  </si>
  <si>
    <t xml:space="preserve"> り 災 世 帯 数</t>
  </si>
  <si>
    <t>り災</t>
    <rPh sb="1" eb="2">
      <t>ワザワ</t>
    </rPh>
    <phoneticPr fontId="2"/>
  </si>
  <si>
    <t xml:space="preserve">焼  損 </t>
    <phoneticPr fontId="2"/>
  </si>
  <si>
    <t xml:space="preserve"> 面　積</t>
    <rPh sb="1" eb="2">
      <t>メン</t>
    </rPh>
    <rPh sb="3" eb="4">
      <t>セキ</t>
    </rPh>
    <phoneticPr fontId="2"/>
  </si>
  <si>
    <t>損                  害                  額　</t>
    <phoneticPr fontId="2"/>
  </si>
  <si>
    <t>部分焼</t>
    <rPh sb="0" eb="2">
      <t>ブブン</t>
    </rPh>
    <rPh sb="2" eb="3">
      <t>ヤ</t>
    </rPh>
    <phoneticPr fontId="2"/>
  </si>
  <si>
    <t>半損</t>
    <rPh sb="0" eb="1">
      <t>ハン</t>
    </rPh>
    <rPh sb="1" eb="2">
      <t>ソン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</si>
  <si>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</si>
  <si>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</si>
  <si>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年    月</t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</si>
  <si>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</si>
  <si>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</si>
  <si>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</si>
  <si>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</si>
  <si>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</si>
  <si>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</si>
  <si>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</si>
  <si>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</si>
  <si>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・ぼや</t>
  </si>
  <si>
    <t>全損</t>
    <rPh sb="0" eb="2">
      <t>ゼンソン</t>
    </rPh>
    <phoneticPr fontId="2"/>
  </si>
  <si>
    <t>小損</t>
    <rPh sb="0" eb="1">
      <t>ショウ</t>
    </rPh>
    <rPh sb="1" eb="2">
      <t>ゾン</t>
    </rPh>
    <phoneticPr fontId="2"/>
  </si>
  <si>
    <t>人員</t>
    <rPh sb="0" eb="2">
      <t>ジンイン</t>
    </rPh>
    <phoneticPr fontId="2"/>
  </si>
  <si>
    <t>総額</t>
    <rPh sb="0" eb="2">
      <t>ソウガク</t>
    </rPh>
    <phoneticPr fontId="2"/>
  </si>
  <si>
    <t>（内）内容物</t>
    <rPh sb="1" eb="2">
      <t>ウチ</t>
    </rPh>
    <rPh sb="3" eb="4">
      <t>ナイ</t>
    </rPh>
    <phoneticPr fontId="2"/>
  </si>
  <si>
    <t>人</t>
    <rPh sb="0" eb="1">
      <t>ニン</t>
    </rPh>
    <phoneticPr fontId="2"/>
  </si>
  <si>
    <t>㎡</t>
  </si>
  <si>
    <t>a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</si>
  <si>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</si>
  <si>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</si>
  <si>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年 </t>
  </si>
  <si>
    <t>月</t>
  </si>
  <si>
    <t>２３６　火               　　　        災</t>
    <phoneticPr fontId="2"/>
  </si>
  <si>
    <t>（２）出     火     原     因     別     火     災     件     数</t>
    <phoneticPr fontId="2"/>
  </si>
  <si>
    <t>電気による発熱体</t>
    <rPh sb="0" eb="2">
      <t>デンキ</t>
    </rPh>
    <rPh sb="5" eb="8">
      <t>ハツネツタイ</t>
    </rPh>
    <phoneticPr fontId="2"/>
  </si>
  <si>
    <t>ガス，油類を燃料とする道具装置</t>
    <rPh sb="3" eb="4">
      <t>アブラ</t>
    </rPh>
    <rPh sb="4" eb="5">
      <t>ルイ</t>
    </rPh>
    <rPh sb="6" eb="8">
      <t>ネンリョウ</t>
    </rPh>
    <rPh sb="11" eb="13">
      <t>ドウグ</t>
    </rPh>
    <rPh sb="13" eb="15">
      <t>ソウチ</t>
    </rPh>
    <phoneticPr fontId="2"/>
  </si>
  <si>
    <t>まき，炭，石炭（コークス）を燃料とする道具装置</t>
    <rPh sb="3" eb="4">
      <t>スミ</t>
    </rPh>
    <rPh sb="5" eb="7">
      <t>セキタン</t>
    </rPh>
    <rPh sb="14" eb="16">
      <t>ネンリョウ</t>
    </rPh>
    <rPh sb="19" eb="21">
      <t>ドウグ</t>
    </rPh>
    <rPh sb="21" eb="23">
      <t>ソウチ</t>
    </rPh>
    <phoneticPr fontId="2"/>
  </si>
  <si>
    <t>火種（それ自体が発火しているもの）</t>
    <rPh sb="0" eb="1">
      <t>ヒ</t>
    </rPh>
    <rPh sb="1" eb="2">
      <t>タネ</t>
    </rPh>
    <rPh sb="5" eb="7">
      <t>ジタイ</t>
    </rPh>
    <rPh sb="8" eb="10">
      <t>ハッカ</t>
    </rPh>
    <phoneticPr fontId="2"/>
  </si>
  <si>
    <t>高温の個体</t>
    <rPh sb="0" eb="2">
      <t>コウオン</t>
    </rPh>
    <rPh sb="3" eb="5">
      <t>コタイ</t>
    </rPh>
    <phoneticPr fontId="2"/>
  </si>
  <si>
    <t>自然発火あるいは再燃を起こしやすいもの</t>
    <rPh sb="0" eb="2">
      <t>シゼン</t>
    </rPh>
    <rPh sb="2" eb="4">
      <t>ハッカ</t>
    </rPh>
    <rPh sb="8" eb="10">
      <t>サイネン</t>
    </rPh>
    <rPh sb="11" eb="12">
      <t>オ</t>
    </rPh>
    <phoneticPr fontId="2"/>
  </si>
  <si>
    <t>危険物品</t>
    <rPh sb="0" eb="2">
      <t>キケン</t>
    </rPh>
    <rPh sb="2" eb="4">
      <t>ブッピン</t>
    </rPh>
    <phoneticPr fontId="2"/>
  </si>
  <si>
    <t>天災（雷・その他）</t>
    <rPh sb="0" eb="2">
      <t>テンサイ</t>
    </rPh>
    <rPh sb="3" eb="4">
      <t>カミナリ</t>
    </rPh>
    <rPh sb="7" eb="8">
      <t>タ</t>
    </rPh>
    <phoneticPr fontId="2"/>
  </si>
  <si>
    <t>その他（不明・その他）</t>
    <rPh sb="2" eb="3">
      <t>タ</t>
    </rPh>
    <rPh sb="4" eb="6">
      <t>フメイ</t>
    </rPh>
    <rPh sb="9" eb="10">
      <t>タ</t>
    </rPh>
    <phoneticPr fontId="2"/>
  </si>
  <si>
    <t xml:space="preserve"> 年      次</t>
  </si>
  <si>
    <t>総</t>
  </si>
  <si>
    <t>移動可能な電熱器</t>
    <rPh sb="0" eb="2">
      <t>イドウ</t>
    </rPh>
    <rPh sb="2" eb="4">
      <t>カノウ</t>
    </rPh>
    <rPh sb="5" eb="7">
      <t>デンネツ</t>
    </rPh>
    <rPh sb="7" eb="8">
      <t>キ</t>
    </rPh>
    <phoneticPr fontId="2"/>
  </si>
  <si>
    <t>固定の電熱器</t>
    <rPh sb="0" eb="1">
      <t>カタム</t>
    </rPh>
    <rPh sb="1" eb="2">
      <t>サダム</t>
    </rPh>
    <rPh sb="3" eb="4">
      <t>デン</t>
    </rPh>
    <rPh sb="4" eb="5">
      <t>ネツ</t>
    </rPh>
    <rPh sb="5" eb="6">
      <t>キ</t>
    </rPh>
    <phoneticPr fontId="2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</si>
  <si>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2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</si>
  <si>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2"/>
  </si>
  <si>
    <t>炭・たどん〈練炭〉を燃料とするもの</t>
    <rPh sb="0" eb="1">
      <t>スミ</t>
    </rPh>
    <rPh sb="6" eb="8">
      <t>レンタン</t>
    </rPh>
    <rPh sb="10" eb="12">
      <t>ネンリョウ</t>
    </rPh>
    <phoneticPr fontId="2"/>
  </si>
  <si>
    <t>まき〈鉄屑・わら紙〉を燃料とするもの</t>
    <rPh sb="3" eb="4">
      <t>テツ</t>
    </rPh>
    <rPh sb="4" eb="5">
      <t>クズ</t>
    </rPh>
    <rPh sb="8" eb="9">
      <t>カミ</t>
    </rPh>
    <rPh sb="11" eb="13">
      <t>ネンリョウ</t>
    </rPh>
    <phoneticPr fontId="2"/>
  </si>
  <si>
    <t>裸火〈器に入っていないもの〉</t>
    <rPh sb="0" eb="1">
      <t>ハダカ</t>
    </rPh>
    <rPh sb="1" eb="2">
      <t>ヒ</t>
    </rPh>
    <rPh sb="3" eb="4">
      <t>ウツワ</t>
    </rPh>
    <rPh sb="5" eb="6">
      <t>ハイ</t>
    </rPh>
    <phoneticPr fontId="2"/>
  </si>
  <si>
    <t>火花〈個体の衝撃・摩擦によるもの〉</t>
    <rPh sb="0" eb="2">
      <t>ヒバナ</t>
    </rPh>
    <rPh sb="3" eb="5">
      <t>コタイ</t>
    </rPh>
    <rPh sb="6" eb="8">
      <t>ショウゲキ</t>
    </rPh>
    <rPh sb="9" eb="11">
      <t>マサツ</t>
    </rPh>
    <phoneticPr fontId="2"/>
  </si>
  <si>
    <t>高温気体で熱せられたもの</t>
    <rPh sb="0" eb="2">
      <t>コウオン</t>
    </rPh>
    <rPh sb="2" eb="4">
      <t>キタイ</t>
    </rPh>
    <rPh sb="5" eb="6">
      <t>ネッ</t>
    </rPh>
    <phoneticPr fontId="2"/>
  </si>
  <si>
    <t>高温個体</t>
    <rPh sb="0" eb="2">
      <t>コウオン</t>
    </rPh>
    <rPh sb="2" eb="4">
      <t>コタイ</t>
    </rPh>
    <phoneticPr fontId="2"/>
  </si>
  <si>
    <t>湿気により自然発火しやすいもの</t>
    <rPh sb="0" eb="2">
      <t>シッケ</t>
    </rPh>
    <rPh sb="5" eb="7">
      <t>シゼン</t>
    </rPh>
    <rPh sb="7" eb="9">
      <t>ハッカ</t>
    </rPh>
    <phoneticPr fontId="2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</si>
  <si>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2"/>
  </si>
  <si>
    <t>電</t>
  </si>
  <si>
    <t>配</t>
  </si>
  <si>
    <t>そ</t>
  </si>
  <si>
    <t>ガ</t>
  </si>
  <si>
    <t>明</t>
  </si>
  <si>
    <t>石</t>
  </si>
  <si>
    <t>た</t>
  </si>
  <si>
    <t>火</t>
  </si>
  <si>
    <t>炭</t>
  </si>
  <si>
    <t>ば</t>
  </si>
  <si>
    <t>気</t>
  </si>
  <si>
    <t>線</t>
  </si>
  <si>
    <t>ス</t>
  </si>
  <si>
    <t>燃</t>
  </si>
  <si>
    <t>こ</t>
  </si>
  <si>
    <t>計</t>
  </si>
  <si>
    <t>の</t>
  </si>
  <si>
    <t>か</t>
  </si>
  <si>
    <t>料</t>
  </si>
  <si>
    <t>・</t>
  </si>
  <si>
    <t>薬</t>
  </si>
  <si>
    <t>機</t>
  </si>
  <si>
    <t>装</t>
  </si>
  <si>
    <t>器</t>
  </si>
  <si>
    <t>道</t>
    <rPh sb="0" eb="1">
      <t>ミチ</t>
    </rPh>
    <phoneticPr fontId="2"/>
  </si>
  <si>
    <t>マ</t>
  </si>
  <si>
    <t xml:space="preserve"> 種      類</t>
  </si>
  <si>
    <t>数</t>
  </si>
  <si>
    <t>ッ</t>
  </si>
  <si>
    <t>置</t>
  </si>
  <si>
    <t>具</t>
  </si>
  <si>
    <t>他</t>
  </si>
  <si>
    <t>具</t>
    <rPh sb="0" eb="1">
      <t>グ</t>
    </rPh>
    <phoneticPr fontId="2"/>
  </si>
  <si>
    <t>り</t>
  </si>
  <si>
    <t>チ</t>
  </si>
  <si>
    <t>粉</t>
  </si>
  <si>
    <t>類</t>
  </si>
  <si>
    <t xml:space="preserve"> 建      物</t>
  </si>
  <si>
    <t xml:space="preserve"> 林      野</t>
  </si>
  <si>
    <t xml:space="preserve"> 車      両</t>
  </si>
  <si>
    <t xml:space="preserve"> 船      舶</t>
  </si>
  <si>
    <t xml:space="preserve"> そ  の  他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</si>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</sst>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;;&quot;－&quot;"/>
    <numFmt numFmtId="177" formatCode="###\ ###\ ###\ ##0"/>
    <numFmt numFmtId="178" formatCode="##0;;&quot;－&quot;"/>
    <numFmt numFmtId="179" formatCode="#\ ###\ ##0;;&quot;－&quot;"/>
    <numFmt numFmtId="180" formatCode="#\ ##0;;&quot;－&quot;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3" fontId="0" fillId="0" borderId="0"/>
  </cellStyleXfs>
  <cellXfs count="131">
    <xf numFmtId="3" fontId="0" fillId="0" borderId="0" xfId="0"/>
    <xf numFmtId="3" fontId="1" fillId="0" borderId="0" xfId="0" applyFont="1" applyAlignment="1"/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alignment horizontal="centerContinuous"/>
      <protection locked="0"/>
    </xf>
    <xf numFmtId="3" fontId="1" fillId="2" borderId="5" xfId="0" applyNumberFormat="1" applyFont="1" applyFill="1" applyBorder="1" applyAlignment="1" applyProtection="1">
      <alignment horizontal="centerContinuous"/>
      <protection locked="0"/>
    </xf>
    <xf numFmtId="3" fontId="1" fillId="2" borderId="4" xfId="0" applyFont="1" applyFill="1" applyBorder="1" applyAlignment="1">
      <alignment horizontal="centerContinuous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7" xfId="0" applyFont="1" applyFill="1" applyBorder="1" applyAlignment="1"/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3" fontId="1" fillId="2" borderId="14" xfId="0" applyNumberFormat="1" applyFont="1" applyFill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1" fillId="2" borderId="16" xfId="0" quotePrefix="1" applyNumberFormat="1" applyFont="1" applyFill="1" applyBorder="1" applyAlignment="1" applyProtection="1">
      <alignment horizontal="center"/>
      <protection locked="0"/>
    </xf>
    <xf numFmtId="3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7" xfId="0" applyFont="1" applyFill="1" applyBorder="1" applyAlignment="1">
      <alignment horizontal="right"/>
    </xf>
    <xf numFmtId="176" fontId="1" fillId="0" borderId="8" xfId="0" applyNumberFormat="1" applyFont="1" applyBorder="1" applyAlignment="1" applyProtection="1">
      <alignment horizontal="right"/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3" fontId="4" fillId="0" borderId="0" xfId="0" applyFont="1" applyBorder="1" applyAlignment="1">
      <alignment horizontal="right"/>
    </xf>
    <xf numFmtId="3" fontId="4" fillId="2" borderId="0" xfId="0" applyNumberFormat="1" applyFont="1" applyFill="1" applyBorder="1" applyAlignment="1" applyProtection="1">
      <protection locked="0"/>
    </xf>
    <xf numFmtId="3" fontId="1" fillId="2" borderId="7" xfId="0" applyNumberFormat="1" applyFont="1" applyFill="1" applyBorder="1" applyAlignment="1" applyProtection="1">
      <protection locked="0"/>
    </xf>
    <xf numFmtId="176" fontId="4" fillId="0" borderId="8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protection locked="0"/>
    </xf>
    <xf numFmtId="176" fontId="5" fillId="0" borderId="8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 shrinkToFit="1"/>
      <protection locked="0"/>
    </xf>
    <xf numFmtId="3" fontId="5" fillId="2" borderId="7" xfId="0" applyNumberFormat="1" applyFont="1" applyFill="1" applyBorder="1" applyAlignment="1" applyProtection="1">
      <protection locked="0"/>
    </xf>
    <xf numFmtId="3" fontId="5" fillId="0" borderId="0" xfId="0" applyFont="1" applyBorder="1" applyAlignment="1"/>
    <xf numFmtId="176" fontId="4" fillId="3" borderId="0" xfId="0" applyNumberFormat="1" applyFont="1" applyFill="1" applyBorder="1" applyAlignment="1" applyProtection="1">
      <alignment horizontal="right"/>
      <protection locked="0"/>
    </xf>
    <xf numFmtId="176" fontId="4" fillId="0" borderId="12" xfId="0" applyNumberFormat="1" applyFont="1" applyBorder="1" applyAlignment="1" applyProtection="1">
      <alignment horizontal="right"/>
      <protection locked="0"/>
    </xf>
    <xf numFmtId="176" fontId="4" fillId="0" borderId="12" xfId="0" applyNumberFormat="1" applyFont="1" applyBorder="1" applyAlignment="1">
      <alignment horizontal="right"/>
    </xf>
    <xf numFmtId="176" fontId="4" fillId="0" borderId="12" xfId="0" quotePrefix="1" applyNumberFormat="1" applyFont="1" applyBorder="1" applyAlignment="1" applyProtection="1">
      <alignment horizontal="right"/>
      <protection locked="0"/>
    </xf>
    <xf numFmtId="3" fontId="1" fillId="0" borderId="17" xfId="0" applyNumberFormat="1" applyFont="1" applyFill="1" applyBorder="1" applyAlignment="1" applyProtection="1">
      <protection locked="0"/>
    </xf>
    <xf numFmtId="176" fontId="4" fillId="0" borderId="17" xfId="0" applyNumberFormat="1" applyFont="1" applyBorder="1" applyAlignment="1" applyProtection="1">
      <alignment horizontal="right"/>
      <protection locked="0"/>
    </xf>
    <xf numFmtId="176" fontId="4" fillId="0" borderId="17" xfId="0" quotePrefix="1" applyNumberFormat="1" applyFont="1" applyBorder="1" applyAlignment="1" applyProtection="1">
      <alignment horizontal="right"/>
      <protection locked="0"/>
    </xf>
    <xf numFmtId="177" fontId="4" fillId="0" borderId="17" xfId="0" applyNumberFormat="1" applyFont="1" applyBorder="1" applyAlignment="1"/>
    <xf numFmtId="177" fontId="4" fillId="0" borderId="0" xfId="0" applyNumberFormat="1" applyFont="1" applyBorder="1" applyAlignment="1"/>
    <xf numFmtId="3" fontId="6" fillId="0" borderId="0" xfId="0" applyFont="1" applyBorder="1" applyAlignment="1"/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Font="1" applyFill="1" applyBorder="1"/>
    <xf numFmtId="3" fontId="1" fillId="2" borderId="2" xfId="0" applyFont="1" applyFill="1" applyBorder="1"/>
    <xf numFmtId="3" fontId="1" fillId="2" borderId="8" xfId="0" applyNumberFormat="1" applyFont="1" applyFill="1" applyBorder="1" applyAlignment="1" applyProtection="1">
      <protection locked="0"/>
    </xf>
    <xf numFmtId="3" fontId="1" fillId="2" borderId="9" xfId="0" applyNumberFormat="1" applyFont="1" applyFill="1" applyBorder="1" applyAlignment="1" applyProtection="1">
      <protection locked="0"/>
    </xf>
    <xf numFmtId="3" fontId="1" fillId="2" borderId="19" xfId="0" applyNumberFormat="1" applyFont="1" applyFill="1" applyBorder="1" applyAlignment="1" applyProtection="1">
      <alignment horizontal="center"/>
      <protection locked="0"/>
    </xf>
    <xf numFmtId="3" fontId="1" fillId="2" borderId="19" xfId="0" applyNumberFormat="1" applyFont="1" applyFill="1" applyBorder="1" applyAlignment="1" applyProtection="1">
      <protection locked="0"/>
    </xf>
    <xf numFmtId="3" fontId="1" fillId="2" borderId="12" xfId="0" applyNumberFormat="1" applyFont="1" applyFill="1" applyBorder="1" applyAlignment="1" applyProtection="1">
      <protection locked="0"/>
    </xf>
    <xf numFmtId="3" fontId="1" fillId="2" borderId="12" xfId="0" applyFont="1" applyFill="1" applyBorder="1" applyAlignment="1"/>
    <xf numFmtId="3" fontId="1" fillId="2" borderId="13" xfId="0" applyFont="1" applyFill="1" applyBorder="1" applyAlignment="1"/>
    <xf numFmtId="3" fontId="1" fillId="2" borderId="14" xfId="0" applyNumberFormat="1" applyFont="1" applyFill="1" applyBorder="1" applyAlignment="1" applyProtection="1">
      <protection locked="0"/>
    </xf>
    <xf numFmtId="3" fontId="1" fillId="2" borderId="15" xfId="0" applyNumberFormat="1" applyFont="1" applyFill="1" applyBorder="1" applyAlignment="1" applyProtection="1">
      <protection locked="0"/>
    </xf>
    <xf numFmtId="3" fontId="4" fillId="2" borderId="0" xfId="0" applyFont="1" applyFill="1" applyBorder="1"/>
    <xf numFmtId="3" fontId="4" fillId="2" borderId="7" xfId="0" applyFont="1" applyFill="1" applyBorder="1"/>
    <xf numFmtId="178" fontId="4" fillId="0" borderId="8" xfId="0" applyNumberFormat="1" applyFont="1" applyBorder="1" applyAlignment="1" applyProtection="1">
      <protection locked="0"/>
    </xf>
    <xf numFmtId="178" fontId="4" fillId="0" borderId="0" xfId="0" applyNumberFormat="1" applyFont="1" applyBorder="1" applyAlignment="1" applyProtection="1">
      <protection locked="0"/>
    </xf>
    <xf numFmtId="178" fontId="4" fillId="0" borderId="8" xfId="0" applyNumberFormat="1" applyFont="1" applyBorder="1" applyAlignment="1" applyProtection="1">
      <alignment horizontal="right"/>
      <protection locked="0"/>
    </xf>
    <xf numFmtId="178" fontId="4" fillId="0" borderId="0" xfId="0" applyNumberFormat="1" applyFont="1" applyBorder="1" applyAlignment="1" applyProtection="1">
      <alignment horizontal="right"/>
      <protection locked="0"/>
    </xf>
    <xf numFmtId="178" fontId="4" fillId="0" borderId="0" xfId="0" quotePrefix="1" applyNumberFormat="1" applyFont="1" applyBorder="1" applyAlignment="1" applyProtection="1">
      <alignment horizontal="right"/>
      <protection locked="0"/>
    </xf>
    <xf numFmtId="179" fontId="4" fillId="0" borderId="0" xfId="0" applyNumberFormat="1" applyFont="1" applyBorder="1" applyAlignment="1"/>
    <xf numFmtId="180" fontId="4" fillId="0" borderId="0" xfId="0" applyNumberFormat="1" applyFont="1" applyBorder="1" applyAlignment="1"/>
    <xf numFmtId="178" fontId="5" fillId="0" borderId="8" xfId="0" applyNumberFormat="1" applyFont="1" applyBorder="1" applyAlignment="1" applyProtection="1">
      <alignment horizontal="right"/>
      <protection locked="0"/>
    </xf>
    <xf numFmtId="178" fontId="5" fillId="0" borderId="0" xfId="0" applyNumberFormat="1" applyFont="1" applyBorder="1" applyAlignment="1" applyProtection="1">
      <alignment horizontal="right"/>
      <protection locked="0"/>
    </xf>
    <xf numFmtId="178" fontId="5" fillId="0" borderId="0" xfId="0" quotePrefix="1" applyNumberFormat="1" applyFont="1" applyBorder="1" applyAlignment="1" applyProtection="1">
      <alignment horizontal="right"/>
      <protection locked="0"/>
    </xf>
    <xf numFmtId="178" fontId="5" fillId="0" borderId="8" xfId="0" applyNumberFormat="1" applyFont="1" applyFill="1" applyBorder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178" fontId="5" fillId="0" borderId="0" xfId="0" quotePrefix="1" applyNumberFormat="1" applyFont="1" applyFill="1" applyBorder="1" applyAlignment="1" applyProtection="1">
      <alignment horizontal="right"/>
      <protection locked="0"/>
    </xf>
    <xf numFmtId="3" fontId="7" fillId="0" borderId="0" xfId="0" applyFont="1" applyBorder="1" applyAlignment="1"/>
    <xf numFmtId="3" fontId="4" fillId="2" borderId="13" xfId="0" applyNumberFormat="1" applyFont="1" applyFill="1" applyBorder="1" applyAlignment="1" applyProtection="1">
      <protection locked="0"/>
    </xf>
    <xf numFmtId="178" fontId="4" fillId="0" borderId="14" xfId="0" applyNumberFormat="1" applyFont="1" applyBorder="1" applyAlignment="1" applyProtection="1">
      <protection locked="0"/>
    </xf>
    <xf numFmtId="178" fontId="4" fillId="0" borderId="12" xfId="0" applyNumberFormat="1" applyFont="1" applyBorder="1" applyAlignment="1" applyProtection="1"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 vertical="top" textRotation="255" wrapText="1" indent="1"/>
      <protection locked="0"/>
    </xf>
    <xf numFmtId="3" fontId="1" fillId="2" borderId="19" xfId="0" applyNumberFormat="1" applyFont="1" applyFill="1" applyBorder="1" applyAlignment="1" applyProtection="1">
      <alignment horizontal="center" vertical="top" textRotation="255" wrapText="1" indent="1"/>
      <protection locked="0"/>
    </xf>
    <xf numFmtId="3" fontId="1" fillId="2" borderId="15" xfId="0" applyNumberFormat="1" applyFont="1" applyFill="1" applyBorder="1" applyAlignment="1" applyProtection="1">
      <alignment horizontal="center" vertical="top" textRotation="255" wrapText="1" indent="1"/>
      <protection locked="0"/>
    </xf>
    <xf numFmtId="3" fontId="1" fillId="2" borderId="9" xfId="0" applyNumberFormat="1" applyFont="1" applyFill="1" applyBorder="1" applyAlignment="1" applyProtection="1">
      <alignment horizontal="center" vertical="distributed" textRotation="255" indent="1"/>
      <protection locked="0"/>
    </xf>
    <xf numFmtId="3" fontId="1" fillId="2" borderId="19" xfId="0" applyNumberFormat="1" applyFont="1" applyFill="1" applyBorder="1" applyAlignment="1" applyProtection="1">
      <alignment horizontal="center" vertical="distributed" textRotation="255" indent="1"/>
      <protection locked="0"/>
    </xf>
    <xf numFmtId="3" fontId="1" fillId="2" borderId="15" xfId="0" applyNumberFormat="1" applyFont="1" applyFill="1" applyBorder="1" applyAlignment="1" applyProtection="1">
      <alignment horizontal="center" vertical="distributed" textRotation="255" indent="1"/>
      <protection locked="0"/>
    </xf>
    <xf numFmtId="3" fontId="1" fillId="2" borderId="9" xfId="0" applyNumberFormat="1" applyFont="1" applyFill="1" applyBorder="1" applyAlignment="1" applyProtection="1">
      <alignment vertical="top" textRotation="255" wrapText="1" indent="1"/>
      <protection locked="0"/>
    </xf>
    <xf numFmtId="3" fontId="0" fillId="0" borderId="19" xfId="0" applyBorder="1" applyAlignment="1">
      <alignment vertical="top" textRotation="255" wrapText="1" indent="1"/>
    </xf>
    <xf numFmtId="3" fontId="0" fillId="0" borderId="15" xfId="0" applyBorder="1" applyAlignment="1">
      <alignment vertical="top" textRotation="255" wrapText="1" indent="1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14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 applyProtection="1">
      <alignment horizontal="center" vertical="center"/>
      <protection locked="0"/>
    </xf>
    <xf numFmtId="3" fontId="1" fillId="2" borderId="18" xfId="0" applyNumberFormat="1" applyFont="1" applyFill="1" applyBorder="1" applyAlignment="1" applyProtection="1">
      <alignment horizontal="center" vertical="distributed" textRotation="255" indent="1"/>
      <protection locked="0"/>
    </xf>
    <xf numFmtId="3" fontId="1" fillId="2" borderId="6" xfId="0" applyNumberFormat="1" applyFont="1" applyFill="1" applyBorder="1" applyAlignment="1" applyProtection="1">
      <alignment horizontal="center" vertical="distributed" textRotation="255"/>
      <protection locked="0"/>
    </xf>
    <xf numFmtId="3" fontId="0" fillId="0" borderId="8" xfId="0" applyBorder="1" applyAlignment="1">
      <alignment horizontal="center" vertical="distributed"/>
    </xf>
    <xf numFmtId="3" fontId="0" fillId="0" borderId="14" xfId="0" applyBorder="1" applyAlignment="1">
      <alignment horizontal="center" vertical="distributed"/>
    </xf>
    <xf numFmtId="3" fontId="1" fillId="2" borderId="9" xfId="0" applyNumberFormat="1" applyFont="1" applyFill="1" applyBorder="1" applyAlignment="1" applyProtection="1">
      <alignment horizontal="center" vertical="distributed" textRotation="255" wrapText="1" indent="1"/>
      <protection locked="0"/>
    </xf>
    <xf numFmtId="3" fontId="1" fillId="2" borderId="19" xfId="0" applyNumberFormat="1" applyFont="1" applyFill="1" applyBorder="1" applyAlignment="1" applyProtection="1">
      <alignment horizontal="center" vertical="distributed" textRotation="255" wrapText="1" indent="1"/>
      <protection locked="0"/>
    </xf>
    <xf numFmtId="3" fontId="1" fillId="2" borderId="15" xfId="0" applyNumberFormat="1" applyFont="1" applyFill="1" applyBorder="1" applyAlignment="1" applyProtection="1">
      <alignment horizontal="center" vertical="distributed" textRotation="255" wrapText="1" indent="1"/>
      <protection locked="0"/>
    </xf>
    <xf numFmtId="3" fontId="1" fillId="2" borderId="9" xfId="0" applyFont="1" applyFill="1" applyBorder="1" applyAlignment="1">
      <alignment horizontal="center" vertical="top" textRotation="255" wrapText="1" indent="1"/>
    </xf>
    <xf numFmtId="3" fontId="1" fillId="2" borderId="19" xfId="0" applyFont="1" applyFill="1" applyBorder="1" applyAlignment="1">
      <alignment horizontal="center" vertical="top" textRotation="255" wrapText="1" indent="1"/>
    </xf>
    <xf numFmtId="3" fontId="1" fillId="2" borderId="15" xfId="0" applyFont="1" applyFill="1" applyBorder="1" applyAlignment="1">
      <alignment horizontal="center" vertical="top" textRotation="255" wrapText="1" indent="1"/>
    </xf>
    <xf numFmtId="3" fontId="1" fillId="2" borderId="6" xfId="0" applyNumberFormat="1" applyFont="1" applyFill="1" applyBorder="1" applyAlignment="1" applyProtection="1">
      <alignment horizontal="distributed" vertical="center" indent="4"/>
      <protection locked="0"/>
    </xf>
    <xf numFmtId="3" fontId="1" fillId="2" borderId="1" xfId="0" applyNumberFormat="1" applyFont="1" applyFill="1" applyBorder="1" applyAlignment="1" applyProtection="1">
      <alignment horizontal="distributed" vertical="center" indent="4"/>
      <protection locked="0"/>
    </xf>
    <xf numFmtId="3" fontId="1" fillId="2" borderId="2" xfId="0" applyNumberFormat="1" applyFont="1" applyFill="1" applyBorder="1" applyAlignment="1" applyProtection="1">
      <alignment horizontal="distributed" vertical="center" indent="4"/>
      <protection locked="0"/>
    </xf>
    <xf numFmtId="3" fontId="1" fillId="2" borderId="14" xfId="0" applyNumberFormat="1" applyFont="1" applyFill="1" applyBorder="1" applyAlignment="1" applyProtection="1">
      <alignment horizontal="distributed" vertical="center" indent="4"/>
      <protection locked="0"/>
    </xf>
    <xf numFmtId="3" fontId="1" fillId="2" borderId="12" xfId="0" applyNumberFormat="1" applyFont="1" applyFill="1" applyBorder="1" applyAlignment="1" applyProtection="1">
      <alignment horizontal="distributed" vertical="center" indent="4"/>
      <protection locked="0"/>
    </xf>
    <xf numFmtId="3" fontId="1" fillId="2" borderId="13" xfId="0" applyNumberFormat="1" applyFont="1" applyFill="1" applyBorder="1" applyAlignment="1" applyProtection="1">
      <alignment horizontal="distributed" vertical="center" indent="4"/>
      <protection locked="0"/>
    </xf>
    <xf numFmtId="3" fontId="1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3" fontId="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3" fontId="1" fillId="2" borderId="14" xfId="0" applyNumberFormat="1" applyFont="1" applyFill="1" applyBorder="1" applyAlignment="1" applyProtection="1">
      <alignment horizontal="left" vertical="center" wrapText="1" indent="1"/>
      <protection locked="0"/>
    </xf>
    <xf numFmtId="3" fontId="1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3" fontId="1" fillId="2" borderId="13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5001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5002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00100"/>
      <sheetName val="235-1a"/>
      <sheetName val="235-1b"/>
      <sheetName val="235_1"/>
    </sheetNames>
    <sheetDataSet>
      <sheetData sheetId="0">
        <row r="2">
          <cell r="F2" t="str">
            <v>　２３５　火               　　　        災</v>
          </cell>
        </row>
        <row r="3">
          <cell r="F3" t="str">
            <v>　　（１）  月      別      火      災      状      況</v>
          </cell>
        </row>
        <row r="4">
          <cell r="A4" t="str">
            <v>（単位　件,1000円）</v>
          </cell>
          <cell r="AC4" t="str">
            <v>県防災危機管理課「消防防災年報」</v>
          </cell>
        </row>
        <row r="5">
          <cell r="A5" t="str">
            <v xml:space="preserve">  年    次</v>
          </cell>
          <cell r="F5" t="str">
            <v>火       災       件       数</v>
          </cell>
          <cell r="L5" t="str">
            <v>焼   損   棟   数</v>
          </cell>
          <cell r="O5" t="str">
            <v xml:space="preserve"> り 災 世 帯 数</v>
          </cell>
          <cell r="Q5" t="str">
            <v>り災</v>
          </cell>
          <cell r="S5" t="str">
            <v>焼  損  面  積</v>
          </cell>
          <cell r="U5" t="str">
            <v>損                  害                  額</v>
          </cell>
        </row>
        <row r="6">
          <cell r="N6" t="str">
            <v>部分焼</v>
          </cell>
          <cell r="P6" t="str">
            <v>半損</v>
          </cell>
          <cell r="AB6" t="str">
            <v>死者</v>
          </cell>
          <cell r="AC6" t="str">
            <v>負傷者</v>
          </cell>
        </row>
        <row r="7">
          <cell r="A7" t="str">
            <v xml:space="preserve">  年    月</v>
          </cell>
          <cell r="F7" t="str">
            <v>総数</v>
          </cell>
          <cell r="G7" t="str">
            <v>建物</v>
          </cell>
          <cell r="H7" t="str">
            <v>林野</v>
          </cell>
          <cell r="I7" t="str">
            <v>車両</v>
          </cell>
          <cell r="J7" t="str">
            <v>船舶</v>
          </cell>
          <cell r="K7" t="str">
            <v>その他</v>
          </cell>
          <cell r="L7" t="str">
            <v>全焼</v>
          </cell>
          <cell r="M7" t="str">
            <v>半焼</v>
          </cell>
          <cell r="N7" t="str">
            <v>・ぼや</v>
          </cell>
          <cell r="O7" t="str">
            <v>全損</v>
          </cell>
          <cell r="P7" t="str">
            <v>小損</v>
          </cell>
          <cell r="Q7" t="str">
            <v>人員</v>
          </cell>
          <cell r="S7" t="str">
            <v>建物</v>
          </cell>
          <cell r="T7" t="str">
            <v>林野</v>
          </cell>
          <cell r="U7" t="str">
            <v>総額</v>
          </cell>
          <cell r="V7" t="str">
            <v>建物</v>
          </cell>
          <cell r="W7" t="str">
            <v>（内）内容物</v>
          </cell>
          <cell r="X7" t="str">
            <v>林野</v>
          </cell>
          <cell r="Y7" t="str">
            <v>車両</v>
          </cell>
          <cell r="Z7" t="str">
            <v>船舶</v>
          </cell>
          <cell r="AA7" t="str">
            <v>その他</v>
          </cell>
        </row>
        <row r="8">
          <cell r="Q8" t="str">
            <v>人</v>
          </cell>
          <cell r="S8" t="str">
            <v>㎡</v>
          </cell>
          <cell r="T8" t="str">
            <v>a</v>
          </cell>
          <cell r="AB8" t="str">
            <v>人</v>
          </cell>
          <cell r="AC8" t="str">
            <v>人</v>
          </cell>
        </row>
        <row r="10">
          <cell r="B10" t="str">
            <v>平成</v>
          </cell>
          <cell r="C10">
            <v>11</v>
          </cell>
          <cell r="D10" t="str">
            <v>年</v>
          </cell>
          <cell r="F10">
            <v>742</v>
          </cell>
          <cell r="G10">
            <v>404</v>
          </cell>
          <cell r="H10">
            <v>85</v>
          </cell>
          <cell r="I10">
            <v>97</v>
          </cell>
          <cell r="J10">
            <v>1</v>
          </cell>
          <cell r="K10">
            <v>155</v>
          </cell>
          <cell r="L10">
            <v>162</v>
          </cell>
          <cell r="M10">
            <v>43</v>
          </cell>
          <cell r="N10">
            <v>350</v>
          </cell>
          <cell r="O10">
            <v>106</v>
          </cell>
          <cell r="P10">
            <v>266</v>
          </cell>
          <cell r="Q10">
            <v>967</v>
          </cell>
          <cell r="S10">
            <v>22396</v>
          </cell>
          <cell r="T10">
            <v>3111</v>
          </cell>
          <cell r="U10">
            <v>1383247</v>
          </cell>
          <cell r="V10">
            <v>1292125</v>
          </cell>
          <cell r="W10">
            <v>390237</v>
          </cell>
          <cell r="X10">
            <v>7100</v>
          </cell>
          <cell r="Y10">
            <v>70487</v>
          </cell>
          <cell r="Z10">
            <v>236</v>
          </cell>
          <cell r="AA10">
            <v>13299</v>
          </cell>
          <cell r="AB10">
            <v>28</v>
          </cell>
          <cell r="AC10">
            <v>95</v>
          </cell>
        </row>
        <row r="11">
          <cell r="C11">
            <v>12</v>
          </cell>
          <cell r="F11">
            <v>775</v>
          </cell>
          <cell r="G11">
            <v>416</v>
          </cell>
          <cell r="H11">
            <v>67</v>
          </cell>
          <cell r="I11">
            <v>106</v>
          </cell>
          <cell r="J11">
            <v>2</v>
          </cell>
          <cell r="K11">
            <v>184</v>
          </cell>
          <cell r="L11">
            <v>166</v>
          </cell>
          <cell r="M11">
            <v>48</v>
          </cell>
          <cell r="N11">
            <v>374</v>
          </cell>
          <cell r="O11">
            <v>95</v>
          </cell>
          <cell r="P11">
            <v>282</v>
          </cell>
          <cell r="Q11">
            <v>1068</v>
          </cell>
          <cell r="S11">
            <v>21235</v>
          </cell>
          <cell r="T11">
            <v>994</v>
          </cell>
          <cell r="U11">
            <v>1505931</v>
          </cell>
          <cell r="V11">
            <v>1443302</v>
          </cell>
          <cell r="W11">
            <v>453130</v>
          </cell>
          <cell r="X11">
            <v>648</v>
          </cell>
          <cell r="Y11">
            <v>45178</v>
          </cell>
          <cell r="Z11">
            <v>1359</v>
          </cell>
          <cell r="AA11">
            <v>15444</v>
          </cell>
          <cell r="AB11">
            <v>19</v>
          </cell>
          <cell r="AC11">
            <v>105</v>
          </cell>
        </row>
        <row r="12">
          <cell r="C12">
            <v>13</v>
          </cell>
          <cell r="F12">
            <v>744</v>
          </cell>
          <cell r="G12">
            <v>391</v>
          </cell>
          <cell r="H12">
            <v>55</v>
          </cell>
          <cell r="I12">
            <v>68</v>
          </cell>
          <cell r="J12">
            <v>2</v>
          </cell>
          <cell r="K12">
            <v>228</v>
          </cell>
          <cell r="L12">
            <v>151</v>
          </cell>
          <cell r="M12">
            <v>35</v>
          </cell>
          <cell r="N12">
            <v>344</v>
          </cell>
          <cell r="O12">
            <v>97</v>
          </cell>
          <cell r="P12">
            <v>245</v>
          </cell>
          <cell r="Q12">
            <v>891</v>
          </cell>
          <cell r="S12">
            <v>17761</v>
          </cell>
          <cell r="T12">
            <v>2025</v>
          </cell>
          <cell r="U12">
            <v>1307339</v>
          </cell>
          <cell r="V12">
            <v>1218158</v>
          </cell>
          <cell r="W12">
            <v>246207</v>
          </cell>
          <cell r="X12">
            <v>1910</v>
          </cell>
          <cell r="Y12">
            <v>57299</v>
          </cell>
          <cell r="Z12">
            <v>1035</v>
          </cell>
          <cell r="AA12">
            <v>28937</v>
          </cell>
          <cell r="AB12">
            <v>21</v>
          </cell>
          <cell r="AC12">
            <v>99</v>
          </cell>
        </row>
        <row r="13">
          <cell r="C13">
            <v>14</v>
          </cell>
          <cell r="F13">
            <v>917</v>
          </cell>
          <cell r="G13">
            <v>406</v>
          </cell>
          <cell r="H13">
            <v>106</v>
          </cell>
          <cell r="I13">
            <v>90</v>
          </cell>
          <cell r="J13">
            <v>4</v>
          </cell>
          <cell r="K13">
            <v>311</v>
          </cell>
          <cell r="L13">
            <v>194</v>
          </cell>
          <cell r="M13">
            <v>43</v>
          </cell>
          <cell r="N13">
            <v>353</v>
          </cell>
          <cell r="O13">
            <v>102</v>
          </cell>
          <cell r="P13">
            <v>254</v>
          </cell>
          <cell r="Q13">
            <v>997</v>
          </cell>
          <cell r="S13">
            <v>25427</v>
          </cell>
          <cell r="T13">
            <v>6591</v>
          </cell>
          <cell r="U13">
            <v>2183629</v>
          </cell>
          <cell r="V13">
            <v>2078041</v>
          </cell>
          <cell r="W13">
            <v>398427</v>
          </cell>
          <cell r="X13">
            <v>10715</v>
          </cell>
          <cell r="Y13">
            <v>68863</v>
          </cell>
          <cell r="Z13">
            <v>5104</v>
          </cell>
          <cell r="AA13">
            <v>20906</v>
          </cell>
          <cell r="AB13">
            <v>49</v>
          </cell>
          <cell r="AC13">
            <v>109</v>
          </cell>
        </row>
        <row r="14">
          <cell r="C14">
            <v>15</v>
          </cell>
          <cell r="F14">
            <v>654</v>
          </cell>
          <cell r="G14">
            <v>365</v>
          </cell>
          <cell r="H14">
            <v>34</v>
          </cell>
          <cell r="I14">
            <v>82</v>
          </cell>
          <cell r="J14">
            <v>7</v>
          </cell>
          <cell r="K14">
            <v>166</v>
          </cell>
          <cell r="L14">
            <v>40</v>
          </cell>
          <cell r="M14">
            <v>14</v>
          </cell>
          <cell r="N14">
            <v>124</v>
          </cell>
          <cell r="O14">
            <v>115</v>
          </cell>
          <cell r="P14">
            <v>264</v>
          </cell>
          <cell r="Q14">
            <v>956</v>
          </cell>
          <cell r="S14">
            <v>22468</v>
          </cell>
          <cell r="T14">
            <v>1754</v>
          </cell>
          <cell r="U14">
            <v>2451195</v>
          </cell>
          <cell r="V14">
            <v>1583415</v>
          </cell>
          <cell r="W14">
            <v>611917</v>
          </cell>
          <cell r="X14">
            <v>299</v>
          </cell>
          <cell r="Y14">
            <v>160749</v>
          </cell>
          <cell r="Z14">
            <v>163908</v>
          </cell>
          <cell r="AA14">
            <v>542824</v>
          </cell>
          <cell r="AB14">
            <v>31</v>
          </cell>
          <cell r="AC14">
            <v>102</v>
          </cell>
        </row>
        <row r="15">
          <cell r="C15">
            <v>16</v>
          </cell>
          <cell r="F15">
            <v>697</v>
          </cell>
          <cell r="G15">
            <v>382</v>
          </cell>
          <cell r="H15">
            <v>62</v>
          </cell>
          <cell r="I15">
            <v>73</v>
          </cell>
          <cell r="J15">
            <v>8</v>
          </cell>
          <cell r="K15">
            <v>172</v>
          </cell>
          <cell r="L15">
            <v>173</v>
          </cell>
          <cell r="M15">
            <v>59</v>
          </cell>
          <cell r="N15">
            <v>351</v>
          </cell>
          <cell r="O15">
            <v>112</v>
          </cell>
          <cell r="P15">
            <v>239</v>
          </cell>
          <cell r="Q15">
            <v>858</v>
          </cell>
          <cell r="S15">
            <v>25062</v>
          </cell>
          <cell r="T15">
            <v>536</v>
          </cell>
          <cell r="U15">
            <v>1441233</v>
          </cell>
          <cell r="V15">
            <v>1297497</v>
          </cell>
          <cell r="W15">
            <v>385575</v>
          </cell>
          <cell r="X15">
            <v>2417</v>
          </cell>
          <cell r="Y15">
            <v>55986</v>
          </cell>
          <cell r="Z15">
            <v>8967</v>
          </cell>
          <cell r="AA15">
            <v>76366</v>
          </cell>
          <cell r="AB15">
            <v>31</v>
          </cell>
          <cell r="AC15">
            <v>89</v>
          </cell>
        </row>
        <row r="17">
          <cell r="C17">
            <v>17</v>
          </cell>
          <cell r="F17">
            <v>707</v>
          </cell>
          <cell r="G17">
            <v>349</v>
          </cell>
          <cell r="H17">
            <v>59</v>
          </cell>
          <cell r="I17">
            <v>73</v>
          </cell>
          <cell r="J17">
            <v>3</v>
          </cell>
          <cell r="K17">
            <v>223</v>
          </cell>
          <cell r="L17">
            <v>136</v>
          </cell>
          <cell r="M17">
            <v>36</v>
          </cell>
          <cell r="N17">
            <v>335</v>
          </cell>
          <cell r="O17">
            <v>104</v>
          </cell>
          <cell r="P17">
            <v>227</v>
          </cell>
          <cell r="Q17">
            <v>775</v>
          </cell>
          <cell r="S17">
            <v>17212</v>
          </cell>
          <cell r="T17">
            <v>615</v>
          </cell>
          <cell r="U17">
            <v>1078867</v>
          </cell>
          <cell r="V17">
            <v>898590</v>
          </cell>
          <cell r="W17">
            <v>197900</v>
          </cell>
          <cell r="X17">
            <v>4185</v>
          </cell>
          <cell r="Y17">
            <v>34654</v>
          </cell>
          <cell r="Z17">
            <v>8540</v>
          </cell>
          <cell r="AA17">
            <v>132898</v>
          </cell>
          <cell r="AB17">
            <v>36</v>
          </cell>
          <cell r="AC17">
            <v>98</v>
          </cell>
        </row>
        <row r="19">
          <cell r="A19">
            <v>17</v>
          </cell>
          <cell r="B19" t="str">
            <v xml:space="preserve">年 </v>
          </cell>
          <cell r="C19">
            <v>1</v>
          </cell>
          <cell r="D19" t="str">
            <v>月</v>
          </cell>
          <cell r="F19">
            <v>53</v>
          </cell>
          <cell r="G19">
            <v>32</v>
          </cell>
          <cell r="H19">
            <v>3</v>
          </cell>
          <cell r="I19">
            <v>6</v>
          </cell>
          <cell r="J19">
            <v>2</v>
          </cell>
          <cell r="K19">
            <v>10</v>
          </cell>
          <cell r="L19">
            <v>16</v>
          </cell>
          <cell r="M19">
            <v>5</v>
          </cell>
          <cell r="N19">
            <v>29</v>
          </cell>
          <cell r="O19">
            <v>10</v>
          </cell>
          <cell r="P19">
            <v>22</v>
          </cell>
          <cell r="Q19">
            <v>65</v>
          </cell>
          <cell r="S19">
            <v>1748</v>
          </cell>
          <cell r="T19">
            <v>39</v>
          </cell>
          <cell r="U19">
            <v>114241</v>
          </cell>
          <cell r="V19">
            <v>87408</v>
          </cell>
          <cell r="W19">
            <v>13073</v>
          </cell>
          <cell r="X19">
            <v>2</v>
          </cell>
          <cell r="Y19">
            <v>10625</v>
          </cell>
          <cell r="Z19">
            <v>7950</v>
          </cell>
          <cell r="AA19">
            <v>8256</v>
          </cell>
          <cell r="AB19">
            <v>4</v>
          </cell>
          <cell r="AC19">
            <v>7</v>
          </cell>
        </row>
        <row r="20">
          <cell r="C20">
            <v>2</v>
          </cell>
          <cell r="F20">
            <v>56</v>
          </cell>
          <cell r="G20">
            <v>37</v>
          </cell>
          <cell r="H20">
            <v>1</v>
          </cell>
          <cell r="I20">
            <v>4</v>
          </cell>
          <cell r="J20">
            <v>0</v>
          </cell>
          <cell r="K20">
            <v>14</v>
          </cell>
          <cell r="L20">
            <v>18</v>
          </cell>
          <cell r="M20">
            <v>2</v>
          </cell>
          <cell r="N20">
            <v>31</v>
          </cell>
          <cell r="O20">
            <v>17</v>
          </cell>
          <cell r="P20">
            <v>19</v>
          </cell>
          <cell r="Q20">
            <v>89</v>
          </cell>
          <cell r="S20">
            <v>2284</v>
          </cell>
          <cell r="T20">
            <v>22</v>
          </cell>
          <cell r="U20">
            <v>101151</v>
          </cell>
          <cell r="V20">
            <v>98779</v>
          </cell>
          <cell r="W20">
            <v>21717</v>
          </cell>
          <cell r="X20">
            <v>0</v>
          </cell>
          <cell r="Y20">
            <v>1438</v>
          </cell>
          <cell r="Z20">
            <v>0</v>
          </cell>
          <cell r="AA20">
            <v>934</v>
          </cell>
          <cell r="AB20">
            <v>5</v>
          </cell>
          <cell r="AC20">
            <v>6</v>
          </cell>
        </row>
        <row r="21">
          <cell r="C21">
            <v>3</v>
          </cell>
          <cell r="F21">
            <v>54</v>
          </cell>
          <cell r="G21">
            <v>33</v>
          </cell>
          <cell r="H21">
            <v>3</v>
          </cell>
          <cell r="I21">
            <v>1</v>
          </cell>
          <cell r="J21">
            <v>0</v>
          </cell>
          <cell r="K21">
            <v>17</v>
          </cell>
          <cell r="L21">
            <v>14</v>
          </cell>
          <cell r="M21">
            <v>5</v>
          </cell>
          <cell r="N21">
            <v>35</v>
          </cell>
          <cell r="O21">
            <v>20</v>
          </cell>
          <cell r="P21">
            <v>26</v>
          </cell>
          <cell r="Q21">
            <v>99</v>
          </cell>
          <cell r="S21">
            <v>2676</v>
          </cell>
          <cell r="T21">
            <v>13</v>
          </cell>
          <cell r="U21">
            <v>70519</v>
          </cell>
          <cell r="V21">
            <v>69971</v>
          </cell>
          <cell r="W21">
            <v>14135</v>
          </cell>
          <cell r="X21">
            <v>0</v>
          </cell>
          <cell r="Y21">
            <v>541</v>
          </cell>
          <cell r="Z21">
            <v>0</v>
          </cell>
          <cell r="AA21">
            <v>7</v>
          </cell>
          <cell r="AB21">
            <v>3</v>
          </cell>
          <cell r="AC21">
            <v>10</v>
          </cell>
        </row>
        <row r="22">
          <cell r="C22">
            <v>4</v>
          </cell>
          <cell r="F22">
            <v>72</v>
          </cell>
          <cell r="G22">
            <v>35</v>
          </cell>
          <cell r="H22">
            <v>15</v>
          </cell>
          <cell r="I22">
            <v>5</v>
          </cell>
          <cell r="J22">
            <v>0</v>
          </cell>
          <cell r="K22">
            <v>17</v>
          </cell>
          <cell r="L22">
            <v>12</v>
          </cell>
          <cell r="M22">
            <v>3</v>
          </cell>
          <cell r="N22">
            <v>37</v>
          </cell>
          <cell r="O22">
            <v>6</v>
          </cell>
          <cell r="P22">
            <v>22</v>
          </cell>
          <cell r="Q22">
            <v>61</v>
          </cell>
          <cell r="S22">
            <v>1642</v>
          </cell>
          <cell r="T22">
            <v>219</v>
          </cell>
          <cell r="U22">
            <v>121991</v>
          </cell>
          <cell r="V22">
            <v>56255</v>
          </cell>
          <cell r="W22">
            <v>33775</v>
          </cell>
          <cell r="X22">
            <v>3074</v>
          </cell>
          <cell r="Y22">
            <v>702</v>
          </cell>
          <cell r="Z22">
            <v>0</v>
          </cell>
          <cell r="AA22">
            <v>61960</v>
          </cell>
          <cell r="AB22">
            <v>2</v>
          </cell>
          <cell r="AC22">
            <v>13</v>
          </cell>
        </row>
        <row r="23">
          <cell r="C23">
            <v>5</v>
          </cell>
          <cell r="F23">
            <v>68</v>
          </cell>
          <cell r="G23">
            <v>28</v>
          </cell>
          <cell r="H23">
            <v>7</v>
          </cell>
          <cell r="I23">
            <v>9</v>
          </cell>
          <cell r="J23">
            <v>0</v>
          </cell>
          <cell r="K23">
            <v>24</v>
          </cell>
          <cell r="L23">
            <v>9</v>
          </cell>
          <cell r="M23">
            <v>2</v>
          </cell>
          <cell r="N23">
            <v>24</v>
          </cell>
          <cell r="O23">
            <v>8</v>
          </cell>
          <cell r="P23">
            <v>13</v>
          </cell>
          <cell r="Q23">
            <v>53</v>
          </cell>
          <cell r="S23">
            <v>1176</v>
          </cell>
          <cell r="T23">
            <v>25</v>
          </cell>
          <cell r="U23">
            <v>80853</v>
          </cell>
          <cell r="V23">
            <v>78756</v>
          </cell>
          <cell r="W23">
            <v>17057</v>
          </cell>
          <cell r="X23">
            <v>117</v>
          </cell>
          <cell r="Y23">
            <v>1454</v>
          </cell>
          <cell r="Z23">
            <v>0</v>
          </cell>
          <cell r="AA23">
            <v>526</v>
          </cell>
          <cell r="AB23">
            <v>4</v>
          </cell>
          <cell r="AC23">
            <v>14</v>
          </cell>
        </row>
        <row r="24">
          <cell r="C24">
            <v>6</v>
          </cell>
          <cell r="F24">
            <v>77</v>
          </cell>
          <cell r="G24">
            <v>30</v>
          </cell>
          <cell r="H24">
            <v>8</v>
          </cell>
          <cell r="I24">
            <v>7</v>
          </cell>
          <cell r="J24">
            <v>0</v>
          </cell>
          <cell r="K24">
            <v>32</v>
          </cell>
          <cell r="L24">
            <v>10</v>
          </cell>
          <cell r="M24">
            <v>0</v>
          </cell>
          <cell r="N24">
            <v>33</v>
          </cell>
          <cell r="O24">
            <v>5</v>
          </cell>
          <cell r="P24">
            <v>24</v>
          </cell>
          <cell r="Q24">
            <v>62</v>
          </cell>
          <cell r="S24">
            <v>1249</v>
          </cell>
          <cell r="T24">
            <v>106</v>
          </cell>
          <cell r="U24">
            <v>60422</v>
          </cell>
          <cell r="V24">
            <v>52331</v>
          </cell>
          <cell r="W24">
            <v>7778</v>
          </cell>
          <cell r="X24">
            <v>474</v>
          </cell>
          <cell r="Y24">
            <v>1545</v>
          </cell>
          <cell r="Z24">
            <v>0</v>
          </cell>
          <cell r="AA24">
            <v>6072</v>
          </cell>
          <cell r="AB24">
            <v>5</v>
          </cell>
          <cell r="AC24">
            <v>4</v>
          </cell>
        </row>
        <row r="25">
          <cell r="Y25" t="str">
            <v>　</v>
          </cell>
        </row>
        <row r="26">
          <cell r="C26">
            <v>7</v>
          </cell>
          <cell r="F26">
            <v>39</v>
          </cell>
          <cell r="G26">
            <v>18</v>
          </cell>
          <cell r="H26">
            <v>2</v>
          </cell>
          <cell r="I26">
            <v>7</v>
          </cell>
          <cell r="J26">
            <v>1</v>
          </cell>
          <cell r="K26">
            <v>11</v>
          </cell>
          <cell r="L26">
            <v>4</v>
          </cell>
          <cell r="M26">
            <v>4</v>
          </cell>
          <cell r="N26">
            <v>13</v>
          </cell>
          <cell r="O26">
            <v>4</v>
          </cell>
          <cell r="P26">
            <v>12</v>
          </cell>
          <cell r="Q26">
            <v>41</v>
          </cell>
          <cell r="S26">
            <v>490</v>
          </cell>
          <cell r="T26">
            <v>6</v>
          </cell>
          <cell r="U26">
            <v>41368</v>
          </cell>
          <cell r="V26">
            <v>35433</v>
          </cell>
          <cell r="W26">
            <v>5848</v>
          </cell>
          <cell r="X26">
            <v>260</v>
          </cell>
          <cell r="Y26">
            <v>3255</v>
          </cell>
          <cell r="Z26">
            <v>590</v>
          </cell>
          <cell r="AA26">
            <v>1830</v>
          </cell>
          <cell r="AB26">
            <v>1</v>
          </cell>
          <cell r="AC26">
            <v>3</v>
          </cell>
        </row>
        <row r="27">
          <cell r="C27">
            <v>8</v>
          </cell>
          <cell r="F27">
            <v>71</v>
          </cell>
          <cell r="G27">
            <v>26</v>
          </cell>
          <cell r="H27">
            <v>3</v>
          </cell>
          <cell r="I27">
            <v>8</v>
          </cell>
          <cell r="J27">
            <v>0</v>
          </cell>
          <cell r="K27">
            <v>34</v>
          </cell>
          <cell r="L27">
            <v>8</v>
          </cell>
          <cell r="M27">
            <v>1</v>
          </cell>
          <cell r="N27">
            <v>24</v>
          </cell>
          <cell r="O27">
            <v>4</v>
          </cell>
          <cell r="P27">
            <v>15</v>
          </cell>
          <cell r="Q27">
            <v>54</v>
          </cell>
          <cell r="S27">
            <v>999</v>
          </cell>
          <cell r="T27">
            <v>146</v>
          </cell>
          <cell r="U27">
            <v>72004</v>
          </cell>
          <cell r="V27">
            <v>67398</v>
          </cell>
          <cell r="W27">
            <v>7883</v>
          </cell>
          <cell r="X27">
            <v>212</v>
          </cell>
          <cell r="Y27">
            <v>2922</v>
          </cell>
          <cell r="Z27">
            <v>0</v>
          </cell>
          <cell r="AA27">
            <v>1472</v>
          </cell>
          <cell r="AB27">
            <v>3</v>
          </cell>
          <cell r="AC27">
            <v>8</v>
          </cell>
        </row>
        <row r="28">
          <cell r="C28">
            <v>9</v>
          </cell>
          <cell r="F28">
            <v>40</v>
          </cell>
          <cell r="G28">
            <v>24</v>
          </cell>
          <cell r="H28">
            <v>2</v>
          </cell>
          <cell r="I28">
            <v>6</v>
          </cell>
          <cell r="J28">
            <v>0</v>
          </cell>
          <cell r="K28">
            <v>8</v>
          </cell>
          <cell r="L28">
            <v>5</v>
          </cell>
          <cell r="M28">
            <v>1</v>
          </cell>
          <cell r="N28">
            <v>25</v>
          </cell>
          <cell r="O28">
            <v>4</v>
          </cell>
          <cell r="P28">
            <v>14</v>
          </cell>
          <cell r="Q28">
            <v>45</v>
          </cell>
          <cell r="S28">
            <v>847</v>
          </cell>
          <cell r="T28">
            <v>5</v>
          </cell>
          <cell r="U28">
            <v>94143</v>
          </cell>
          <cell r="V28">
            <v>92019</v>
          </cell>
          <cell r="W28">
            <v>6210</v>
          </cell>
          <cell r="X28">
            <v>29</v>
          </cell>
          <cell r="Y28">
            <v>1694</v>
          </cell>
          <cell r="Z28">
            <v>0</v>
          </cell>
          <cell r="AA28">
            <v>401</v>
          </cell>
          <cell r="AB28">
            <v>0</v>
          </cell>
          <cell r="AC28">
            <v>8</v>
          </cell>
        </row>
        <row r="29">
          <cell r="C29">
            <v>10</v>
          </cell>
          <cell r="F29">
            <v>48</v>
          </cell>
          <cell r="G29">
            <v>10</v>
          </cell>
          <cell r="H29">
            <v>4</v>
          </cell>
          <cell r="I29">
            <v>9</v>
          </cell>
          <cell r="J29">
            <v>0</v>
          </cell>
          <cell r="K29">
            <v>25</v>
          </cell>
          <cell r="L29">
            <v>2</v>
          </cell>
          <cell r="M29">
            <v>1</v>
          </cell>
          <cell r="N29">
            <v>9</v>
          </cell>
          <cell r="O29">
            <v>1</v>
          </cell>
          <cell r="P29">
            <v>5</v>
          </cell>
          <cell r="Q29">
            <v>12</v>
          </cell>
          <cell r="S29">
            <v>135</v>
          </cell>
          <cell r="T29">
            <v>3</v>
          </cell>
          <cell r="U29">
            <v>52807</v>
          </cell>
          <cell r="V29">
            <v>2995</v>
          </cell>
          <cell r="W29">
            <v>307</v>
          </cell>
          <cell r="X29">
            <v>0</v>
          </cell>
          <cell r="Y29">
            <v>2003</v>
          </cell>
          <cell r="Z29">
            <v>0</v>
          </cell>
          <cell r="AA29">
            <v>47809</v>
          </cell>
          <cell r="AB29">
            <v>0</v>
          </cell>
          <cell r="AC29">
            <v>2</v>
          </cell>
        </row>
        <row r="30">
          <cell r="C30">
            <v>11</v>
          </cell>
          <cell r="F30">
            <v>57</v>
          </cell>
          <cell r="G30">
            <v>32</v>
          </cell>
          <cell r="H30">
            <v>3</v>
          </cell>
          <cell r="I30">
            <v>6</v>
          </cell>
          <cell r="J30">
            <v>0</v>
          </cell>
          <cell r="K30">
            <v>16</v>
          </cell>
          <cell r="L30">
            <v>11</v>
          </cell>
          <cell r="M30">
            <v>9</v>
          </cell>
          <cell r="N30">
            <v>31</v>
          </cell>
          <cell r="O30">
            <v>10</v>
          </cell>
          <cell r="P30">
            <v>24</v>
          </cell>
          <cell r="Q30">
            <v>95</v>
          </cell>
          <cell r="S30">
            <v>1634</v>
          </cell>
          <cell r="T30">
            <v>7</v>
          </cell>
          <cell r="U30">
            <v>150485</v>
          </cell>
          <cell r="V30">
            <v>145768</v>
          </cell>
          <cell r="W30">
            <v>55578</v>
          </cell>
          <cell r="X30">
            <v>17</v>
          </cell>
          <cell r="Y30">
            <v>2372</v>
          </cell>
          <cell r="Z30">
            <v>0</v>
          </cell>
          <cell r="AA30">
            <v>2328</v>
          </cell>
          <cell r="AB30">
            <v>3</v>
          </cell>
          <cell r="AC30">
            <v>15</v>
          </cell>
        </row>
        <row r="31">
          <cell r="C31">
            <v>12</v>
          </cell>
          <cell r="F31">
            <v>72</v>
          </cell>
          <cell r="G31">
            <v>44</v>
          </cell>
          <cell r="H31">
            <v>8</v>
          </cell>
          <cell r="I31">
            <v>5</v>
          </cell>
          <cell r="J31">
            <v>0</v>
          </cell>
          <cell r="K31">
            <v>15</v>
          </cell>
          <cell r="L31">
            <v>27</v>
          </cell>
          <cell r="M31">
            <v>3</v>
          </cell>
          <cell r="N31">
            <v>44</v>
          </cell>
          <cell r="O31">
            <v>15</v>
          </cell>
          <cell r="P31">
            <v>31</v>
          </cell>
          <cell r="Q31">
            <v>99</v>
          </cell>
          <cell r="S31">
            <v>2332</v>
          </cell>
          <cell r="T31">
            <v>24</v>
          </cell>
          <cell r="U31">
            <v>118883</v>
          </cell>
          <cell r="V31">
            <v>111477</v>
          </cell>
          <cell r="W31">
            <v>14539</v>
          </cell>
          <cell r="X31">
            <v>0</v>
          </cell>
          <cell r="Y31">
            <v>6103</v>
          </cell>
          <cell r="Z31">
            <v>0</v>
          </cell>
          <cell r="AA31">
            <v>1303</v>
          </cell>
          <cell r="AB31">
            <v>6</v>
          </cell>
          <cell r="AC31">
            <v>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00200"/>
      <sheetName val="235-2a"/>
      <sheetName val="235-2b"/>
      <sheetName val="235_2"/>
    </sheetNames>
    <sheetDataSet>
      <sheetData sheetId="0">
        <row r="2">
          <cell r="E2" t="str">
            <v>　２３５　火               　　　        災</v>
          </cell>
        </row>
        <row r="3">
          <cell r="E3" t="str">
            <v>　　　（２）出       火       原       因       別       火       災       件       数</v>
          </cell>
        </row>
        <row r="4">
          <cell r="AQ4" t="str">
            <v>県防災危機管理課「消防防災年報」</v>
          </cell>
        </row>
        <row r="5">
          <cell r="N5" t="str">
            <v xml:space="preserve">      ガス，油類を燃料とする</v>
          </cell>
          <cell r="S5" t="str">
            <v xml:space="preserve">  まき，炭，石炭（コークス）</v>
          </cell>
          <cell r="AI5" t="str">
            <v xml:space="preserve"> 自然発火あるいは再熱を</v>
          </cell>
        </row>
        <row r="6">
          <cell r="F6" t="str">
            <v>電   気   に   よ   る   発   熱   体</v>
          </cell>
          <cell r="N6" t="str">
            <v xml:space="preserve">      道     具     装     置</v>
          </cell>
          <cell r="S6" t="str">
            <v xml:space="preserve"> を 燃 料 と す る 道 具 装 置</v>
          </cell>
          <cell r="Y6" t="str">
            <v xml:space="preserve">     火種（それ自体が発火しているもの）</v>
          </cell>
          <cell r="AE6" t="str">
            <v xml:space="preserve">   高  温  の  固  体</v>
          </cell>
          <cell r="AI6" t="str">
            <v xml:space="preserve"> 起 こ し 易 い も の</v>
          </cell>
          <cell r="AM6" t="str">
            <v xml:space="preserve">  危  険  物  品</v>
          </cell>
          <cell r="AP6" t="str">
            <v>天</v>
          </cell>
          <cell r="AQ6" t="str">
            <v>不</v>
          </cell>
        </row>
        <row r="7">
          <cell r="A7" t="str">
            <v xml:space="preserve"> 年      次</v>
          </cell>
          <cell r="E7" t="str">
            <v>総</v>
          </cell>
          <cell r="AK7" t="str">
            <v xml:space="preserve"> 再と</v>
          </cell>
        </row>
        <row r="8">
          <cell r="G8" t="str">
            <v xml:space="preserve"> 移な</v>
          </cell>
          <cell r="H8" t="str">
            <v>固</v>
          </cell>
          <cell r="I8" t="str">
            <v>電</v>
          </cell>
          <cell r="J8" t="str">
            <v>電</v>
          </cell>
          <cell r="K8" t="str">
            <v>電の</v>
          </cell>
          <cell r="L8" t="str">
            <v>配</v>
          </cell>
          <cell r="M8" t="str">
            <v>そ</v>
          </cell>
          <cell r="O8" t="str">
            <v>ガ</v>
          </cell>
          <cell r="P8" t="str">
            <v xml:space="preserve"> 油移</v>
          </cell>
          <cell r="Q8" t="str">
            <v>明</v>
          </cell>
          <cell r="R8" t="str">
            <v>そ</v>
          </cell>
          <cell r="T8" t="str">
            <v>炭炭す</v>
          </cell>
          <cell r="U8" t="str">
            <v>まわと</v>
          </cell>
          <cell r="V8" t="str">
            <v>石</v>
          </cell>
          <cell r="W8" t="str">
            <v>そ</v>
          </cell>
          <cell r="Z8" t="str">
            <v>裸て</v>
          </cell>
          <cell r="AA8" t="str">
            <v>た</v>
          </cell>
          <cell r="AB8" t="str">
            <v>火</v>
          </cell>
          <cell r="AC8" t="str">
            <v>火・</v>
          </cell>
          <cell r="AD8" t="str">
            <v>そ</v>
          </cell>
          <cell r="AF8" t="str">
            <v>高せ</v>
          </cell>
          <cell r="AG8" t="str">
            <v>高</v>
          </cell>
          <cell r="AH8" t="str">
            <v>そ</v>
          </cell>
          <cell r="AJ8" t="str">
            <v>湿発</v>
          </cell>
          <cell r="AK8" t="str">
            <v xml:space="preserve"> 燃な</v>
          </cell>
          <cell r="AL8" t="str">
            <v>そ</v>
          </cell>
          <cell r="AN8" t="str">
            <v>火</v>
          </cell>
          <cell r="AO8" t="str">
            <v>そ</v>
          </cell>
        </row>
        <row r="9">
          <cell r="H9" t="str">
            <v>定</v>
          </cell>
          <cell r="K9" t="str">
            <v>灯　</v>
          </cell>
          <cell r="P9" t="str">
            <v xml:space="preserve"> を動</v>
          </cell>
          <cell r="T9" t="str">
            <v>・∨　</v>
          </cell>
          <cell r="U9" t="str">
            <v>きらす</v>
          </cell>
          <cell r="V9" t="str">
            <v>炭</v>
          </cell>
          <cell r="Z9" t="str">
            <v>火い</v>
          </cell>
          <cell r="AA9" t="str">
            <v>ば</v>
          </cell>
          <cell r="AC9" t="str">
            <v>花摩</v>
          </cell>
          <cell r="AF9" t="str">
            <v>温ら</v>
          </cell>
          <cell r="AG9" t="str">
            <v>温</v>
          </cell>
          <cell r="AJ9" t="str">
            <v>気火</v>
          </cell>
          <cell r="AK9" t="str">
            <v xml:space="preserve"> にり</v>
          </cell>
          <cell r="AP9" t="str">
            <v>災</v>
          </cell>
        </row>
        <row r="10">
          <cell r="G10" t="str">
            <v xml:space="preserve"> 動電</v>
          </cell>
          <cell r="H10" t="str">
            <v>の</v>
          </cell>
          <cell r="I10" t="str">
            <v>気</v>
          </cell>
          <cell r="J10" t="str">
            <v>気</v>
          </cell>
          <cell r="K10" t="str">
            <v xml:space="preserve"> 電配</v>
          </cell>
          <cell r="L10" t="str">
            <v>線</v>
          </cell>
          <cell r="O10" t="str">
            <v>ス</v>
          </cell>
          <cell r="P10" t="str">
            <v xml:space="preserve"> 燃可</v>
          </cell>
          <cell r="T10" t="str">
            <v>たをる</v>
          </cell>
          <cell r="U10" t="str">
            <v>∧紙る</v>
          </cell>
          <cell r="V10" t="str">
            <v>燃</v>
          </cell>
          <cell r="Z10" t="str">
            <v>∧な</v>
          </cell>
          <cell r="AA10" t="str">
            <v>こ</v>
          </cell>
          <cell r="AC10" t="str">
            <v>∧擦</v>
          </cell>
          <cell r="AF10" t="str">
            <v>気れ</v>
          </cell>
          <cell r="AG10" t="str">
            <v>固</v>
          </cell>
          <cell r="AJ10" t="str">
            <v>にし</v>
          </cell>
          <cell r="AK10" t="str">
            <v xml:space="preserve"> よ易</v>
          </cell>
        </row>
        <row r="11">
          <cell r="F11" t="str">
            <v>計</v>
          </cell>
          <cell r="H11" t="str">
            <v>電</v>
          </cell>
          <cell r="K11" t="str">
            <v xml:space="preserve"> 話</v>
          </cell>
          <cell r="M11" t="str">
            <v>の</v>
          </cell>
          <cell r="N11" t="str">
            <v>計</v>
          </cell>
          <cell r="P11" t="str">
            <v xml:space="preserve"> 料能</v>
          </cell>
          <cell r="Q11" t="str">
            <v>か</v>
          </cell>
          <cell r="R11" t="str">
            <v>の</v>
          </cell>
          <cell r="S11" t="str">
            <v>計</v>
          </cell>
          <cell r="T11" t="str">
            <v>ど燃</v>
          </cell>
          <cell r="U11" t="str">
            <v>鉄∨も</v>
          </cell>
          <cell r="V11" t="str">
            <v>料</v>
          </cell>
          <cell r="W11" t="str">
            <v>の</v>
          </cell>
          <cell r="Y11" t="str">
            <v>計</v>
          </cell>
          <cell r="Z11" t="str">
            <v>器い</v>
          </cell>
          <cell r="AA11" t="str">
            <v>・</v>
          </cell>
          <cell r="AB11" t="str">
            <v>の</v>
          </cell>
          <cell r="AC11" t="str">
            <v>固に</v>
          </cell>
          <cell r="AD11" t="str">
            <v>の</v>
          </cell>
          <cell r="AE11" t="str">
            <v>計</v>
          </cell>
          <cell r="AF11" t="str">
            <v>体た</v>
          </cell>
          <cell r="AG11" t="str">
            <v>体</v>
          </cell>
          <cell r="AH11" t="str">
            <v>の</v>
          </cell>
          <cell r="AI11" t="str">
            <v>計</v>
          </cell>
          <cell r="AJ11" t="str">
            <v>よ易</v>
          </cell>
          <cell r="AK11" t="str">
            <v xml:space="preserve"> りい</v>
          </cell>
          <cell r="AL11" t="str">
            <v>の</v>
          </cell>
          <cell r="AM11" t="str">
            <v>計</v>
          </cell>
          <cell r="AN11" t="str">
            <v>薬</v>
          </cell>
          <cell r="AO11" t="str">
            <v>の</v>
          </cell>
          <cell r="AP11" t="str">
            <v>(</v>
          </cell>
        </row>
        <row r="12">
          <cell r="G12" t="str">
            <v xml:space="preserve"> 可熱</v>
          </cell>
          <cell r="H12" t="str">
            <v>熱</v>
          </cell>
          <cell r="I12" t="str">
            <v>機</v>
          </cell>
          <cell r="J12" t="str">
            <v>装</v>
          </cell>
          <cell r="K12" t="str">
            <v xml:space="preserve"> 等線</v>
          </cell>
          <cell r="L12" t="str">
            <v>器</v>
          </cell>
          <cell r="O12" t="str">
            <v>道</v>
          </cell>
          <cell r="P12" t="str">
            <v xml:space="preserve"> とな</v>
          </cell>
          <cell r="T12" t="str">
            <v>ん料も</v>
          </cell>
          <cell r="U12" t="str">
            <v>屑をの</v>
          </cell>
          <cell r="V12" t="str">
            <v>の</v>
          </cell>
          <cell r="Z12" t="str">
            <v>にも</v>
          </cell>
          <cell r="AA12" t="str">
            <v>マ</v>
          </cell>
          <cell r="AC12" t="str">
            <v>体よ</v>
          </cell>
          <cell r="AF12" t="str">
            <v>でも</v>
          </cell>
          <cell r="AJ12" t="str">
            <v>りい</v>
          </cell>
          <cell r="AK12" t="str">
            <v xml:space="preserve"> 出も</v>
          </cell>
          <cell r="AP12" t="str">
            <v>雷</v>
          </cell>
        </row>
        <row r="13">
          <cell r="A13" t="str">
            <v xml:space="preserve"> 種      類</v>
          </cell>
          <cell r="E13" t="str">
            <v>数</v>
          </cell>
          <cell r="H13" t="str">
            <v>器</v>
          </cell>
          <cell r="P13" t="str">
            <v xml:space="preserve"> す道</v>
          </cell>
          <cell r="T13" t="str">
            <v>∧と</v>
          </cell>
          <cell r="U13" t="str">
            <v>　燃　</v>
          </cell>
          <cell r="V13" t="str">
            <v>装</v>
          </cell>
          <cell r="Z13" t="str">
            <v>入の</v>
          </cell>
          <cell r="AA13" t="str">
            <v>ッ</v>
          </cell>
          <cell r="AC13" t="str">
            <v>のる</v>
          </cell>
          <cell r="AF13" t="str">
            <v>熱の</v>
          </cell>
          <cell r="AJ13" t="str">
            <v>自も</v>
          </cell>
          <cell r="AK13" t="str">
            <v xml:space="preserve"> 火の</v>
          </cell>
          <cell r="AP13" t="str">
            <v>)</v>
          </cell>
        </row>
        <row r="14">
          <cell r="G14" t="str">
            <v xml:space="preserve"> 能器</v>
          </cell>
          <cell r="I14" t="str">
            <v>器</v>
          </cell>
          <cell r="J14" t="str">
            <v>置</v>
          </cell>
          <cell r="L14" t="str">
            <v>具</v>
          </cell>
          <cell r="M14" t="str">
            <v>他</v>
          </cell>
          <cell r="O14" t="str">
            <v>具</v>
          </cell>
          <cell r="P14" t="str">
            <v xml:space="preserve"> る具</v>
          </cell>
          <cell r="Q14" t="str">
            <v>り</v>
          </cell>
          <cell r="R14" t="str">
            <v>他</v>
          </cell>
          <cell r="T14" t="str">
            <v>練  の</v>
          </cell>
          <cell r="U14" t="str">
            <v>　料　</v>
          </cell>
          <cell r="V14" t="str">
            <v>置</v>
          </cell>
          <cell r="W14" t="str">
            <v>他</v>
          </cell>
          <cell r="Z14" t="str">
            <v>っ∨</v>
          </cell>
          <cell r="AA14" t="str">
            <v>チ</v>
          </cell>
          <cell r="AB14" t="str">
            <v>粉</v>
          </cell>
          <cell r="AC14" t="str">
            <v>衝も</v>
          </cell>
          <cell r="AD14" t="str">
            <v>他</v>
          </cell>
          <cell r="AH14" t="str">
            <v>他</v>
          </cell>
          <cell r="AJ14" t="str">
            <v>然の</v>
          </cell>
          <cell r="AK14" t="str">
            <v xml:space="preserve"> 原</v>
          </cell>
          <cell r="AL14" t="str">
            <v>他</v>
          </cell>
          <cell r="AN14" t="str">
            <v>類</v>
          </cell>
          <cell r="AO14" t="str">
            <v>他</v>
          </cell>
          <cell r="AQ14" t="str">
            <v>明</v>
          </cell>
        </row>
        <row r="15">
          <cell r="AC15" t="str">
            <v>撃の</v>
          </cell>
          <cell r="AK15" t="str">
            <v xml:space="preserve"> 因</v>
          </cell>
        </row>
        <row r="17">
          <cell r="A17" t="str">
            <v>平成</v>
          </cell>
          <cell r="B17">
            <v>11</v>
          </cell>
          <cell r="C17" t="str">
            <v>年</v>
          </cell>
          <cell r="E17">
            <v>742</v>
          </cell>
          <cell r="F17">
            <v>75</v>
          </cell>
          <cell r="G17">
            <v>19</v>
          </cell>
          <cell r="H17">
            <v>4</v>
          </cell>
          <cell r="I17">
            <v>13</v>
          </cell>
          <cell r="J17">
            <v>1</v>
          </cell>
          <cell r="K17">
            <v>28</v>
          </cell>
          <cell r="L17">
            <v>9</v>
          </cell>
          <cell r="M17">
            <v>1</v>
          </cell>
          <cell r="N17">
            <v>135</v>
          </cell>
          <cell r="O17">
            <v>85</v>
          </cell>
          <cell r="P17">
            <v>35</v>
          </cell>
          <cell r="Q17">
            <v>7</v>
          </cell>
          <cell r="R17">
            <v>8</v>
          </cell>
          <cell r="S17">
            <v>20</v>
          </cell>
          <cell r="T17">
            <v>3</v>
          </cell>
          <cell r="U17">
            <v>17</v>
          </cell>
          <cell r="V17">
            <v>0</v>
          </cell>
          <cell r="W17">
            <v>0</v>
          </cell>
          <cell r="Y17">
            <v>331</v>
          </cell>
          <cell r="Z17">
            <v>119</v>
          </cell>
          <cell r="AA17">
            <v>172</v>
          </cell>
          <cell r="AB17">
            <v>25</v>
          </cell>
          <cell r="AC17">
            <v>15</v>
          </cell>
          <cell r="AD17">
            <v>0</v>
          </cell>
          <cell r="AE17">
            <v>34</v>
          </cell>
          <cell r="AF17">
            <v>19</v>
          </cell>
          <cell r="AG17">
            <v>8</v>
          </cell>
          <cell r="AH17">
            <v>7</v>
          </cell>
          <cell r="AI17">
            <v>12</v>
          </cell>
          <cell r="AJ17">
            <v>0</v>
          </cell>
          <cell r="AK17">
            <v>12</v>
          </cell>
          <cell r="AL17">
            <v>0</v>
          </cell>
          <cell r="AM17">
            <v>3</v>
          </cell>
          <cell r="AN17">
            <v>3</v>
          </cell>
          <cell r="AO17">
            <v>0</v>
          </cell>
          <cell r="AP17">
            <v>2</v>
          </cell>
          <cell r="AQ17">
            <v>130</v>
          </cell>
        </row>
        <row r="18">
          <cell r="B18">
            <v>12</v>
          </cell>
          <cell r="E18">
            <v>775</v>
          </cell>
          <cell r="F18">
            <v>60</v>
          </cell>
          <cell r="G18">
            <v>14</v>
          </cell>
          <cell r="H18">
            <v>3</v>
          </cell>
          <cell r="I18">
            <v>4</v>
          </cell>
          <cell r="J18">
            <v>6</v>
          </cell>
          <cell r="K18">
            <v>6</v>
          </cell>
          <cell r="L18">
            <v>26</v>
          </cell>
          <cell r="M18">
            <v>1</v>
          </cell>
          <cell r="N18">
            <v>138</v>
          </cell>
          <cell r="O18">
            <v>80</v>
          </cell>
          <cell r="P18">
            <v>38</v>
          </cell>
          <cell r="Q18">
            <v>13</v>
          </cell>
          <cell r="R18">
            <v>7</v>
          </cell>
          <cell r="S18">
            <v>25</v>
          </cell>
          <cell r="T18">
            <v>4</v>
          </cell>
          <cell r="U18">
            <v>21</v>
          </cell>
          <cell r="V18">
            <v>0</v>
          </cell>
          <cell r="W18">
            <v>0</v>
          </cell>
          <cell r="Y18">
            <v>312</v>
          </cell>
          <cell r="Z18">
            <v>130</v>
          </cell>
          <cell r="AA18">
            <v>125</v>
          </cell>
          <cell r="AB18">
            <v>39</v>
          </cell>
          <cell r="AC18">
            <v>18</v>
          </cell>
          <cell r="AD18">
            <v>0</v>
          </cell>
          <cell r="AE18">
            <v>48</v>
          </cell>
          <cell r="AF18">
            <v>29</v>
          </cell>
          <cell r="AG18">
            <v>7</v>
          </cell>
          <cell r="AH18">
            <v>12</v>
          </cell>
          <cell r="AI18">
            <v>7</v>
          </cell>
          <cell r="AJ18">
            <v>0</v>
          </cell>
          <cell r="AK18">
            <v>4</v>
          </cell>
          <cell r="AL18">
            <v>3</v>
          </cell>
          <cell r="AM18">
            <v>8</v>
          </cell>
          <cell r="AN18">
            <v>8</v>
          </cell>
          <cell r="AO18">
            <v>0</v>
          </cell>
          <cell r="AP18">
            <v>1</v>
          </cell>
          <cell r="AQ18">
            <v>176</v>
          </cell>
        </row>
        <row r="19">
          <cell r="B19">
            <v>13</v>
          </cell>
          <cell r="E19">
            <v>744</v>
          </cell>
          <cell r="F19">
            <v>61</v>
          </cell>
          <cell r="G19">
            <v>15</v>
          </cell>
          <cell r="H19">
            <v>1</v>
          </cell>
          <cell r="I19">
            <v>9</v>
          </cell>
          <cell r="J19">
            <v>5</v>
          </cell>
          <cell r="K19">
            <v>24</v>
          </cell>
          <cell r="L19">
            <v>6</v>
          </cell>
          <cell r="M19">
            <v>1</v>
          </cell>
          <cell r="N19">
            <v>127</v>
          </cell>
          <cell r="O19">
            <v>71</v>
          </cell>
          <cell r="P19">
            <v>34</v>
          </cell>
          <cell r="Q19">
            <v>11</v>
          </cell>
          <cell r="R19">
            <v>11</v>
          </cell>
          <cell r="S19">
            <v>9</v>
          </cell>
          <cell r="T19">
            <v>2</v>
          </cell>
          <cell r="U19">
            <v>6</v>
          </cell>
          <cell r="V19">
            <v>0</v>
          </cell>
          <cell r="W19">
            <v>1</v>
          </cell>
          <cell r="Y19">
            <v>342</v>
          </cell>
          <cell r="Z19">
            <v>144</v>
          </cell>
          <cell r="AA19">
            <v>155</v>
          </cell>
          <cell r="AB19">
            <v>30</v>
          </cell>
          <cell r="AC19">
            <v>13</v>
          </cell>
          <cell r="AD19">
            <v>0</v>
          </cell>
          <cell r="AE19">
            <v>30</v>
          </cell>
          <cell r="AF19">
            <v>16</v>
          </cell>
          <cell r="AG19">
            <v>4</v>
          </cell>
          <cell r="AH19">
            <v>10</v>
          </cell>
          <cell r="AI19">
            <v>11</v>
          </cell>
          <cell r="AJ19">
            <v>0</v>
          </cell>
          <cell r="AK19">
            <v>11</v>
          </cell>
          <cell r="AL19">
            <v>0</v>
          </cell>
          <cell r="AM19">
            <v>4</v>
          </cell>
          <cell r="AN19">
            <v>4</v>
          </cell>
          <cell r="AO19">
            <v>0</v>
          </cell>
          <cell r="AP19">
            <v>5</v>
          </cell>
          <cell r="AQ19">
            <v>155</v>
          </cell>
        </row>
        <row r="20">
          <cell r="B20">
            <v>14</v>
          </cell>
          <cell r="E20">
            <v>917</v>
          </cell>
          <cell r="F20">
            <v>71</v>
          </cell>
          <cell r="G20">
            <v>11</v>
          </cell>
          <cell r="H20">
            <v>0</v>
          </cell>
          <cell r="I20">
            <v>19</v>
          </cell>
          <cell r="J20">
            <v>2</v>
          </cell>
          <cell r="K20">
            <v>24</v>
          </cell>
          <cell r="L20">
            <v>14</v>
          </cell>
          <cell r="M20">
            <v>1</v>
          </cell>
          <cell r="N20">
            <v>128</v>
          </cell>
          <cell r="O20">
            <v>85</v>
          </cell>
          <cell r="P20">
            <v>23</v>
          </cell>
          <cell r="Q20">
            <v>9</v>
          </cell>
          <cell r="R20">
            <v>11</v>
          </cell>
          <cell r="S20">
            <v>20</v>
          </cell>
          <cell r="T20">
            <v>1</v>
          </cell>
          <cell r="U20">
            <v>19</v>
          </cell>
          <cell r="V20">
            <v>0</v>
          </cell>
          <cell r="W20">
            <v>0</v>
          </cell>
          <cell r="Y20">
            <v>477</v>
          </cell>
          <cell r="Z20">
            <v>245</v>
          </cell>
          <cell r="AA20">
            <v>182</v>
          </cell>
          <cell r="AB20">
            <v>36</v>
          </cell>
          <cell r="AC20">
            <v>14</v>
          </cell>
          <cell r="AD20">
            <v>0</v>
          </cell>
          <cell r="AE20">
            <v>44</v>
          </cell>
          <cell r="AF20">
            <v>22</v>
          </cell>
          <cell r="AG20">
            <v>11</v>
          </cell>
          <cell r="AH20">
            <v>11</v>
          </cell>
          <cell r="AI20">
            <v>10</v>
          </cell>
          <cell r="AJ20">
            <v>0</v>
          </cell>
          <cell r="AK20">
            <v>8</v>
          </cell>
          <cell r="AL20">
            <v>2</v>
          </cell>
          <cell r="AM20">
            <v>5</v>
          </cell>
          <cell r="AN20">
            <v>4</v>
          </cell>
          <cell r="AO20">
            <v>1</v>
          </cell>
          <cell r="AP20">
            <v>6</v>
          </cell>
          <cell r="AQ20">
            <v>156</v>
          </cell>
        </row>
        <row r="21">
          <cell r="B21">
            <v>15</v>
          </cell>
          <cell r="E21">
            <v>654</v>
          </cell>
          <cell r="F21">
            <v>75</v>
          </cell>
          <cell r="G21">
            <v>15</v>
          </cell>
          <cell r="H21">
            <v>3</v>
          </cell>
          <cell r="I21">
            <v>15</v>
          </cell>
          <cell r="J21">
            <v>5</v>
          </cell>
          <cell r="K21">
            <v>27</v>
          </cell>
          <cell r="L21">
            <v>8</v>
          </cell>
          <cell r="M21">
            <v>2</v>
          </cell>
          <cell r="N21">
            <v>105</v>
          </cell>
          <cell r="O21">
            <v>65</v>
          </cell>
          <cell r="P21">
            <v>23</v>
          </cell>
          <cell r="Q21">
            <v>8</v>
          </cell>
          <cell r="R21">
            <v>9</v>
          </cell>
          <cell r="S21">
            <v>17</v>
          </cell>
          <cell r="T21">
            <v>5</v>
          </cell>
          <cell r="U21">
            <v>12</v>
          </cell>
          <cell r="V21">
            <v>0</v>
          </cell>
          <cell r="W21">
            <v>0</v>
          </cell>
          <cell r="Y21">
            <v>288</v>
          </cell>
          <cell r="Z21">
            <v>106</v>
          </cell>
          <cell r="AA21">
            <v>150</v>
          </cell>
          <cell r="AB21">
            <v>17</v>
          </cell>
          <cell r="AC21">
            <v>13</v>
          </cell>
          <cell r="AD21">
            <v>2</v>
          </cell>
          <cell r="AE21">
            <v>27</v>
          </cell>
          <cell r="AF21">
            <v>16</v>
          </cell>
          <cell r="AG21">
            <v>2</v>
          </cell>
          <cell r="AH21">
            <v>9</v>
          </cell>
          <cell r="AI21">
            <v>12</v>
          </cell>
          <cell r="AJ21">
            <v>1</v>
          </cell>
          <cell r="AK21">
            <v>10</v>
          </cell>
          <cell r="AL21">
            <v>1</v>
          </cell>
          <cell r="AM21">
            <v>2</v>
          </cell>
          <cell r="AN21">
            <v>1</v>
          </cell>
          <cell r="AO21">
            <v>1</v>
          </cell>
          <cell r="AP21">
            <v>3</v>
          </cell>
          <cell r="AQ21">
            <v>125</v>
          </cell>
        </row>
        <row r="22">
          <cell r="B22">
            <v>16</v>
          </cell>
          <cell r="E22">
            <v>697</v>
          </cell>
          <cell r="F22">
            <v>78</v>
          </cell>
          <cell r="G22">
            <v>14</v>
          </cell>
          <cell r="H22">
            <v>2</v>
          </cell>
          <cell r="I22">
            <v>9</v>
          </cell>
          <cell r="J22">
            <v>9</v>
          </cell>
          <cell r="K22">
            <v>20</v>
          </cell>
          <cell r="L22">
            <v>21</v>
          </cell>
          <cell r="M22">
            <v>3</v>
          </cell>
          <cell r="N22">
            <v>133</v>
          </cell>
          <cell r="O22">
            <v>82</v>
          </cell>
          <cell r="P22">
            <v>23</v>
          </cell>
          <cell r="Q22">
            <v>13</v>
          </cell>
          <cell r="R22">
            <v>15</v>
          </cell>
          <cell r="S22">
            <v>11</v>
          </cell>
          <cell r="T22">
            <v>1</v>
          </cell>
          <cell r="U22">
            <v>10</v>
          </cell>
          <cell r="V22">
            <v>0</v>
          </cell>
          <cell r="W22">
            <v>0</v>
          </cell>
          <cell r="Y22">
            <v>310</v>
          </cell>
          <cell r="Z22">
            <v>131</v>
          </cell>
          <cell r="AA22">
            <v>131</v>
          </cell>
          <cell r="AB22">
            <v>34</v>
          </cell>
          <cell r="AC22">
            <v>14</v>
          </cell>
          <cell r="AD22">
            <v>0</v>
          </cell>
          <cell r="AE22">
            <v>27</v>
          </cell>
          <cell r="AF22">
            <v>15</v>
          </cell>
          <cell r="AG22">
            <v>6</v>
          </cell>
          <cell r="AH22">
            <v>6</v>
          </cell>
          <cell r="AI22">
            <v>14</v>
          </cell>
          <cell r="AJ22">
            <v>1</v>
          </cell>
          <cell r="AK22">
            <v>7</v>
          </cell>
          <cell r="AL22">
            <v>6</v>
          </cell>
          <cell r="AM22">
            <v>5</v>
          </cell>
          <cell r="AN22">
            <v>5</v>
          </cell>
          <cell r="AO22">
            <v>0</v>
          </cell>
          <cell r="AP22">
            <v>2</v>
          </cell>
          <cell r="AQ22">
            <v>117</v>
          </cell>
        </row>
        <row r="23">
          <cell r="F23" t="str">
            <v xml:space="preserve"> </v>
          </cell>
          <cell r="N23" t="str">
            <v xml:space="preserve"> </v>
          </cell>
          <cell r="S23" t="str">
            <v xml:space="preserve"> </v>
          </cell>
          <cell r="Y23" t="str">
            <v xml:space="preserve"> </v>
          </cell>
          <cell r="AE23" t="str">
            <v xml:space="preserve"> </v>
          </cell>
          <cell r="AI23" t="str">
            <v xml:space="preserve"> </v>
          </cell>
          <cell r="AM23" t="str">
            <v xml:space="preserve"> </v>
          </cell>
        </row>
        <row r="24">
          <cell r="B24">
            <v>17</v>
          </cell>
          <cell r="E24">
            <v>707</v>
          </cell>
          <cell r="F24">
            <v>66</v>
          </cell>
          <cell r="G24">
            <v>20</v>
          </cell>
          <cell r="H24">
            <v>2</v>
          </cell>
          <cell r="I24">
            <v>9</v>
          </cell>
          <cell r="J24">
            <v>5</v>
          </cell>
          <cell r="K24">
            <v>12</v>
          </cell>
          <cell r="L24">
            <v>13</v>
          </cell>
          <cell r="M24">
            <v>5</v>
          </cell>
          <cell r="N24">
            <v>118</v>
          </cell>
          <cell r="O24">
            <v>69</v>
          </cell>
          <cell r="P24">
            <v>31</v>
          </cell>
          <cell r="Q24">
            <v>9</v>
          </cell>
          <cell r="R24">
            <v>9</v>
          </cell>
          <cell r="S24">
            <v>19</v>
          </cell>
          <cell r="T24">
            <v>0</v>
          </cell>
          <cell r="U24">
            <v>19</v>
          </cell>
          <cell r="V24">
            <v>0</v>
          </cell>
          <cell r="W24">
            <v>0</v>
          </cell>
          <cell r="Y24">
            <v>335</v>
          </cell>
          <cell r="Z24">
            <v>147</v>
          </cell>
          <cell r="AA24">
            <v>146</v>
          </cell>
          <cell r="AB24">
            <v>23</v>
          </cell>
          <cell r="AC24">
            <v>19</v>
          </cell>
          <cell r="AD24">
            <v>0</v>
          </cell>
          <cell r="AE24">
            <v>34</v>
          </cell>
          <cell r="AF24">
            <v>22</v>
          </cell>
          <cell r="AG24">
            <v>4</v>
          </cell>
          <cell r="AH24">
            <v>8</v>
          </cell>
          <cell r="AI24">
            <v>13</v>
          </cell>
          <cell r="AJ24">
            <v>1</v>
          </cell>
          <cell r="AK24">
            <v>9</v>
          </cell>
          <cell r="AL24">
            <v>3</v>
          </cell>
          <cell r="AM24">
            <v>14</v>
          </cell>
          <cell r="AN24">
            <v>9</v>
          </cell>
          <cell r="AO24">
            <v>5</v>
          </cell>
          <cell r="AP24">
            <v>3</v>
          </cell>
          <cell r="AQ24">
            <v>105</v>
          </cell>
        </row>
        <row r="25">
          <cell r="F25" t="str">
            <v xml:space="preserve"> </v>
          </cell>
          <cell r="N25" t="str">
            <v xml:space="preserve"> </v>
          </cell>
          <cell r="S25" t="str">
            <v xml:space="preserve"> </v>
          </cell>
          <cell r="Y25" t="str">
            <v xml:space="preserve"> </v>
          </cell>
          <cell r="AE25" t="str">
            <v xml:space="preserve"> </v>
          </cell>
          <cell r="AI25" t="str">
            <v xml:space="preserve"> </v>
          </cell>
          <cell r="AM25" t="str">
            <v xml:space="preserve"> </v>
          </cell>
        </row>
        <row r="26">
          <cell r="A26" t="str">
            <v xml:space="preserve"> 建      物</v>
          </cell>
          <cell r="E26">
            <v>349</v>
          </cell>
          <cell r="F26">
            <v>52</v>
          </cell>
          <cell r="G26">
            <v>19</v>
          </cell>
          <cell r="H26">
            <v>2</v>
          </cell>
          <cell r="I26">
            <v>9</v>
          </cell>
          <cell r="J26">
            <v>3</v>
          </cell>
          <cell r="K26">
            <v>6</v>
          </cell>
          <cell r="L26">
            <v>10</v>
          </cell>
          <cell r="M26">
            <v>3</v>
          </cell>
          <cell r="N26">
            <v>104</v>
          </cell>
          <cell r="O26">
            <v>62</v>
          </cell>
          <cell r="P26">
            <v>27</v>
          </cell>
          <cell r="Q26">
            <v>6</v>
          </cell>
          <cell r="R26">
            <v>9</v>
          </cell>
          <cell r="S26">
            <v>9</v>
          </cell>
          <cell r="T26">
            <v>0</v>
          </cell>
          <cell r="U26">
            <v>9</v>
          </cell>
          <cell r="V26">
            <v>0</v>
          </cell>
          <cell r="W26">
            <v>0</v>
          </cell>
          <cell r="Y26">
            <v>94</v>
          </cell>
          <cell r="Z26">
            <v>18</v>
          </cell>
          <cell r="AA26">
            <v>66</v>
          </cell>
          <cell r="AB26">
            <v>6</v>
          </cell>
          <cell r="AC26">
            <v>4</v>
          </cell>
          <cell r="AD26">
            <v>0</v>
          </cell>
          <cell r="AE26">
            <v>10</v>
          </cell>
          <cell r="AF26">
            <v>6</v>
          </cell>
          <cell r="AG26">
            <v>2</v>
          </cell>
          <cell r="AH26">
            <v>2</v>
          </cell>
          <cell r="AI26">
            <v>9</v>
          </cell>
          <cell r="AJ26">
            <v>0</v>
          </cell>
          <cell r="AK26">
            <v>7</v>
          </cell>
          <cell r="AL26">
            <v>2</v>
          </cell>
          <cell r="AM26">
            <v>7</v>
          </cell>
          <cell r="AN26">
            <v>2</v>
          </cell>
          <cell r="AO26">
            <v>5</v>
          </cell>
          <cell r="AP26">
            <v>0</v>
          </cell>
          <cell r="AQ26">
            <v>64</v>
          </cell>
        </row>
        <row r="27">
          <cell r="Y27" t="str">
            <v xml:space="preserve"> </v>
          </cell>
          <cell r="AE27" t="str">
            <v>　</v>
          </cell>
          <cell r="AI27" t="str">
            <v>　</v>
          </cell>
          <cell r="AM27" t="str">
            <v>　</v>
          </cell>
        </row>
        <row r="28">
          <cell r="A28" t="str">
            <v xml:space="preserve"> 林      野</v>
          </cell>
          <cell r="E28">
            <v>59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  <cell r="O28">
            <v>0</v>
          </cell>
          <cell r="P28">
            <v>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>
            <v>47</v>
          </cell>
          <cell r="Z28">
            <v>32</v>
          </cell>
          <cell r="AA28">
            <v>10</v>
          </cell>
          <cell r="AB28">
            <v>5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3</v>
          </cell>
          <cell r="AQ28">
            <v>8</v>
          </cell>
        </row>
        <row r="29">
          <cell r="Y29" t="str">
            <v xml:space="preserve"> </v>
          </cell>
        </row>
        <row r="30">
          <cell r="A30" t="str">
            <v xml:space="preserve"> 車      両</v>
          </cell>
          <cell r="E30">
            <v>73</v>
          </cell>
          <cell r="F30">
            <v>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</v>
          </cell>
          <cell r="L30">
            <v>3</v>
          </cell>
          <cell r="M30">
            <v>1</v>
          </cell>
          <cell r="N30">
            <v>5</v>
          </cell>
          <cell r="O30">
            <v>1</v>
          </cell>
          <cell r="P30">
            <v>3</v>
          </cell>
          <cell r="Q30">
            <v>1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26</v>
          </cell>
          <cell r="Z30">
            <v>2</v>
          </cell>
          <cell r="AA30">
            <v>9</v>
          </cell>
          <cell r="AB30">
            <v>2</v>
          </cell>
          <cell r="AC30">
            <v>13</v>
          </cell>
          <cell r="AD30">
            <v>0</v>
          </cell>
          <cell r="AE30">
            <v>22</v>
          </cell>
          <cell r="AF30">
            <v>16</v>
          </cell>
          <cell r="AG30">
            <v>0</v>
          </cell>
          <cell r="AH30">
            <v>6</v>
          </cell>
          <cell r="AI30">
            <v>1</v>
          </cell>
          <cell r="AJ30">
            <v>0</v>
          </cell>
          <cell r="AK30">
            <v>1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10</v>
          </cell>
        </row>
        <row r="31">
          <cell r="Y31" t="str">
            <v xml:space="preserve"> </v>
          </cell>
        </row>
        <row r="32">
          <cell r="A32" t="str">
            <v xml:space="preserve"> 船      舶</v>
          </cell>
          <cell r="E32">
            <v>3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</v>
          </cell>
          <cell r="AF32">
            <v>0</v>
          </cell>
          <cell r="AG32">
            <v>1</v>
          </cell>
          <cell r="AH32">
            <v>0</v>
          </cell>
          <cell r="AI32">
            <v>1</v>
          </cell>
          <cell r="AJ32">
            <v>0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1</v>
          </cell>
        </row>
        <row r="33">
          <cell r="Y33" t="str">
            <v xml:space="preserve"> </v>
          </cell>
        </row>
        <row r="34">
          <cell r="A34" t="str">
            <v xml:space="preserve"> そ  の  他</v>
          </cell>
          <cell r="E34">
            <v>223</v>
          </cell>
          <cell r="F34">
            <v>5</v>
          </cell>
          <cell r="G34">
            <v>1</v>
          </cell>
          <cell r="H34">
            <v>0</v>
          </cell>
          <cell r="I34">
            <v>0</v>
          </cell>
          <cell r="J34">
            <v>2</v>
          </cell>
          <cell r="K34">
            <v>1</v>
          </cell>
          <cell r="L34">
            <v>0</v>
          </cell>
          <cell r="M34">
            <v>1</v>
          </cell>
          <cell r="N34">
            <v>8</v>
          </cell>
          <cell r="O34">
            <v>6</v>
          </cell>
          <cell r="P34">
            <v>0</v>
          </cell>
          <cell r="Q34">
            <v>2</v>
          </cell>
          <cell r="R34">
            <v>0</v>
          </cell>
          <cell r="S34">
            <v>10</v>
          </cell>
          <cell r="T34">
            <v>0</v>
          </cell>
          <cell r="U34">
            <v>10</v>
          </cell>
          <cell r="V34">
            <v>0</v>
          </cell>
          <cell r="W34">
            <v>0</v>
          </cell>
          <cell r="Y34">
            <v>168</v>
          </cell>
          <cell r="Z34">
            <v>95</v>
          </cell>
          <cell r="AA34">
            <v>61</v>
          </cell>
          <cell r="AB34">
            <v>10</v>
          </cell>
          <cell r="AC34">
            <v>2</v>
          </cell>
          <cell r="AD34">
            <v>0</v>
          </cell>
          <cell r="AE34">
            <v>1</v>
          </cell>
          <cell r="AF34">
            <v>0</v>
          </cell>
          <cell r="AG34">
            <v>1</v>
          </cell>
          <cell r="AH34">
            <v>0</v>
          </cell>
          <cell r="AI34">
            <v>2</v>
          </cell>
          <cell r="AJ34">
            <v>1</v>
          </cell>
          <cell r="AK34">
            <v>0</v>
          </cell>
          <cell r="AL34">
            <v>1</v>
          </cell>
          <cell r="AM34">
            <v>7</v>
          </cell>
          <cell r="AN34">
            <v>7</v>
          </cell>
          <cell r="AO34">
            <v>0</v>
          </cell>
          <cell r="AP34">
            <v>0</v>
          </cell>
          <cell r="AQ34">
            <v>22</v>
          </cell>
        </row>
        <row r="35">
          <cell r="Y35" t="str">
            <v>　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tabSelected="1" zoomScaleNormal="100" workbookViewId="0">
      <selection activeCell="S19" sqref="S19"/>
    </sheetView>
  </sheetViews>
  <sheetFormatPr defaultRowHeight="13.5"/>
  <cols>
    <col min="1" max="4" width="3.625" style="4" customWidth="1"/>
    <col min="5" max="15" width="6.625" style="4" customWidth="1"/>
    <col min="16" max="16" width="7.25" style="4" customWidth="1"/>
    <col min="17" max="17" width="9.625" style="4" bestFit="1" customWidth="1"/>
    <col min="18" max="18" width="9.5" style="4" bestFit="1" customWidth="1"/>
    <col min="19" max="20" width="12" style="4" bestFit="1" customWidth="1"/>
    <col min="21" max="21" width="10.75" style="4" bestFit="1" customWidth="1"/>
    <col min="22" max="22" width="9.625" style="4" bestFit="1" customWidth="1"/>
    <col min="23" max="25" width="10.625" style="4" bestFit="1" customWidth="1"/>
    <col min="26" max="27" width="7.75" style="4" customWidth="1"/>
    <col min="28" max="16384" width="9" style="4"/>
  </cols>
  <sheetData>
    <row r="1" spans="1:27" ht="17.25">
      <c r="A1" s="1"/>
      <c r="B1" s="2"/>
      <c r="C1" s="1"/>
      <c r="D1" s="1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1"/>
      <c r="B2" s="2"/>
      <c r="C2" s="1"/>
      <c r="D2" s="1"/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 thickBot="1">
      <c r="A3" s="5" t="s">
        <v>2</v>
      </c>
      <c r="B3" s="1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5"/>
      <c r="AA3" s="7" t="s">
        <v>3</v>
      </c>
    </row>
    <row r="4" spans="1:27" ht="15" customHeight="1" thickTop="1">
      <c r="A4" s="88" t="s">
        <v>4</v>
      </c>
      <c r="B4" s="88"/>
      <c r="C4" s="88"/>
      <c r="D4" s="89"/>
      <c r="E4" s="8" t="s">
        <v>5</v>
      </c>
      <c r="F4" s="9"/>
      <c r="G4" s="9"/>
      <c r="H4" s="9"/>
      <c r="I4" s="9"/>
      <c r="J4" s="10"/>
      <c r="K4" s="8" t="s">
        <v>6</v>
      </c>
      <c r="L4" s="9"/>
      <c r="M4" s="11"/>
      <c r="N4" s="8" t="s">
        <v>7</v>
      </c>
      <c r="O4" s="9"/>
      <c r="P4" s="12" t="s">
        <v>8</v>
      </c>
      <c r="Q4" s="13" t="s">
        <v>9</v>
      </c>
      <c r="R4" s="14" t="s">
        <v>10</v>
      </c>
      <c r="S4" s="8" t="s">
        <v>11</v>
      </c>
      <c r="T4" s="9"/>
      <c r="U4" s="9"/>
      <c r="V4" s="9"/>
      <c r="W4" s="9"/>
      <c r="X4" s="9"/>
      <c r="Y4" s="9"/>
      <c r="Z4" s="15"/>
      <c r="AA4" s="15"/>
    </row>
    <row r="5" spans="1:27" ht="15" customHeight="1">
      <c r="A5" s="16"/>
      <c r="B5" s="16"/>
      <c r="C5" s="17"/>
      <c r="D5" s="18"/>
      <c r="E5" s="19"/>
      <c r="F5" s="20"/>
      <c r="G5" s="21"/>
      <c r="H5" s="20"/>
      <c r="I5" s="21"/>
      <c r="J5" s="20"/>
      <c r="K5" s="19"/>
      <c r="L5" s="22"/>
      <c r="M5" s="20" t="s">
        <v>12</v>
      </c>
      <c r="N5" s="19"/>
      <c r="O5" s="20" t="s">
        <v>13</v>
      </c>
      <c r="P5" s="19"/>
      <c r="Q5" s="20"/>
      <c r="R5" s="20"/>
      <c r="S5" s="19"/>
      <c r="T5" s="22"/>
      <c r="U5" s="23"/>
      <c r="V5" s="20"/>
      <c r="W5" s="21"/>
      <c r="X5" s="20"/>
      <c r="Y5" s="21"/>
      <c r="Z5" s="19" t="s">
        <v>14</v>
      </c>
      <c r="AA5" s="19" t="s">
        <v>15</v>
      </c>
    </row>
    <row r="6" spans="1:27" ht="15" customHeight="1">
      <c r="A6" s="90" t="s">
        <v>16</v>
      </c>
      <c r="B6" s="90"/>
      <c r="C6" s="90"/>
      <c r="D6" s="91"/>
      <c r="E6" s="24" t="s">
        <v>17</v>
      </c>
      <c r="F6" s="25" t="s">
        <v>18</v>
      </c>
      <c r="G6" s="26" t="s">
        <v>19</v>
      </c>
      <c r="H6" s="25" t="s">
        <v>20</v>
      </c>
      <c r="I6" s="26" t="s">
        <v>21</v>
      </c>
      <c r="J6" s="25" t="s">
        <v>22</v>
      </c>
      <c r="K6" s="24" t="s">
        <v>23</v>
      </c>
      <c r="L6" s="24" t="s">
        <v>24</v>
      </c>
      <c r="M6" s="25" t="s">
        <v>25</v>
      </c>
      <c r="N6" s="24" t="s">
        <v>26</v>
      </c>
      <c r="O6" s="25" t="s">
        <v>27</v>
      </c>
      <c r="P6" s="24" t="s">
        <v>28</v>
      </c>
      <c r="Q6" s="25" t="s">
        <v>18</v>
      </c>
      <c r="R6" s="25" t="s">
        <v>19</v>
      </c>
      <c r="S6" s="24" t="s">
        <v>29</v>
      </c>
      <c r="T6" s="25" t="s">
        <v>18</v>
      </c>
      <c r="U6" s="27" t="s">
        <v>30</v>
      </c>
      <c r="V6" s="25" t="s">
        <v>19</v>
      </c>
      <c r="W6" s="26" t="s">
        <v>20</v>
      </c>
      <c r="X6" s="25" t="s">
        <v>21</v>
      </c>
      <c r="Y6" s="26" t="s">
        <v>22</v>
      </c>
      <c r="Z6" s="24"/>
      <c r="AA6" s="24"/>
    </row>
    <row r="7" spans="1:27" s="33" customFormat="1" ht="15" customHeight="1">
      <c r="A7" s="28"/>
      <c r="B7" s="29"/>
      <c r="C7" s="28"/>
      <c r="D7" s="30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 t="s">
        <v>31</v>
      </c>
      <c r="Q7" s="32" t="s">
        <v>32</v>
      </c>
      <c r="R7" s="32" t="s">
        <v>33</v>
      </c>
      <c r="S7" s="32"/>
      <c r="T7" s="32"/>
      <c r="U7" s="32"/>
      <c r="V7" s="32"/>
      <c r="W7" s="32"/>
      <c r="X7" s="32"/>
      <c r="Y7" s="32"/>
      <c r="Z7" s="32" t="s">
        <v>31</v>
      </c>
      <c r="AA7" s="32" t="s">
        <v>31</v>
      </c>
    </row>
    <row r="8" spans="1:27" s="33" customFormat="1" ht="15" customHeight="1">
      <c r="A8" s="28"/>
      <c r="B8" s="29"/>
      <c r="C8" s="28"/>
      <c r="D8" s="30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15" customHeight="1">
      <c r="A9" s="34"/>
      <c r="B9" s="29" t="s">
        <v>34</v>
      </c>
      <c r="C9" s="16">
        <v>19</v>
      </c>
      <c r="D9" s="35" t="s">
        <v>35</v>
      </c>
      <c r="E9" s="36">
        <v>672</v>
      </c>
      <c r="F9" s="37">
        <v>378</v>
      </c>
      <c r="G9" s="37">
        <v>54</v>
      </c>
      <c r="H9" s="37">
        <v>61</v>
      </c>
      <c r="I9" s="38">
        <v>4</v>
      </c>
      <c r="J9" s="37">
        <v>175</v>
      </c>
      <c r="K9" s="37">
        <v>171</v>
      </c>
      <c r="L9" s="37">
        <v>37</v>
      </c>
      <c r="M9" s="37">
        <v>388</v>
      </c>
      <c r="N9" s="37">
        <v>115</v>
      </c>
      <c r="O9" s="37">
        <v>272</v>
      </c>
      <c r="P9" s="37">
        <v>940</v>
      </c>
      <c r="Q9" s="37">
        <v>20505</v>
      </c>
      <c r="R9" s="37">
        <v>1467</v>
      </c>
      <c r="S9" s="39">
        <v>1351968</v>
      </c>
      <c r="T9" s="37">
        <v>1225430</v>
      </c>
      <c r="U9" s="37">
        <v>321386</v>
      </c>
      <c r="V9" s="37">
        <v>9528</v>
      </c>
      <c r="W9" s="37">
        <v>73101</v>
      </c>
      <c r="X9" s="38">
        <v>2386</v>
      </c>
      <c r="Y9" s="37">
        <v>41523</v>
      </c>
      <c r="Z9" s="37">
        <v>32</v>
      </c>
      <c r="AA9" s="37">
        <v>111</v>
      </c>
    </row>
    <row r="10" spans="1:27" ht="15" customHeight="1">
      <c r="A10" s="34"/>
      <c r="B10" s="16"/>
      <c r="C10" s="16">
        <v>20</v>
      </c>
      <c r="D10" s="35"/>
      <c r="E10" s="36">
        <v>614</v>
      </c>
      <c r="F10" s="37">
        <v>311</v>
      </c>
      <c r="G10" s="37">
        <v>41</v>
      </c>
      <c r="H10" s="37">
        <v>59</v>
      </c>
      <c r="I10" s="38">
        <v>4</v>
      </c>
      <c r="J10" s="37">
        <v>199</v>
      </c>
      <c r="K10" s="37">
        <v>115</v>
      </c>
      <c r="L10" s="37">
        <v>34</v>
      </c>
      <c r="M10" s="37">
        <v>319</v>
      </c>
      <c r="N10" s="37">
        <v>78</v>
      </c>
      <c r="O10" s="37">
        <v>239</v>
      </c>
      <c r="P10" s="37">
        <v>720</v>
      </c>
      <c r="Q10" s="37">
        <v>20327</v>
      </c>
      <c r="R10" s="37">
        <v>263</v>
      </c>
      <c r="S10" s="39">
        <v>1100505</v>
      </c>
      <c r="T10" s="37">
        <v>1041577</v>
      </c>
      <c r="U10" s="37">
        <v>300533</v>
      </c>
      <c r="V10" s="37">
        <v>687</v>
      </c>
      <c r="W10" s="37">
        <v>45134</v>
      </c>
      <c r="X10" s="38">
        <v>90</v>
      </c>
      <c r="Y10" s="37">
        <v>13017</v>
      </c>
      <c r="Z10" s="37">
        <v>23</v>
      </c>
      <c r="AA10" s="37">
        <v>75</v>
      </c>
    </row>
    <row r="11" spans="1:27" ht="15" customHeight="1">
      <c r="A11" s="34"/>
      <c r="B11" s="16"/>
      <c r="C11" s="16">
        <v>21</v>
      </c>
      <c r="D11" s="35"/>
      <c r="E11" s="36">
        <v>604</v>
      </c>
      <c r="F11" s="37">
        <v>297</v>
      </c>
      <c r="G11" s="37">
        <v>51</v>
      </c>
      <c r="H11" s="37">
        <v>55</v>
      </c>
      <c r="I11" s="38">
        <v>3</v>
      </c>
      <c r="J11" s="37">
        <v>198</v>
      </c>
      <c r="K11" s="37">
        <v>115</v>
      </c>
      <c r="L11" s="37">
        <v>33</v>
      </c>
      <c r="M11" s="37">
        <v>303</v>
      </c>
      <c r="N11" s="37">
        <v>86</v>
      </c>
      <c r="O11" s="37">
        <v>233</v>
      </c>
      <c r="P11" s="37">
        <v>742</v>
      </c>
      <c r="Q11" s="37">
        <v>18952</v>
      </c>
      <c r="R11" s="37">
        <v>540</v>
      </c>
      <c r="S11" s="39">
        <v>1326836</v>
      </c>
      <c r="T11" s="37">
        <v>1005764</v>
      </c>
      <c r="U11" s="37">
        <v>251067</v>
      </c>
      <c r="V11" s="37">
        <v>1868</v>
      </c>
      <c r="W11" s="37">
        <v>37636</v>
      </c>
      <c r="X11" s="38">
        <v>2331</v>
      </c>
      <c r="Y11" s="37">
        <v>279237</v>
      </c>
      <c r="Z11" s="37">
        <v>31</v>
      </c>
      <c r="AA11" s="37">
        <v>87</v>
      </c>
    </row>
    <row r="12" spans="1:27" ht="15" customHeight="1">
      <c r="A12" s="34"/>
      <c r="B12" s="16"/>
      <c r="C12" s="16">
        <v>22</v>
      </c>
      <c r="D12" s="35"/>
      <c r="E12" s="36">
        <v>634</v>
      </c>
      <c r="F12" s="37">
        <v>333</v>
      </c>
      <c r="G12" s="37">
        <v>42</v>
      </c>
      <c r="H12" s="37">
        <v>57</v>
      </c>
      <c r="I12" s="38">
        <v>2</v>
      </c>
      <c r="J12" s="37">
        <v>200</v>
      </c>
      <c r="K12" s="37">
        <v>148</v>
      </c>
      <c r="L12" s="37">
        <v>48</v>
      </c>
      <c r="M12" s="37">
        <v>342</v>
      </c>
      <c r="N12" s="37">
        <v>79</v>
      </c>
      <c r="O12" s="37">
        <v>217</v>
      </c>
      <c r="P12" s="37">
        <v>696</v>
      </c>
      <c r="Q12" s="37">
        <v>17329</v>
      </c>
      <c r="R12" s="37">
        <v>974</v>
      </c>
      <c r="S12" s="39">
        <v>926317</v>
      </c>
      <c r="T12" s="37">
        <v>841054</v>
      </c>
      <c r="U12" s="37">
        <v>214810</v>
      </c>
      <c r="V12" s="37">
        <v>7162</v>
      </c>
      <c r="W12" s="37">
        <v>59155</v>
      </c>
      <c r="X12" s="38">
        <v>77</v>
      </c>
      <c r="Y12" s="37">
        <v>18869</v>
      </c>
      <c r="Z12" s="37">
        <v>34</v>
      </c>
      <c r="AA12" s="37">
        <v>76</v>
      </c>
    </row>
    <row r="13" spans="1:27" ht="15" customHeight="1">
      <c r="A13" s="34"/>
      <c r="B13" s="16"/>
      <c r="C13" s="16">
        <v>23</v>
      </c>
      <c r="D13" s="35"/>
      <c r="E13" s="36">
        <v>613</v>
      </c>
      <c r="F13" s="37">
        <v>296</v>
      </c>
      <c r="G13" s="37">
        <v>58</v>
      </c>
      <c r="H13" s="37">
        <v>56</v>
      </c>
      <c r="I13" s="38">
        <v>3</v>
      </c>
      <c r="J13" s="37">
        <v>200</v>
      </c>
      <c r="K13" s="37">
        <v>159</v>
      </c>
      <c r="L13" s="37">
        <v>26</v>
      </c>
      <c r="M13" s="37">
        <v>287</v>
      </c>
      <c r="N13" s="37">
        <v>92</v>
      </c>
      <c r="O13" s="37">
        <v>186</v>
      </c>
      <c r="P13" s="37">
        <v>618</v>
      </c>
      <c r="Q13" s="37">
        <v>19385</v>
      </c>
      <c r="R13" s="37">
        <v>968</v>
      </c>
      <c r="S13" s="39">
        <v>2423400</v>
      </c>
      <c r="T13" s="37">
        <v>990423</v>
      </c>
      <c r="U13" s="37">
        <v>316627</v>
      </c>
      <c r="V13" s="37">
        <v>2978</v>
      </c>
      <c r="W13" s="37">
        <v>35899</v>
      </c>
      <c r="X13" s="38">
        <v>10069</v>
      </c>
      <c r="Y13" s="37">
        <v>1384031</v>
      </c>
      <c r="Z13" s="37">
        <v>27</v>
      </c>
      <c r="AA13" s="37">
        <v>95</v>
      </c>
    </row>
    <row r="14" spans="1:27" ht="15" customHeight="1">
      <c r="A14" s="34"/>
      <c r="B14" s="16"/>
      <c r="C14" s="16">
        <v>24</v>
      </c>
      <c r="D14" s="35"/>
      <c r="E14" s="36">
        <v>566</v>
      </c>
      <c r="F14" s="37">
        <v>296</v>
      </c>
      <c r="G14" s="37">
        <v>21</v>
      </c>
      <c r="H14" s="37">
        <v>52</v>
      </c>
      <c r="I14" s="38">
        <v>0</v>
      </c>
      <c r="J14" s="37">
        <v>197</v>
      </c>
      <c r="K14" s="37">
        <v>171</v>
      </c>
      <c r="L14" s="37">
        <v>38</v>
      </c>
      <c r="M14" s="37">
        <v>285</v>
      </c>
      <c r="N14" s="37">
        <v>124</v>
      </c>
      <c r="O14" s="37">
        <v>194</v>
      </c>
      <c r="P14" s="37">
        <v>677</v>
      </c>
      <c r="Q14" s="37">
        <v>20775</v>
      </c>
      <c r="R14" s="37">
        <v>55</v>
      </c>
      <c r="S14" s="39">
        <v>2236857</v>
      </c>
      <c r="T14" s="37">
        <v>1051201</v>
      </c>
      <c r="U14" s="37">
        <v>278674</v>
      </c>
      <c r="V14" s="37">
        <v>114</v>
      </c>
      <c r="W14" s="37">
        <v>30266</v>
      </c>
      <c r="X14" s="38">
        <v>0</v>
      </c>
      <c r="Y14" s="37">
        <v>1155276</v>
      </c>
      <c r="Z14" s="37">
        <v>34</v>
      </c>
      <c r="AA14" s="37">
        <v>101</v>
      </c>
    </row>
    <row r="15" spans="1:27" ht="15" customHeight="1">
      <c r="A15" s="34"/>
      <c r="B15" s="34"/>
      <c r="C15" s="34"/>
      <c r="D15" s="40"/>
      <c r="E15" s="36"/>
      <c r="F15" s="37"/>
      <c r="G15" s="37"/>
      <c r="H15" s="37"/>
      <c r="I15" s="38"/>
      <c r="J15" s="37"/>
      <c r="K15" s="37"/>
      <c r="L15" s="37"/>
      <c r="M15" s="37"/>
      <c r="N15" s="37"/>
      <c r="O15" s="37"/>
      <c r="P15" s="37"/>
      <c r="Q15" s="37"/>
      <c r="R15" s="37"/>
      <c r="S15" s="39"/>
      <c r="T15" s="37"/>
      <c r="U15" s="37"/>
      <c r="V15" s="37"/>
      <c r="W15" s="37"/>
      <c r="X15" s="38"/>
      <c r="Y15" s="37"/>
      <c r="Z15" s="37"/>
      <c r="AA15" s="37"/>
    </row>
    <row r="16" spans="1:27" ht="15" customHeight="1">
      <c r="A16" s="34"/>
      <c r="B16" s="34"/>
      <c r="C16" s="41">
        <v>25</v>
      </c>
      <c r="D16" s="40"/>
      <c r="E16" s="42">
        <f>SUM(F16:J16)</f>
        <v>616</v>
      </c>
      <c r="F16" s="43">
        <f t="shared" ref="F16:K16" si="0">SUM(F18:F31)</f>
        <v>292</v>
      </c>
      <c r="G16" s="43">
        <f t="shared" si="0"/>
        <v>32</v>
      </c>
      <c r="H16" s="43">
        <f t="shared" si="0"/>
        <v>60</v>
      </c>
      <c r="I16" s="43">
        <f t="shared" si="0"/>
        <v>1</v>
      </c>
      <c r="J16" s="43">
        <f t="shared" si="0"/>
        <v>231</v>
      </c>
      <c r="K16" s="43">
        <f t="shared" si="0"/>
        <v>191</v>
      </c>
      <c r="L16" s="43">
        <f>SUM(L18:L30)</f>
        <v>31</v>
      </c>
      <c r="M16" s="43">
        <f>SUM(M18:M31)</f>
        <v>291</v>
      </c>
      <c r="N16" s="43">
        <f>SUM(N18:N31)</f>
        <v>100</v>
      </c>
      <c r="O16" s="43">
        <f>SUM(O18:O31)</f>
        <v>171</v>
      </c>
      <c r="P16" s="43">
        <f>SUM(P18:P31)</f>
        <v>530</v>
      </c>
      <c r="Q16" s="43">
        <f>SUM(Q18:Q31)</f>
        <v>22342</v>
      </c>
      <c r="R16" s="43">
        <f t="shared" ref="R16:AA16" si="1">SUM(R18:R30)</f>
        <v>503</v>
      </c>
      <c r="S16" s="43">
        <f t="shared" si="1"/>
        <v>1250999</v>
      </c>
      <c r="T16" s="43">
        <f t="shared" si="1"/>
        <v>1133707</v>
      </c>
      <c r="U16" s="43">
        <f t="shared" si="1"/>
        <v>217718</v>
      </c>
      <c r="V16" s="43">
        <f t="shared" si="1"/>
        <v>1231</v>
      </c>
      <c r="W16" s="43">
        <f t="shared" si="1"/>
        <v>26803</v>
      </c>
      <c r="X16" s="43">
        <f t="shared" si="1"/>
        <v>100</v>
      </c>
      <c r="Y16" s="44">
        <f t="shared" si="1"/>
        <v>89158</v>
      </c>
      <c r="Z16" s="43">
        <f t="shared" si="1"/>
        <v>30</v>
      </c>
      <c r="AA16" s="43">
        <f t="shared" si="1"/>
        <v>72</v>
      </c>
    </row>
    <row r="17" spans="1:27" s="46" customFormat="1" ht="15" customHeight="1">
      <c r="A17" s="41"/>
      <c r="B17" s="41"/>
      <c r="C17" s="34"/>
      <c r="D17" s="45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9"/>
      <c r="T17" s="37"/>
      <c r="U17" s="37"/>
      <c r="V17" s="37"/>
      <c r="W17" s="37"/>
      <c r="X17" s="37"/>
      <c r="Y17" s="37"/>
      <c r="Z17" s="37"/>
      <c r="AA17" s="37"/>
    </row>
    <row r="18" spans="1:27" ht="15" customHeight="1">
      <c r="A18" s="16">
        <v>25</v>
      </c>
      <c r="B18" s="21" t="s">
        <v>36</v>
      </c>
      <c r="C18" s="16">
        <v>1</v>
      </c>
      <c r="D18" s="35" t="s">
        <v>37</v>
      </c>
      <c r="E18" s="36">
        <v>55</v>
      </c>
      <c r="F18" s="37">
        <v>36</v>
      </c>
      <c r="G18" s="37">
        <v>2</v>
      </c>
      <c r="H18" s="37">
        <v>2</v>
      </c>
      <c r="I18" s="38">
        <v>0</v>
      </c>
      <c r="J18" s="37">
        <v>15</v>
      </c>
      <c r="K18" s="47">
        <v>20</v>
      </c>
      <c r="L18" s="37">
        <v>3</v>
      </c>
      <c r="M18" s="37">
        <v>40</v>
      </c>
      <c r="N18" s="37">
        <v>10</v>
      </c>
      <c r="O18" s="37">
        <v>23</v>
      </c>
      <c r="P18" s="37">
        <v>55</v>
      </c>
      <c r="Q18" s="37">
        <v>3468</v>
      </c>
      <c r="R18" s="37">
        <v>1</v>
      </c>
      <c r="S18" s="39">
        <v>152523</v>
      </c>
      <c r="T18" s="37">
        <v>150495</v>
      </c>
      <c r="U18" s="37">
        <v>24538</v>
      </c>
      <c r="V18" s="38">
        <v>0</v>
      </c>
      <c r="W18" s="37">
        <v>730</v>
      </c>
      <c r="X18" s="38">
        <v>0</v>
      </c>
      <c r="Y18" s="37">
        <v>1298</v>
      </c>
      <c r="Z18" s="37">
        <v>6</v>
      </c>
      <c r="AA18" s="37">
        <v>3</v>
      </c>
    </row>
    <row r="19" spans="1:27" ht="15" customHeight="1">
      <c r="A19" s="16"/>
      <c r="B19" s="16"/>
      <c r="C19" s="16">
        <v>2</v>
      </c>
      <c r="D19" s="35"/>
      <c r="E19" s="36">
        <v>56</v>
      </c>
      <c r="F19" s="37">
        <v>25</v>
      </c>
      <c r="G19" s="38">
        <v>5</v>
      </c>
      <c r="H19" s="37">
        <v>0</v>
      </c>
      <c r="I19" s="38">
        <v>0</v>
      </c>
      <c r="J19" s="37">
        <v>26</v>
      </c>
      <c r="K19" s="47">
        <v>13</v>
      </c>
      <c r="L19" s="37">
        <v>5</v>
      </c>
      <c r="M19" s="37">
        <v>21</v>
      </c>
      <c r="N19" s="37">
        <v>6</v>
      </c>
      <c r="O19" s="37">
        <v>7</v>
      </c>
      <c r="P19" s="37">
        <v>25</v>
      </c>
      <c r="Q19" s="37">
        <v>1499</v>
      </c>
      <c r="R19" s="38">
        <v>8</v>
      </c>
      <c r="S19" s="39">
        <v>127703</v>
      </c>
      <c r="T19" s="37">
        <v>127323</v>
      </c>
      <c r="U19" s="37">
        <v>53023</v>
      </c>
      <c r="V19" s="38">
        <v>0</v>
      </c>
      <c r="W19" s="37">
        <v>25</v>
      </c>
      <c r="X19" s="38">
        <v>0</v>
      </c>
      <c r="Y19" s="37">
        <v>355</v>
      </c>
      <c r="Z19" s="37">
        <v>0</v>
      </c>
      <c r="AA19" s="37">
        <v>8</v>
      </c>
    </row>
    <row r="20" spans="1:27" ht="15" customHeight="1">
      <c r="A20" s="16"/>
      <c r="B20" s="16"/>
      <c r="C20" s="16">
        <v>3</v>
      </c>
      <c r="D20" s="35"/>
      <c r="E20" s="36">
        <v>73</v>
      </c>
      <c r="F20" s="37">
        <v>36</v>
      </c>
      <c r="G20" s="37">
        <v>5</v>
      </c>
      <c r="H20" s="37">
        <v>3</v>
      </c>
      <c r="I20" s="38">
        <v>0</v>
      </c>
      <c r="J20" s="37">
        <v>29</v>
      </c>
      <c r="K20" s="47">
        <v>29</v>
      </c>
      <c r="L20" s="37">
        <v>4</v>
      </c>
      <c r="M20" s="37">
        <v>32</v>
      </c>
      <c r="N20" s="37">
        <v>17</v>
      </c>
      <c r="O20" s="37">
        <v>17</v>
      </c>
      <c r="P20" s="37">
        <v>59</v>
      </c>
      <c r="Q20" s="37">
        <v>2792</v>
      </c>
      <c r="R20" s="37">
        <v>28</v>
      </c>
      <c r="S20" s="39">
        <v>90937</v>
      </c>
      <c r="T20" s="37">
        <v>89371</v>
      </c>
      <c r="U20" s="37">
        <v>19742</v>
      </c>
      <c r="V20" s="38">
        <v>7</v>
      </c>
      <c r="W20" s="37">
        <v>1480</v>
      </c>
      <c r="X20" s="38">
        <v>0</v>
      </c>
      <c r="Y20" s="37">
        <v>79</v>
      </c>
      <c r="Z20" s="37">
        <v>4</v>
      </c>
      <c r="AA20" s="37">
        <v>5</v>
      </c>
    </row>
    <row r="21" spans="1:27" ht="15" customHeight="1">
      <c r="A21" s="16"/>
      <c r="B21" s="16"/>
      <c r="C21" s="16">
        <v>4</v>
      </c>
      <c r="D21" s="35"/>
      <c r="E21" s="36">
        <v>60</v>
      </c>
      <c r="F21" s="37">
        <v>35</v>
      </c>
      <c r="G21" s="37">
        <v>0</v>
      </c>
      <c r="H21" s="37">
        <v>7</v>
      </c>
      <c r="I21" s="38">
        <v>0</v>
      </c>
      <c r="J21" s="37">
        <v>18</v>
      </c>
      <c r="K21" s="47">
        <v>36</v>
      </c>
      <c r="L21" s="37">
        <v>6</v>
      </c>
      <c r="M21" s="37">
        <v>35</v>
      </c>
      <c r="N21" s="37">
        <v>15</v>
      </c>
      <c r="O21" s="37">
        <v>18</v>
      </c>
      <c r="P21" s="37">
        <v>65</v>
      </c>
      <c r="Q21" s="37">
        <v>3974</v>
      </c>
      <c r="R21" s="37">
        <v>289</v>
      </c>
      <c r="S21" s="39">
        <v>332172</v>
      </c>
      <c r="T21" s="37">
        <v>255771</v>
      </c>
      <c r="U21" s="37">
        <v>15169</v>
      </c>
      <c r="V21" s="38">
        <v>935</v>
      </c>
      <c r="W21" s="37">
        <v>3597</v>
      </c>
      <c r="X21" s="38">
        <v>0</v>
      </c>
      <c r="Y21" s="37">
        <v>71869</v>
      </c>
      <c r="Z21" s="37">
        <v>2</v>
      </c>
      <c r="AA21" s="37">
        <v>11</v>
      </c>
    </row>
    <row r="22" spans="1:27" ht="15" customHeight="1">
      <c r="A22" s="16"/>
      <c r="B22" s="16"/>
      <c r="C22" s="16">
        <v>5</v>
      </c>
      <c r="D22" s="35"/>
      <c r="E22" s="36">
        <v>72</v>
      </c>
      <c r="F22" s="37">
        <v>24</v>
      </c>
      <c r="G22" s="37">
        <v>10</v>
      </c>
      <c r="H22" s="37">
        <v>7</v>
      </c>
      <c r="I22" s="38">
        <v>0</v>
      </c>
      <c r="J22" s="37">
        <v>31</v>
      </c>
      <c r="K22" s="47">
        <v>16</v>
      </c>
      <c r="L22" s="37">
        <v>4</v>
      </c>
      <c r="M22" s="37">
        <v>19</v>
      </c>
      <c r="N22" s="37">
        <v>10</v>
      </c>
      <c r="O22" s="37">
        <v>8</v>
      </c>
      <c r="P22" s="37">
        <v>39</v>
      </c>
      <c r="Q22" s="37">
        <v>2101</v>
      </c>
      <c r="R22" s="37">
        <v>140</v>
      </c>
      <c r="S22" s="39">
        <v>98748</v>
      </c>
      <c r="T22" s="37">
        <v>97681</v>
      </c>
      <c r="U22" s="37">
        <v>29604</v>
      </c>
      <c r="V22" s="38">
        <v>147</v>
      </c>
      <c r="W22" s="37">
        <v>882</v>
      </c>
      <c r="X22" s="38">
        <v>0</v>
      </c>
      <c r="Y22" s="37">
        <v>38</v>
      </c>
      <c r="Z22" s="37">
        <v>5</v>
      </c>
      <c r="AA22" s="37">
        <v>4</v>
      </c>
    </row>
    <row r="23" spans="1:27" ht="15" customHeight="1">
      <c r="A23" s="16"/>
      <c r="B23" s="16"/>
      <c r="C23" s="16">
        <v>6</v>
      </c>
      <c r="D23" s="35"/>
      <c r="E23" s="36">
        <v>30</v>
      </c>
      <c r="F23" s="37">
        <v>13</v>
      </c>
      <c r="G23" s="37">
        <v>0</v>
      </c>
      <c r="H23" s="37">
        <v>6</v>
      </c>
      <c r="I23" s="38">
        <v>0</v>
      </c>
      <c r="J23" s="37">
        <v>11</v>
      </c>
      <c r="K23" s="47">
        <v>5</v>
      </c>
      <c r="L23" s="37">
        <v>0</v>
      </c>
      <c r="M23" s="37">
        <v>13</v>
      </c>
      <c r="N23" s="37">
        <v>2</v>
      </c>
      <c r="O23" s="37">
        <v>9</v>
      </c>
      <c r="P23" s="37">
        <v>24</v>
      </c>
      <c r="Q23" s="37">
        <v>573</v>
      </c>
      <c r="R23" s="38">
        <v>0</v>
      </c>
      <c r="S23" s="39">
        <v>11165</v>
      </c>
      <c r="T23" s="37">
        <v>10749</v>
      </c>
      <c r="U23" s="37">
        <v>2822</v>
      </c>
      <c r="V23" s="38">
        <v>0</v>
      </c>
      <c r="W23" s="37">
        <v>368</v>
      </c>
      <c r="X23" s="38">
        <v>0</v>
      </c>
      <c r="Y23" s="37">
        <v>48</v>
      </c>
      <c r="Z23" s="37">
        <v>2</v>
      </c>
      <c r="AA23" s="37">
        <v>1</v>
      </c>
    </row>
    <row r="24" spans="1:27" ht="15" customHeight="1">
      <c r="A24" s="16"/>
      <c r="B24" s="16"/>
      <c r="C24" s="16">
        <v>7</v>
      </c>
      <c r="D24" s="35"/>
      <c r="E24" s="36">
        <v>51</v>
      </c>
      <c r="F24" s="37">
        <v>17</v>
      </c>
      <c r="G24" s="38">
        <v>1</v>
      </c>
      <c r="H24" s="37">
        <v>9</v>
      </c>
      <c r="I24" s="38">
        <v>0</v>
      </c>
      <c r="J24" s="37">
        <v>24</v>
      </c>
      <c r="K24" s="37">
        <v>5</v>
      </c>
      <c r="L24" s="38">
        <v>1</v>
      </c>
      <c r="M24" s="37">
        <v>15</v>
      </c>
      <c r="N24" s="37">
        <v>5</v>
      </c>
      <c r="O24" s="37">
        <v>7</v>
      </c>
      <c r="P24" s="37">
        <v>20</v>
      </c>
      <c r="Q24" s="37">
        <v>913</v>
      </c>
      <c r="R24" s="38">
        <v>1</v>
      </c>
      <c r="S24" s="39">
        <v>53499</v>
      </c>
      <c r="T24" s="37">
        <v>42589</v>
      </c>
      <c r="U24" s="37">
        <v>4081</v>
      </c>
      <c r="V24" s="38">
        <v>0</v>
      </c>
      <c r="W24" s="37">
        <v>5541</v>
      </c>
      <c r="X24" s="38">
        <v>0</v>
      </c>
      <c r="Y24" s="37">
        <v>5369</v>
      </c>
      <c r="Z24" s="38">
        <v>0</v>
      </c>
      <c r="AA24" s="37">
        <v>3</v>
      </c>
    </row>
    <row r="25" spans="1:27" ht="15" customHeight="1">
      <c r="A25" s="16"/>
      <c r="B25" s="16"/>
      <c r="C25" s="16">
        <v>8</v>
      </c>
      <c r="D25" s="35"/>
      <c r="E25" s="36">
        <v>55</v>
      </c>
      <c r="F25" s="37">
        <v>21</v>
      </c>
      <c r="G25" s="37">
        <v>3</v>
      </c>
      <c r="H25" s="37">
        <v>4</v>
      </c>
      <c r="I25" s="38">
        <v>0</v>
      </c>
      <c r="J25" s="37">
        <v>27</v>
      </c>
      <c r="K25" s="37">
        <v>7</v>
      </c>
      <c r="L25" s="37">
        <v>4</v>
      </c>
      <c r="M25" s="37">
        <v>20</v>
      </c>
      <c r="N25" s="37">
        <v>5</v>
      </c>
      <c r="O25" s="37">
        <v>10</v>
      </c>
      <c r="P25" s="37">
        <v>28</v>
      </c>
      <c r="Q25" s="37">
        <v>1130</v>
      </c>
      <c r="R25" s="38">
        <v>14</v>
      </c>
      <c r="S25" s="39">
        <v>65970</v>
      </c>
      <c r="T25" s="37">
        <v>64141</v>
      </c>
      <c r="U25" s="37">
        <v>20514</v>
      </c>
      <c r="V25" s="38">
        <v>0</v>
      </c>
      <c r="W25" s="37">
        <v>1495</v>
      </c>
      <c r="X25" s="38">
        <v>0</v>
      </c>
      <c r="Y25" s="37">
        <v>334</v>
      </c>
      <c r="Z25" s="38">
        <v>2</v>
      </c>
      <c r="AA25" s="37">
        <v>10</v>
      </c>
    </row>
    <row r="26" spans="1:27" ht="15" customHeight="1">
      <c r="A26" s="16"/>
      <c r="B26" s="16"/>
      <c r="C26" s="16">
        <v>9</v>
      </c>
      <c r="D26" s="35"/>
      <c r="E26" s="36">
        <v>47</v>
      </c>
      <c r="F26" s="37">
        <v>17</v>
      </c>
      <c r="G26" s="38">
        <v>3</v>
      </c>
      <c r="H26" s="37">
        <v>6</v>
      </c>
      <c r="I26" s="38">
        <v>1</v>
      </c>
      <c r="J26" s="37">
        <v>20</v>
      </c>
      <c r="K26" s="37">
        <v>7</v>
      </c>
      <c r="L26" s="38">
        <v>0</v>
      </c>
      <c r="M26" s="37">
        <v>20</v>
      </c>
      <c r="N26" s="37">
        <v>3</v>
      </c>
      <c r="O26" s="37">
        <v>14</v>
      </c>
      <c r="P26" s="37">
        <v>36</v>
      </c>
      <c r="Q26" s="37">
        <v>1063</v>
      </c>
      <c r="R26" s="38">
        <v>21</v>
      </c>
      <c r="S26" s="39">
        <v>48790</v>
      </c>
      <c r="T26" s="37">
        <v>39669</v>
      </c>
      <c r="U26" s="37">
        <v>11329</v>
      </c>
      <c r="V26" s="38">
        <v>142</v>
      </c>
      <c r="W26" s="37">
        <v>427</v>
      </c>
      <c r="X26" s="38">
        <v>100</v>
      </c>
      <c r="Y26" s="37">
        <v>8452</v>
      </c>
      <c r="Z26" s="38">
        <v>0</v>
      </c>
      <c r="AA26" s="37">
        <v>6</v>
      </c>
    </row>
    <row r="27" spans="1:27" ht="15" customHeight="1">
      <c r="A27" s="16"/>
      <c r="B27" s="16"/>
      <c r="C27" s="16">
        <v>10</v>
      </c>
      <c r="D27" s="35"/>
      <c r="E27" s="36">
        <v>36</v>
      </c>
      <c r="F27" s="37">
        <v>16</v>
      </c>
      <c r="G27" s="37">
        <v>1</v>
      </c>
      <c r="H27" s="37">
        <v>7</v>
      </c>
      <c r="I27" s="38">
        <v>0</v>
      </c>
      <c r="J27" s="37">
        <v>12</v>
      </c>
      <c r="K27" s="37">
        <v>9</v>
      </c>
      <c r="L27" s="37">
        <v>0</v>
      </c>
      <c r="M27" s="37">
        <v>22</v>
      </c>
      <c r="N27" s="37">
        <v>6</v>
      </c>
      <c r="O27" s="37">
        <v>17</v>
      </c>
      <c r="P27" s="37">
        <v>40</v>
      </c>
      <c r="Q27" s="37">
        <v>455</v>
      </c>
      <c r="R27" s="38">
        <v>1</v>
      </c>
      <c r="S27" s="39">
        <v>28092</v>
      </c>
      <c r="T27" s="37">
        <v>24513</v>
      </c>
      <c r="U27" s="37">
        <v>4600</v>
      </c>
      <c r="V27" s="38">
        <v>0</v>
      </c>
      <c r="W27" s="37">
        <v>3439</v>
      </c>
      <c r="X27" s="38">
        <v>0</v>
      </c>
      <c r="Y27" s="37">
        <v>140</v>
      </c>
      <c r="Z27" s="37">
        <v>2</v>
      </c>
      <c r="AA27" s="37">
        <v>3</v>
      </c>
    </row>
    <row r="28" spans="1:27" ht="15" customHeight="1">
      <c r="A28" s="16"/>
      <c r="B28" s="16"/>
      <c r="C28" s="16">
        <v>11</v>
      </c>
      <c r="D28" s="35"/>
      <c r="E28" s="36">
        <v>38</v>
      </c>
      <c r="F28" s="37">
        <v>24</v>
      </c>
      <c r="G28" s="37">
        <v>1</v>
      </c>
      <c r="H28" s="37">
        <v>3</v>
      </c>
      <c r="I28" s="38">
        <v>0</v>
      </c>
      <c r="J28" s="37">
        <v>10</v>
      </c>
      <c r="K28" s="37">
        <v>21</v>
      </c>
      <c r="L28" s="38">
        <v>0</v>
      </c>
      <c r="M28" s="37">
        <v>22</v>
      </c>
      <c r="N28" s="37">
        <v>12</v>
      </c>
      <c r="O28" s="37">
        <v>11</v>
      </c>
      <c r="P28" s="37">
        <v>54</v>
      </c>
      <c r="Q28" s="37">
        <v>1987</v>
      </c>
      <c r="R28" s="37">
        <v>0</v>
      </c>
      <c r="S28" s="39">
        <v>106104</v>
      </c>
      <c r="T28" s="37">
        <v>97602</v>
      </c>
      <c r="U28" s="37">
        <v>15103</v>
      </c>
      <c r="V28" s="38">
        <v>0</v>
      </c>
      <c r="W28" s="37">
        <v>8454</v>
      </c>
      <c r="X28" s="38">
        <v>0</v>
      </c>
      <c r="Y28" s="37">
        <v>48</v>
      </c>
      <c r="Z28" s="38">
        <v>6</v>
      </c>
      <c r="AA28" s="37">
        <v>8</v>
      </c>
    </row>
    <row r="29" spans="1:27" ht="15" customHeight="1">
      <c r="A29" s="16"/>
      <c r="B29" s="16"/>
      <c r="C29" s="16">
        <v>12</v>
      </c>
      <c r="D29" s="35"/>
      <c r="E29" s="36">
        <v>43</v>
      </c>
      <c r="F29" s="37">
        <v>28</v>
      </c>
      <c r="G29" s="37">
        <v>1</v>
      </c>
      <c r="H29" s="37">
        <v>6</v>
      </c>
      <c r="I29" s="38">
        <v>0</v>
      </c>
      <c r="J29" s="37">
        <v>8</v>
      </c>
      <c r="K29" s="37">
        <v>23</v>
      </c>
      <c r="L29" s="38">
        <v>4</v>
      </c>
      <c r="M29" s="37">
        <v>32</v>
      </c>
      <c r="N29" s="37">
        <v>9</v>
      </c>
      <c r="O29" s="37">
        <v>30</v>
      </c>
      <c r="P29" s="37">
        <v>85</v>
      </c>
      <c r="Q29" s="37">
        <v>2387</v>
      </c>
      <c r="R29" s="37">
        <v>0</v>
      </c>
      <c r="S29" s="39">
        <v>135296</v>
      </c>
      <c r="T29" s="37">
        <v>133803</v>
      </c>
      <c r="U29" s="37">
        <v>17193</v>
      </c>
      <c r="V29" s="38">
        <v>0</v>
      </c>
      <c r="W29" s="37">
        <v>365</v>
      </c>
      <c r="X29" s="38">
        <v>0</v>
      </c>
      <c r="Y29" s="37">
        <v>1128</v>
      </c>
      <c r="Z29" s="37">
        <v>1</v>
      </c>
      <c r="AA29" s="37">
        <v>10</v>
      </c>
    </row>
    <row r="30" spans="1:27" ht="15" customHeight="1">
      <c r="A30" s="16"/>
      <c r="B30" s="16"/>
      <c r="C30" s="16"/>
      <c r="D30" s="35"/>
      <c r="E30" s="36"/>
      <c r="F30" s="37"/>
      <c r="G30" s="37"/>
      <c r="H30" s="37"/>
      <c r="I30" s="38"/>
      <c r="J30" s="37"/>
      <c r="K30" s="37"/>
      <c r="L30" s="37"/>
      <c r="M30" s="37"/>
      <c r="N30" s="37"/>
      <c r="O30" s="37"/>
      <c r="P30" s="37"/>
      <c r="Q30" s="37"/>
      <c r="R30" s="48"/>
      <c r="S30" s="49"/>
      <c r="T30" s="48"/>
      <c r="U30" s="48"/>
      <c r="V30" s="50"/>
      <c r="W30" s="48"/>
      <c r="X30" s="50"/>
      <c r="Y30" s="48"/>
      <c r="Z30" s="50"/>
      <c r="AA30" s="48"/>
    </row>
    <row r="31" spans="1:27" ht="15" customHeight="1">
      <c r="A31" s="51"/>
      <c r="B31" s="51"/>
      <c r="C31" s="51"/>
      <c r="D31" s="51"/>
      <c r="E31" s="52"/>
      <c r="F31" s="52"/>
      <c r="G31" s="52"/>
      <c r="H31" s="52"/>
      <c r="I31" s="53"/>
      <c r="J31" s="52"/>
      <c r="K31" s="52"/>
      <c r="L31" s="54"/>
      <c r="M31" s="52"/>
      <c r="N31" s="52"/>
      <c r="O31" s="52"/>
      <c r="P31" s="52"/>
      <c r="Q31" s="52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spans="1:27" ht="15" customHeight="1">
      <c r="A32" s="6"/>
      <c r="B32" s="6"/>
      <c r="C32" s="6"/>
      <c r="D32" s="6"/>
      <c r="E32" s="55"/>
      <c r="F32" s="55"/>
      <c r="G32" s="55"/>
      <c r="H32" s="55"/>
      <c r="I32" s="55"/>
      <c r="J32" s="55"/>
      <c r="K32" s="55"/>
      <c r="M32" s="55"/>
      <c r="N32" s="55"/>
      <c r="O32" s="55"/>
      <c r="P32" s="55"/>
      <c r="Q32" s="55"/>
    </row>
    <row r="33" spans="1:4">
      <c r="A33" s="6"/>
      <c r="B33" s="6"/>
      <c r="C33" s="6"/>
      <c r="D33" s="6"/>
    </row>
  </sheetData>
  <mergeCells count="2">
    <mergeCell ref="A4:D4"/>
    <mergeCell ref="A6:D6"/>
  </mergeCells>
  <phoneticPr fontId="2"/>
  <pageMargins left="0.25" right="0.25" top="0.75" bottom="0.75" header="0.3" footer="0.3"/>
  <pageSetup paperSize="9" scale="65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4"/>
  <sheetViews>
    <sheetView showGridLines="0" tabSelected="1" topLeftCell="N1" zoomScaleNormal="100" workbookViewId="0">
      <selection activeCell="S19" sqref="S19"/>
    </sheetView>
  </sheetViews>
  <sheetFormatPr defaultRowHeight="13.5"/>
  <cols>
    <col min="1" max="3" width="4.625" style="56" customWidth="1"/>
    <col min="4" max="4" width="6.625" style="56" customWidth="1"/>
    <col min="5" max="18" width="6.125" style="56" customWidth="1"/>
    <col min="19" max="20" width="6.625" style="56" customWidth="1"/>
    <col min="21" max="22" width="6.125" style="56" customWidth="1"/>
    <col min="23" max="41" width="6.875" style="56" customWidth="1"/>
    <col min="42" max="42" width="6.625" style="56" customWidth="1"/>
    <col min="43" max="16384" width="9" style="56"/>
  </cols>
  <sheetData>
    <row r="1" spans="1:41" ht="17.25">
      <c r="A1" s="2"/>
      <c r="B1" s="1"/>
      <c r="C1" s="1"/>
      <c r="D1" s="3" t="s">
        <v>38</v>
      </c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/>
      <c r="B2" s="1"/>
      <c r="C2" s="1"/>
      <c r="D2" s="1" t="s">
        <v>39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.75" customHeight="1" thickBo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7" t="s">
        <v>3</v>
      </c>
    </row>
    <row r="4" spans="1:41" ht="15.75" customHeight="1" thickTop="1">
      <c r="A4" s="57"/>
      <c r="B4" s="58"/>
      <c r="C4" s="59"/>
      <c r="D4" s="15"/>
      <c r="E4" s="119" t="s">
        <v>40</v>
      </c>
      <c r="F4" s="120"/>
      <c r="G4" s="120"/>
      <c r="H4" s="120"/>
      <c r="I4" s="120"/>
      <c r="J4" s="120"/>
      <c r="K4" s="120"/>
      <c r="L4" s="121"/>
      <c r="M4" s="125" t="s">
        <v>41</v>
      </c>
      <c r="N4" s="126"/>
      <c r="O4" s="126"/>
      <c r="P4" s="126"/>
      <c r="Q4" s="127"/>
      <c r="R4" s="125" t="s">
        <v>42</v>
      </c>
      <c r="S4" s="126"/>
      <c r="T4" s="126"/>
      <c r="U4" s="126"/>
      <c r="V4" s="127"/>
      <c r="W4" s="103" t="s">
        <v>43</v>
      </c>
      <c r="X4" s="104"/>
      <c r="Y4" s="104"/>
      <c r="Z4" s="104"/>
      <c r="AA4" s="104"/>
      <c r="AB4" s="105"/>
      <c r="AC4" s="103" t="s">
        <v>44</v>
      </c>
      <c r="AD4" s="104"/>
      <c r="AE4" s="104"/>
      <c r="AF4" s="105"/>
      <c r="AG4" s="125" t="s">
        <v>45</v>
      </c>
      <c r="AH4" s="126"/>
      <c r="AI4" s="126"/>
      <c r="AJ4" s="127"/>
      <c r="AK4" s="103" t="s">
        <v>46</v>
      </c>
      <c r="AL4" s="104"/>
      <c r="AM4" s="105"/>
      <c r="AN4" s="109" t="s">
        <v>47</v>
      </c>
      <c r="AO4" s="110" t="s">
        <v>48</v>
      </c>
    </row>
    <row r="5" spans="1:41" ht="15.75" customHeight="1">
      <c r="A5" s="16"/>
      <c r="B5" s="17"/>
      <c r="C5" s="18"/>
      <c r="D5" s="60"/>
      <c r="E5" s="122"/>
      <c r="F5" s="123"/>
      <c r="G5" s="123"/>
      <c r="H5" s="123"/>
      <c r="I5" s="123"/>
      <c r="J5" s="123"/>
      <c r="K5" s="123"/>
      <c r="L5" s="124"/>
      <c r="M5" s="128"/>
      <c r="N5" s="129"/>
      <c r="O5" s="129"/>
      <c r="P5" s="129"/>
      <c r="Q5" s="130"/>
      <c r="R5" s="128"/>
      <c r="S5" s="129"/>
      <c r="T5" s="129"/>
      <c r="U5" s="129"/>
      <c r="V5" s="130"/>
      <c r="W5" s="106"/>
      <c r="X5" s="107"/>
      <c r="Y5" s="107"/>
      <c r="Z5" s="107"/>
      <c r="AA5" s="107"/>
      <c r="AB5" s="108"/>
      <c r="AC5" s="106"/>
      <c r="AD5" s="107"/>
      <c r="AE5" s="107"/>
      <c r="AF5" s="108"/>
      <c r="AG5" s="128"/>
      <c r="AH5" s="129"/>
      <c r="AI5" s="129"/>
      <c r="AJ5" s="130"/>
      <c r="AK5" s="106"/>
      <c r="AL5" s="107"/>
      <c r="AM5" s="108"/>
      <c r="AN5" s="98"/>
      <c r="AO5" s="111"/>
    </row>
    <row r="6" spans="1:41" ht="15.75" customHeight="1">
      <c r="A6" s="92" t="s">
        <v>49</v>
      </c>
      <c r="B6" s="92"/>
      <c r="C6" s="93"/>
      <c r="D6" s="19" t="s">
        <v>50</v>
      </c>
      <c r="E6" s="60"/>
      <c r="F6" s="113" t="s">
        <v>51</v>
      </c>
      <c r="G6" s="97" t="s">
        <v>52</v>
      </c>
      <c r="H6" s="61"/>
      <c r="I6" s="16"/>
      <c r="J6" s="97" t="s">
        <v>53</v>
      </c>
      <c r="K6" s="16"/>
      <c r="L6" s="61"/>
      <c r="M6" s="61"/>
      <c r="N6" s="61"/>
      <c r="O6" s="94" t="s">
        <v>54</v>
      </c>
      <c r="P6" s="61"/>
      <c r="Q6" s="61"/>
      <c r="R6" s="61"/>
      <c r="S6" s="94" t="s">
        <v>55</v>
      </c>
      <c r="T6" s="116" t="s">
        <v>56</v>
      </c>
      <c r="U6" s="61"/>
      <c r="V6" s="61"/>
      <c r="W6" s="61"/>
      <c r="X6" s="94" t="s">
        <v>57</v>
      </c>
      <c r="Y6" s="61"/>
      <c r="Z6" s="61"/>
      <c r="AA6" s="94" t="s">
        <v>58</v>
      </c>
      <c r="AB6" s="61"/>
      <c r="AC6" s="61"/>
      <c r="AD6" s="94" t="s">
        <v>59</v>
      </c>
      <c r="AE6" s="97" t="s">
        <v>60</v>
      </c>
      <c r="AF6" s="61"/>
      <c r="AG6" s="61"/>
      <c r="AH6" s="94" t="s">
        <v>61</v>
      </c>
      <c r="AI6" s="100" t="s">
        <v>62</v>
      </c>
      <c r="AJ6" s="61"/>
      <c r="AK6" s="61"/>
      <c r="AL6" s="61"/>
      <c r="AM6" s="61"/>
      <c r="AN6" s="98"/>
      <c r="AO6" s="111"/>
    </row>
    <row r="7" spans="1:41" ht="15.75" customHeight="1">
      <c r="A7" s="16"/>
      <c r="B7" s="17"/>
      <c r="C7" s="18"/>
      <c r="D7" s="60"/>
      <c r="E7" s="60"/>
      <c r="F7" s="114"/>
      <c r="G7" s="98"/>
      <c r="H7" s="62" t="s">
        <v>63</v>
      </c>
      <c r="I7" s="21" t="s">
        <v>63</v>
      </c>
      <c r="J7" s="98"/>
      <c r="K7" s="21" t="s">
        <v>64</v>
      </c>
      <c r="L7" s="62" t="s">
        <v>65</v>
      </c>
      <c r="M7" s="63"/>
      <c r="N7" s="62" t="s">
        <v>66</v>
      </c>
      <c r="O7" s="95"/>
      <c r="P7" s="62" t="s">
        <v>67</v>
      </c>
      <c r="Q7" s="62" t="s">
        <v>65</v>
      </c>
      <c r="R7" s="63"/>
      <c r="S7" s="95"/>
      <c r="T7" s="117"/>
      <c r="U7" s="62" t="s">
        <v>68</v>
      </c>
      <c r="V7" s="62" t="s">
        <v>65</v>
      </c>
      <c r="W7" s="63"/>
      <c r="X7" s="95"/>
      <c r="Y7" s="62" t="s">
        <v>69</v>
      </c>
      <c r="Z7" s="62" t="s">
        <v>70</v>
      </c>
      <c r="AA7" s="95"/>
      <c r="AB7" s="62" t="s">
        <v>65</v>
      </c>
      <c r="AC7" s="63"/>
      <c r="AD7" s="95"/>
      <c r="AE7" s="98"/>
      <c r="AF7" s="62" t="s">
        <v>65</v>
      </c>
      <c r="AG7" s="63"/>
      <c r="AH7" s="95"/>
      <c r="AI7" s="101"/>
      <c r="AJ7" s="62" t="s">
        <v>65</v>
      </c>
      <c r="AK7" s="63"/>
      <c r="AL7" s="62" t="s">
        <v>70</v>
      </c>
      <c r="AM7" s="62" t="s">
        <v>65</v>
      </c>
      <c r="AN7" s="98"/>
      <c r="AO7" s="111"/>
    </row>
    <row r="8" spans="1:41" ht="15.75" customHeight="1">
      <c r="A8" s="16"/>
      <c r="B8" s="17"/>
      <c r="C8" s="18"/>
      <c r="D8" s="60"/>
      <c r="E8" s="60"/>
      <c r="F8" s="114"/>
      <c r="G8" s="98"/>
      <c r="H8" s="63"/>
      <c r="I8" s="16"/>
      <c r="J8" s="98"/>
      <c r="K8" s="16"/>
      <c r="L8" s="63"/>
      <c r="M8" s="63"/>
      <c r="N8" s="62"/>
      <c r="O8" s="95"/>
      <c r="P8" s="63"/>
      <c r="Q8" s="63"/>
      <c r="R8" s="63"/>
      <c r="S8" s="95"/>
      <c r="T8" s="117"/>
      <c r="U8" s="62" t="s">
        <v>71</v>
      </c>
      <c r="V8" s="63"/>
      <c r="W8" s="63"/>
      <c r="X8" s="95"/>
      <c r="Y8" s="62" t="s">
        <v>72</v>
      </c>
      <c r="Z8" s="63"/>
      <c r="AA8" s="95"/>
      <c r="AB8" s="63"/>
      <c r="AC8" s="63"/>
      <c r="AD8" s="95"/>
      <c r="AE8" s="98"/>
      <c r="AF8" s="63"/>
      <c r="AG8" s="63"/>
      <c r="AH8" s="95"/>
      <c r="AI8" s="101"/>
      <c r="AJ8" s="63"/>
      <c r="AK8" s="63"/>
      <c r="AL8" s="63"/>
      <c r="AM8" s="63"/>
      <c r="AN8" s="98"/>
      <c r="AO8" s="111"/>
    </row>
    <row r="9" spans="1:41" ht="15.75" customHeight="1">
      <c r="A9" s="16"/>
      <c r="B9" s="17"/>
      <c r="C9" s="18"/>
      <c r="D9" s="60"/>
      <c r="E9" s="60"/>
      <c r="F9" s="114"/>
      <c r="G9" s="98"/>
      <c r="H9" s="62" t="s">
        <v>73</v>
      </c>
      <c r="I9" s="21" t="s">
        <v>73</v>
      </c>
      <c r="J9" s="98"/>
      <c r="K9" s="21" t="s">
        <v>74</v>
      </c>
      <c r="L9" s="63"/>
      <c r="M9" s="63"/>
      <c r="N9" s="62" t="s">
        <v>75</v>
      </c>
      <c r="O9" s="95"/>
      <c r="P9" s="63"/>
      <c r="Q9" s="63"/>
      <c r="R9" s="63"/>
      <c r="S9" s="95"/>
      <c r="T9" s="117"/>
      <c r="U9" s="62" t="s">
        <v>76</v>
      </c>
      <c r="V9" s="63"/>
      <c r="W9" s="63"/>
      <c r="X9" s="95"/>
      <c r="Y9" s="62" t="s">
        <v>77</v>
      </c>
      <c r="Z9" s="63"/>
      <c r="AA9" s="95"/>
      <c r="AB9" s="63"/>
      <c r="AC9" s="63"/>
      <c r="AD9" s="95"/>
      <c r="AE9" s="98"/>
      <c r="AF9" s="63"/>
      <c r="AG9" s="63"/>
      <c r="AH9" s="95"/>
      <c r="AI9" s="101"/>
      <c r="AJ9" s="63"/>
      <c r="AK9" s="63"/>
      <c r="AL9" s="63"/>
      <c r="AM9" s="63"/>
      <c r="AN9" s="98"/>
      <c r="AO9" s="111"/>
    </row>
    <row r="10" spans="1:41" ht="15.75" customHeight="1">
      <c r="A10" s="16"/>
      <c r="B10" s="17"/>
      <c r="C10" s="18"/>
      <c r="D10" s="60"/>
      <c r="E10" s="19" t="s">
        <v>78</v>
      </c>
      <c r="F10" s="114"/>
      <c r="G10" s="98"/>
      <c r="H10" s="63"/>
      <c r="I10" s="16"/>
      <c r="J10" s="98"/>
      <c r="K10" s="16"/>
      <c r="L10" s="62" t="s">
        <v>79</v>
      </c>
      <c r="M10" s="62" t="s">
        <v>78</v>
      </c>
      <c r="N10" s="62"/>
      <c r="O10" s="95"/>
      <c r="P10" s="62" t="s">
        <v>80</v>
      </c>
      <c r="Q10" s="62" t="s">
        <v>79</v>
      </c>
      <c r="R10" s="62" t="s">
        <v>78</v>
      </c>
      <c r="S10" s="95"/>
      <c r="T10" s="117"/>
      <c r="U10" s="62" t="s">
        <v>81</v>
      </c>
      <c r="V10" s="62" t="s">
        <v>79</v>
      </c>
      <c r="W10" s="62" t="s">
        <v>78</v>
      </c>
      <c r="X10" s="95"/>
      <c r="Y10" s="62" t="s">
        <v>82</v>
      </c>
      <c r="Z10" s="62" t="s">
        <v>79</v>
      </c>
      <c r="AA10" s="95"/>
      <c r="AB10" s="62" t="s">
        <v>79</v>
      </c>
      <c r="AC10" s="62" t="s">
        <v>78</v>
      </c>
      <c r="AD10" s="95"/>
      <c r="AE10" s="98"/>
      <c r="AF10" s="62" t="s">
        <v>79</v>
      </c>
      <c r="AG10" s="62" t="s">
        <v>78</v>
      </c>
      <c r="AH10" s="95"/>
      <c r="AI10" s="101"/>
      <c r="AJ10" s="62" t="s">
        <v>79</v>
      </c>
      <c r="AK10" s="62" t="s">
        <v>78</v>
      </c>
      <c r="AL10" s="62" t="s">
        <v>83</v>
      </c>
      <c r="AM10" s="62" t="s">
        <v>79</v>
      </c>
      <c r="AN10" s="98"/>
      <c r="AO10" s="111"/>
    </row>
    <row r="11" spans="1:41" ht="15.75" customHeight="1">
      <c r="A11" s="16"/>
      <c r="B11" s="17"/>
      <c r="C11" s="18"/>
      <c r="D11" s="60"/>
      <c r="E11" s="60"/>
      <c r="F11" s="114"/>
      <c r="G11" s="98"/>
      <c r="H11" s="62" t="s">
        <v>84</v>
      </c>
      <c r="I11" s="21" t="s">
        <v>85</v>
      </c>
      <c r="J11" s="98"/>
      <c r="K11" s="21" t="s">
        <v>86</v>
      </c>
      <c r="L11" s="63"/>
      <c r="M11" s="63"/>
      <c r="N11" s="62" t="s">
        <v>87</v>
      </c>
      <c r="O11" s="95"/>
      <c r="P11" s="63"/>
      <c r="Q11" s="63"/>
      <c r="R11" s="63"/>
      <c r="S11" s="95"/>
      <c r="T11" s="117"/>
      <c r="U11" s="62" t="s">
        <v>79</v>
      </c>
      <c r="V11" s="63"/>
      <c r="W11" s="63"/>
      <c r="X11" s="95"/>
      <c r="Y11" s="62" t="s">
        <v>88</v>
      </c>
      <c r="Z11" s="63"/>
      <c r="AA11" s="95"/>
      <c r="AB11" s="63"/>
      <c r="AC11" s="63"/>
      <c r="AD11" s="95"/>
      <c r="AE11" s="98"/>
      <c r="AF11" s="63"/>
      <c r="AG11" s="63"/>
      <c r="AH11" s="95"/>
      <c r="AI11" s="101"/>
      <c r="AJ11" s="63"/>
      <c r="AK11" s="63"/>
      <c r="AL11" s="63"/>
      <c r="AM11" s="63"/>
      <c r="AN11" s="98"/>
      <c r="AO11" s="111"/>
    </row>
    <row r="12" spans="1:41" ht="15.75" customHeight="1">
      <c r="A12" s="92" t="s">
        <v>89</v>
      </c>
      <c r="B12" s="92"/>
      <c r="C12" s="93"/>
      <c r="D12" s="19" t="s">
        <v>90</v>
      </c>
      <c r="E12" s="60"/>
      <c r="F12" s="114"/>
      <c r="G12" s="98"/>
      <c r="H12" s="63"/>
      <c r="I12" s="16"/>
      <c r="J12" s="98"/>
      <c r="K12" s="16"/>
      <c r="L12" s="63"/>
      <c r="M12" s="63"/>
      <c r="N12" s="62"/>
      <c r="O12" s="95"/>
      <c r="P12" s="63"/>
      <c r="Q12" s="63"/>
      <c r="R12" s="63"/>
      <c r="S12" s="95"/>
      <c r="T12" s="117"/>
      <c r="U12" s="62" t="s">
        <v>85</v>
      </c>
      <c r="V12" s="63"/>
      <c r="W12" s="63"/>
      <c r="X12" s="95"/>
      <c r="Y12" s="62" t="s">
        <v>91</v>
      </c>
      <c r="Z12" s="63"/>
      <c r="AA12" s="95"/>
      <c r="AB12" s="63"/>
      <c r="AC12" s="63"/>
      <c r="AD12" s="95"/>
      <c r="AE12" s="98"/>
      <c r="AF12" s="63"/>
      <c r="AG12" s="63"/>
      <c r="AH12" s="95"/>
      <c r="AI12" s="101"/>
      <c r="AJ12" s="63"/>
      <c r="AK12" s="63"/>
      <c r="AL12" s="63"/>
      <c r="AM12" s="63"/>
      <c r="AN12" s="98"/>
      <c r="AO12" s="111"/>
    </row>
    <row r="13" spans="1:41" ht="15.75" customHeight="1">
      <c r="A13" s="16"/>
      <c r="B13" s="17"/>
      <c r="C13" s="18"/>
      <c r="D13" s="60"/>
      <c r="E13" s="60"/>
      <c r="F13" s="114"/>
      <c r="G13" s="98"/>
      <c r="H13" s="62" t="s">
        <v>86</v>
      </c>
      <c r="I13" s="21" t="s">
        <v>92</v>
      </c>
      <c r="J13" s="98"/>
      <c r="K13" s="21" t="s">
        <v>93</v>
      </c>
      <c r="L13" s="62" t="s">
        <v>94</v>
      </c>
      <c r="M13" s="63"/>
      <c r="N13" s="62" t="s">
        <v>95</v>
      </c>
      <c r="O13" s="95"/>
      <c r="P13" s="62" t="s">
        <v>96</v>
      </c>
      <c r="Q13" s="62" t="s">
        <v>94</v>
      </c>
      <c r="R13" s="63"/>
      <c r="S13" s="95"/>
      <c r="T13" s="117"/>
      <c r="U13" s="62" t="s">
        <v>92</v>
      </c>
      <c r="V13" s="62" t="s">
        <v>94</v>
      </c>
      <c r="W13" s="63"/>
      <c r="X13" s="95"/>
      <c r="Y13" s="62" t="s">
        <v>97</v>
      </c>
      <c r="Z13" s="62" t="s">
        <v>98</v>
      </c>
      <c r="AA13" s="95"/>
      <c r="AB13" s="62" t="s">
        <v>94</v>
      </c>
      <c r="AC13" s="63"/>
      <c r="AD13" s="95"/>
      <c r="AE13" s="98"/>
      <c r="AF13" s="62" t="s">
        <v>94</v>
      </c>
      <c r="AG13" s="63"/>
      <c r="AH13" s="95"/>
      <c r="AI13" s="101"/>
      <c r="AJ13" s="62" t="s">
        <v>94</v>
      </c>
      <c r="AK13" s="63"/>
      <c r="AL13" s="62" t="s">
        <v>99</v>
      </c>
      <c r="AM13" s="62" t="s">
        <v>94</v>
      </c>
      <c r="AN13" s="98"/>
      <c r="AO13" s="111"/>
    </row>
    <row r="14" spans="1:41" ht="15.75" customHeight="1">
      <c r="A14" s="16"/>
      <c r="B14" s="17"/>
      <c r="C14" s="18"/>
      <c r="D14" s="60"/>
      <c r="E14" s="60"/>
      <c r="F14" s="114"/>
      <c r="G14" s="98"/>
      <c r="H14" s="62"/>
      <c r="I14" s="21"/>
      <c r="J14" s="98"/>
      <c r="K14" s="21"/>
      <c r="L14" s="62"/>
      <c r="M14" s="63"/>
      <c r="N14" s="62"/>
      <c r="O14" s="95"/>
      <c r="P14" s="62"/>
      <c r="Q14" s="62"/>
      <c r="R14" s="63"/>
      <c r="S14" s="95"/>
      <c r="T14" s="117"/>
      <c r="U14" s="62"/>
      <c r="V14" s="62"/>
      <c r="W14" s="63"/>
      <c r="X14" s="95"/>
      <c r="Y14" s="62"/>
      <c r="Z14" s="62"/>
      <c r="AA14" s="95"/>
      <c r="AB14" s="62"/>
      <c r="AC14" s="63"/>
      <c r="AD14" s="95"/>
      <c r="AE14" s="98"/>
      <c r="AF14" s="62"/>
      <c r="AG14" s="63"/>
      <c r="AH14" s="95"/>
      <c r="AI14" s="101"/>
      <c r="AJ14" s="62"/>
      <c r="AK14" s="63"/>
      <c r="AL14" s="62"/>
      <c r="AM14" s="62"/>
      <c r="AN14" s="98"/>
      <c r="AO14" s="111"/>
    </row>
    <row r="15" spans="1:41" ht="15.75" customHeight="1">
      <c r="A15" s="64"/>
      <c r="B15" s="65"/>
      <c r="C15" s="66"/>
      <c r="D15" s="67"/>
      <c r="E15" s="67"/>
      <c r="F15" s="115"/>
      <c r="G15" s="99"/>
      <c r="H15" s="68"/>
      <c r="I15" s="64"/>
      <c r="J15" s="99"/>
      <c r="K15" s="64"/>
      <c r="L15" s="68"/>
      <c r="M15" s="68"/>
      <c r="N15" s="68"/>
      <c r="O15" s="96"/>
      <c r="P15" s="68"/>
      <c r="Q15" s="68"/>
      <c r="R15" s="68"/>
      <c r="S15" s="96"/>
      <c r="T15" s="118"/>
      <c r="U15" s="68"/>
      <c r="V15" s="68"/>
      <c r="W15" s="68"/>
      <c r="X15" s="96"/>
      <c r="Y15" s="68"/>
      <c r="Z15" s="68"/>
      <c r="AA15" s="96"/>
      <c r="AB15" s="68"/>
      <c r="AC15" s="68"/>
      <c r="AD15" s="96"/>
      <c r="AE15" s="99"/>
      <c r="AF15" s="68"/>
      <c r="AG15" s="68"/>
      <c r="AH15" s="96"/>
      <c r="AI15" s="102"/>
      <c r="AJ15" s="68"/>
      <c r="AK15" s="68"/>
      <c r="AL15" s="68"/>
      <c r="AM15" s="68"/>
      <c r="AN15" s="99"/>
      <c r="AO15" s="112"/>
    </row>
    <row r="16" spans="1:41" ht="15.75" customHeight="1">
      <c r="A16" s="34"/>
      <c r="B16" s="69"/>
      <c r="C16" s="70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</row>
    <row r="17" spans="1:41" ht="15.75" customHeight="1">
      <c r="A17" s="29" t="s">
        <v>34</v>
      </c>
      <c r="B17" s="16">
        <v>19</v>
      </c>
      <c r="C17" s="35" t="s">
        <v>35</v>
      </c>
      <c r="D17" s="73">
        <v>673</v>
      </c>
      <c r="E17" s="74">
        <v>76</v>
      </c>
      <c r="F17" s="74">
        <v>15</v>
      </c>
      <c r="G17" s="75">
        <v>3</v>
      </c>
      <c r="H17" s="74">
        <v>9</v>
      </c>
      <c r="I17" s="74">
        <v>10</v>
      </c>
      <c r="J17" s="74">
        <v>18</v>
      </c>
      <c r="K17" s="74">
        <v>11</v>
      </c>
      <c r="L17" s="75">
        <v>10</v>
      </c>
      <c r="M17" s="74">
        <v>110</v>
      </c>
      <c r="N17" s="74">
        <v>69</v>
      </c>
      <c r="O17" s="74">
        <v>23</v>
      </c>
      <c r="P17" s="74">
        <v>11</v>
      </c>
      <c r="Q17" s="74">
        <v>7</v>
      </c>
      <c r="R17" s="74">
        <v>15</v>
      </c>
      <c r="S17" s="74">
        <v>2</v>
      </c>
      <c r="T17" s="74">
        <v>13</v>
      </c>
      <c r="U17" s="75">
        <v>0</v>
      </c>
      <c r="V17" s="75">
        <v>0</v>
      </c>
      <c r="W17" s="74">
        <v>286</v>
      </c>
      <c r="X17" s="74">
        <v>140</v>
      </c>
      <c r="Y17" s="74">
        <v>115</v>
      </c>
      <c r="Z17" s="74">
        <v>15</v>
      </c>
      <c r="AA17" s="74">
        <v>15</v>
      </c>
      <c r="AB17" s="75">
        <v>1</v>
      </c>
      <c r="AC17" s="74">
        <v>33</v>
      </c>
      <c r="AD17" s="74">
        <v>21</v>
      </c>
      <c r="AE17" s="74">
        <v>5</v>
      </c>
      <c r="AF17" s="74">
        <v>7</v>
      </c>
      <c r="AG17" s="74">
        <v>23</v>
      </c>
      <c r="AH17" s="75">
        <v>4</v>
      </c>
      <c r="AI17" s="74">
        <v>10</v>
      </c>
      <c r="AJ17" s="75">
        <v>9</v>
      </c>
      <c r="AK17" s="74">
        <v>8</v>
      </c>
      <c r="AL17" s="75">
        <v>6</v>
      </c>
      <c r="AM17" s="75">
        <v>2</v>
      </c>
      <c r="AN17" s="75">
        <v>3</v>
      </c>
      <c r="AO17" s="74">
        <v>119</v>
      </c>
    </row>
    <row r="18" spans="1:41" ht="15.75" customHeight="1">
      <c r="A18" s="16"/>
      <c r="B18" s="16">
        <v>20</v>
      </c>
      <c r="C18" s="35"/>
      <c r="D18" s="73">
        <v>614</v>
      </c>
      <c r="E18" s="74">
        <v>56</v>
      </c>
      <c r="F18" s="74">
        <v>12</v>
      </c>
      <c r="G18" s="75">
        <v>7</v>
      </c>
      <c r="H18" s="74">
        <v>9</v>
      </c>
      <c r="I18" s="74">
        <v>2</v>
      </c>
      <c r="J18" s="74">
        <v>19</v>
      </c>
      <c r="K18" s="74">
        <v>6</v>
      </c>
      <c r="L18" s="75">
        <v>1</v>
      </c>
      <c r="M18" s="74">
        <v>94</v>
      </c>
      <c r="N18" s="74">
        <v>60</v>
      </c>
      <c r="O18" s="74">
        <v>12</v>
      </c>
      <c r="P18" s="74">
        <v>12</v>
      </c>
      <c r="Q18" s="74">
        <v>10</v>
      </c>
      <c r="R18" s="74">
        <v>12</v>
      </c>
      <c r="S18" s="74">
        <v>2</v>
      </c>
      <c r="T18" s="74">
        <v>10</v>
      </c>
      <c r="U18" s="74">
        <v>0</v>
      </c>
      <c r="V18" s="74">
        <v>0</v>
      </c>
      <c r="W18" s="74">
        <v>276</v>
      </c>
      <c r="X18" s="74">
        <v>155</v>
      </c>
      <c r="Y18" s="74">
        <v>94</v>
      </c>
      <c r="Z18" s="74">
        <v>15</v>
      </c>
      <c r="AA18" s="74">
        <v>12</v>
      </c>
      <c r="AB18" s="74">
        <v>0</v>
      </c>
      <c r="AC18" s="74">
        <v>28</v>
      </c>
      <c r="AD18" s="74">
        <v>15</v>
      </c>
      <c r="AE18" s="74">
        <v>8</v>
      </c>
      <c r="AF18" s="74">
        <v>5</v>
      </c>
      <c r="AG18" s="74">
        <v>12</v>
      </c>
      <c r="AH18" s="74">
        <v>0</v>
      </c>
      <c r="AI18" s="74">
        <v>10</v>
      </c>
      <c r="AJ18" s="75">
        <v>2</v>
      </c>
      <c r="AK18" s="74">
        <v>6</v>
      </c>
      <c r="AL18" s="75">
        <v>5</v>
      </c>
      <c r="AM18" s="74">
        <v>1</v>
      </c>
      <c r="AN18" s="75">
        <v>2</v>
      </c>
      <c r="AO18" s="74">
        <v>128</v>
      </c>
    </row>
    <row r="19" spans="1:41" ht="15.75" customHeight="1">
      <c r="A19" s="16"/>
      <c r="B19" s="16">
        <v>21</v>
      </c>
      <c r="C19" s="35"/>
      <c r="D19" s="73">
        <v>604</v>
      </c>
      <c r="E19" s="74">
        <v>65</v>
      </c>
      <c r="F19" s="74">
        <v>14</v>
      </c>
      <c r="G19" s="75">
        <v>2</v>
      </c>
      <c r="H19" s="74">
        <v>9</v>
      </c>
      <c r="I19" s="74">
        <v>6</v>
      </c>
      <c r="J19" s="74">
        <v>7</v>
      </c>
      <c r="K19" s="74">
        <v>14</v>
      </c>
      <c r="L19" s="75">
        <v>13</v>
      </c>
      <c r="M19" s="74">
        <v>95</v>
      </c>
      <c r="N19" s="74">
        <v>61</v>
      </c>
      <c r="O19" s="74">
        <v>16</v>
      </c>
      <c r="P19" s="74">
        <v>7</v>
      </c>
      <c r="Q19" s="74">
        <v>11</v>
      </c>
      <c r="R19" s="74">
        <v>12</v>
      </c>
      <c r="S19" s="74">
        <v>1</v>
      </c>
      <c r="T19" s="74">
        <v>11</v>
      </c>
      <c r="U19" s="74">
        <v>0</v>
      </c>
      <c r="V19" s="74">
        <v>0</v>
      </c>
      <c r="W19" s="74">
        <v>274</v>
      </c>
      <c r="X19" s="74">
        <v>138</v>
      </c>
      <c r="Y19" s="74">
        <v>101</v>
      </c>
      <c r="Z19" s="74">
        <v>20</v>
      </c>
      <c r="AA19" s="74">
        <v>15</v>
      </c>
      <c r="AB19" s="74">
        <v>0</v>
      </c>
      <c r="AC19" s="74">
        <v>17</v>
      </c>
      <c r="AD19" s="74">
        <v>8</v>
      </c>
      <c r="AE19" s="74">
        <v>3</v>
      </c>
      <c r="AF19" s="74">
        <v>6</v>
      </c>
      <c r="AG19" s="74">
        <v>13</v>
      </c>
      <c r="AH19" s="74">
        <v>2</v>
      </c>
      <c r="AI19" s="74">
        <v>10</v>
      </c>
      <c r="AJ19" s="75">
        <v>1</v>
      </c>
      <c r="AK19" s="74">
        <v>4</v>
      </c>
      <c r="AL19" s="75">
        <v>2</v>
      </c>
      <c r="AM19" s="74">
        <v>2</v>
      </c>
      <c r="AN19" s="75">
        <v>1</v>
      </c>
      <c r="AO19" s="74">
        <v>123</v>
      </c>
    </row>
    <row r="20" spans="1:41" ht="15.75" customHeight="1">
      <c r="A20" s="16"/>
      <c r="B20" s="16">
        <v>22</v>
      </c>
      <c r="C20" s="35"/>
      <c r="D20" s="73">
        <v>634</v>
      </c>
      <c r="E20" s="74">
        <v>68</v>
      </c>
      <c r="F20" s="74">
        <v>18</v>
      </c>
      <c r="G20" s="74">
        <v>2</v>
      </c>
      <c r="H20" s="74">
        <v>5</v>
      </c>
      <c r="I20" s="74">
        <v>7</v>
      </c>
      <c r="J20" s="74">
        <v>13</v>
      </c>
      <c r="K20" s="74">
        <v>11</v>
      </c>
      <c r="L20" s="75">
        <v>12</v>
      </c>
      <c r="M20" s="74">
        <v>79</v>
      </c>
      <c r="N20" s="74">
        <v>46</v>
      </c>
      <c r="O20" s="74">
        <v>16</v>
      </c>
      <c r="P20" s="74">
        <v>9</v>
      </c>
      <c r="Q20" s="74">
        <v>8</v>
      </c>
      <c r="R20" s="74">
        <v>17</v>
      </c>
      <c r="S20" s="74">
        <v>1</v>
      </c>
      <c r="T20" s="74">
        <v>15</v>
      </c>
      <c r="U20" s="74">
        <v>1</v>
      </c>
      <c r="V20" s="74">
        <v>0</v>
      </c>
      <c r="W20" s="74">
        <v>287</v>
      </c>
      <c r="X20" s="74">
        <v>144</v>
      </c>
      <c r="Y20" s="74">
        <v>109</v>
      </c>
      <c r="Z20" s="74">
        <v>20</v>
      </c>
      <c r="AA20" s="74">
        <v>13</v>
      </c>
      <c r="AB20" s="74">
        <v>1</v>
      </c>
      <c r="AC20" s="74">
        <v>26</v>
      </c>
      <c r="AD20" s="74">
        <v>15</v>
      </c>
      <c r="AE20" s="74">
        <v>6</v>
      </c>
      <c r="AF20" s="74">
        <v>5</v>
      </c>
      <c r="AG20" s="74">
        <v>10</v>
      </c>
      <c r="AH20" s="75">
        <v>1</v>
      </c>
      <c r="AI20" s="74">
        <v>7</v>
      </c>
      <c r="AJ20" s="75">
        <v>2</v>
      </c>
      <c r="AK20" s="74">
        <v>10</v>
      </c>
      <c r="AL20" s="75">
        <v>8</v>
      </c>
      <c r="AM20" s="75">
        <v>2</v>
      </c>
      <c r="AN20" s="74">
        <v>0</v>
      </c>
      <c r="AO20" s="74">
        <v>137</v>
      </c>
    </row>
    <row r="21" spans="1:41" ht="15.75" customHeight="1">
      <c r="A21" s="16"/>
      <c r="B21" s="16">
        <v>23</v>
      </c>
      <c r="C21" s="35"/>
      <c r="D21" s="73">
        <v>613</v>
      </c>
      <c r="E21" s="74">
        <v>63</v>
      </c>
      <c r="F21" s="74">
        <v>16</v>
      </c>
      <c r="G21" s="74">
        <v>3</v>
      </c>
      <c r="H21" s="74">
        <v>2</v>
      </c>
      <c r="I21" s="74">
        <v>7</v>
      </c>
      <c r="J21" s="74">
        <v>13</v>
      </c>
      <c r="K21" s="74">
        <v>7</v>
      </c>
      <c r="L21" s="75">
        <v>15</v>
      </c>
      <c r="M21" s="74">
        <v>78</v>
      </c>
      <c r="N21" s="74">
        <v>46</v>
      </c>
      <c r="O21" s="74">
        <v>17</v>
      </c>
      <c r="P21" s="74">
        <v>12</v>
      </c>
      <c r="Q21" s="74">
        <v>3</v>
      </c>
      <c r="R21" s="74">
        <v>11</v>
      </c>
      <c r="S21" s="74">
        <v>2</v>
      </c>
      <c r="T21" s="74">
        <v>7</v>
      </c>
      <c r="U21" s="74">
        <v>1</v>
      </c>
      <c r="V21" s="74">
        <v>1</v>
      </c>
      <c r="W21" s="74">
        <v>302</v>
      </c>
      <c r="X21" s="74">
        <v>157</v>
      </c>
      <c r="Y21" s="74">
        <v>104</v>
      </c>
      <c r="Z21" s="74">
        <v>16</v>
      </c>
      <c r="AA21" s="74">
        <v>24</v>
      </c>
      <c r="AB21" s="74">
        <v>1</v>
      </c>
      <c r="AC21" s="74">
        <v>21</v>
      </c>
      <c r="AD21" s="74">
        <v>13</v>
      </c>
      <c r="AE21" s="74">
        <v>2</v>
      </c>
      <c r="AF21" s="74">
        <v>6</v>
      </c>
      <c r="AG21" s="74">
        <v>12</v>
      </c>
      <c r="AH21" s="75">
        <v>1</v>
      </c>
      <c r="AI21" s="74">
        <v>9</v>
      </c>
      <c r="AJ21" s="75">
        <v>2</v>
      </c>
      <c r="AK21" s="74">
        <v>6</v>
      </c>
      <c r="AL21" s="75">
        <v>6</v>
      </c>
      <c r="AM21" s="75">
        <v>0</v>
      </c>
      <c r="AN21" s="74">
        <v>0</v>
      </c>
      <c r="AO21" s="74">
        <v>120</v>
      </c>
    </row>
    <row r="22" spans="1:41" ht="15.75" customHeight="1">
      <c r="A22" s="16"/>
      <c r="B22" s="16">
        <v>24</v>
      </c>
      <c r="C22" s="35"/>
      <c r="D22" s="4">
        <v>566</v>
      </c>
      <c r="E22" s="4">
        <v>50</v>
      </c>
      <c r="F22" s="4">
        <v>11</v>
      </c>
      <c r="G22" s="4">
        <v>3</v>
      </c>
      <c r="H22" s="4">
        <v>6</v>
      </c>
      <c r="I22" s="4">
        <v>3</v>
      </c>
      <c r="J22" s="4">
        <v>8</v>
      </c>
      <c r="K22" s="4">
        <v>14</v>
      </c>
      <c r="L22" s="4">
        <v>5</v>
      </c>
      <c r="M22" s="4">
        <v>76</v>
      </c>
      <c r="N22" s="4">
        <v>42</v>
      </c>
      <c r="O22" s="4">
        <v>13</v>
      </c>
      <c r="P22" s="4">
        <v>13</v>
      </c>
      <c r="Q22" s="4">
        <v>8</v>
      </c>
      <c r="R22" s="4">
        <v>12</v>
      </c>
      <c r="S22" s="4">
        <v>4</v>
      </c>
      <c r="T22" s="4">
        <v>8</v>
      </c>
      <c r="U22" s="76">
        <v>0</v>
      </c>
      <c r="V22" s="76">
        <v>0</v>
      </c>
      <c r="W22" s="4">
        <v>254</v>
      </c>
      <c r="X22" s="4">
        <v>125</v>
      </c>
      <c r="Y22" s="4">
        <v>93</v>
      </c>
      <c r="Z22" s="4">
        <v>16</v>
      </c>
      <c r="AA22" s="4">
        <v>19</v>
      </c>
      <c r="AB22" s="4">
        <v>1</v>
      </c>
      <c r="AC22" s="4">
        <v>38</v>
      </c>
      <c r="AD22" s="4">
        <v>21</v>
      </c>
      <c r="AE22" s="4">
        <v>9</v>
      </c>
      <c r="AF22" s="4">
        <v>8</v>
      </c>
      <c r="AG22" s="4">
        <v>18</v>
      </c>
      <c r="AH22" s="77">
        <v>0</v>
      </c>
      <c r="AI22" s="4">
        <v>13</v>
      </c>
      <c r="AJ22" s="4">
        <v>5</v>
      </c>
      <c r="AK22" s="4">
        <v>4</v>
      </c>
      <c r="AL22" s="4">
        <v>3</v>
      </c>
      <c r="AM22" s="74">
        <v>1</v>
      </c>
      <c r="AN22" s="74">
        <v>4</v>
      </c>
      <c r="AO22" s="4">
        <v>110</v>
      </c>
    </row>
    <row r="23" spans="1:41" ht="15.75" customHeight="1">
      <c r="A23" s="34"/>
      <c r="B23" s="41"/>
      <c r="C23" s="40"/>
      <c r="D23" s="78"/>
      <c r="E23" s="79"/>
      <c r="F23" s="79"/>
      <c r="G23" s="79"/>
      <c r="H23" s="79"/>
      <c r="I23" s="79"/>
      <c r="J23" s="79"/>
      <c r="K23" s="79"/>
      <c r="L23" s="80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80"/>
      <c r="AI23" s="79"/>
      <c r="AJ23" s="80"/>
      <c r="AK23" s="79"/>
      <c r="AL23" s="80"/>
      <c r="AM23" s="80"/>
      <c r="AN23" s="79"/>
      <c r="AO23" s="79"/>
    </row>
    <row r="24" spans="1:41" s="84" customFormat="1" ht="15.75" customHeight="1">
      <c r="A24" s="41"/>
      <c r="B24" s="41">
        <v>25</v>
      </c>
      <c r="C24" s="40"/>
      <c r="D24" s="81">
        <f>SUM(D26:D30)</f>
        <v>616</v>
      </c>
      <c r="E24" s="82">
        <f>SUM(F24:L24)</f>
        <v>72</v>
      </c>
      <c r="F24" s="82">
        <f t="shared" ref="F24:L24" si="0">SUM(F26:F30)</f>
        <v>15</v>
      </c>
      <c r="G24" s="82">
        <f t="shared" si="0"/>
        <v>6</v>
      </c>
      <c r="H24" s="82">
        <f t="shared" si="0"/>
        <v>8</v>
      </c>
      <c r="I24" s="82">
        <f t="shared" si="0"/>
        <v>8</v>
      </c>
      <c r="J24" s="82">
        <f t="shared" si="0"/>
        <v>12</v>
      </c>
      <c r="K24" s="82">
        <f t="shared" si="0"/>
        <v>11</v>
      </c>
      <c r="L24" s="82">
        <f t="shared" si="0"/>
        <v>12</v>
      </c>
      <c r="M24" s="82">
        <f>SUM(N24:Q24)</f>
        <v>65</v>
      </c>
      <c r="N24" s="82">
        <f>SUM(N26:N30)</f>
        <v>34</v>
      </c>
      <c r="O24" s="82">
        <f>SUM(O26:O30)</f>
        <v>10</v>
      </c>
      <c r="P24" s="82">
        <f>SUM(P26:P30)</f>
        <v>10</v>
      </c>
      <c r="Q24" s="82">
        <f>SUM(Q26:Q30)</f>
        <v>11</v>
      </c>
      <c r="R24" s="82">
        <f>SUM(S24:V24)</f>
        <v>12</v>
      </c>
      <c r="S24" s="82">
        <f>SUM(S26:S30)</f>
        <v>3</v>
      </c>
      <c r="T24" s="82">
        <f>SUM(T26:T30)</f>
        <v>9</v>
      </c>
      <c r="U24" s="82">
        <f>SUM(U26:U30)</f>
        <v>0</v>
      </c>
      <c r="V24" s="82">
        <f>SUM(V26:V30)</f>
        <v>0</v>
      </c>
      <c r="W24" s="82">
        <f>SUM(X24:AB24)</f>
        <v>278</v>
      </c>
      <c r="X24" s="82">
        <f>SUM(X26:X30)</f>
        <v>156</v>
      </c>
      <c r="Y24" s="82">
        <f>SUM(Y26:Y30)</f>
        <v>85</v>
      </c>
      <c r="Z24" s="82">
        <f>SUM(Z26:Z30)</f>
        <v>20</v>
      </c>
      <c r="AA24" s="82">
        <f>SUM(AA26:AA30)</f>
        <v>17</v>
      </c>
      <c r="AB24" s="82">
        <f>SUM(AB26:AB30)</f>
        <v>0</v>
      </c>
      <c r="AC24" s="82">
        <f>SUM(AD24:AF24)</f>
        <v>32</v>
      </c>
      <c r="AD24" s="82">
        <f>SUM(AD26:AD30)</f>
        <v>16</v>
      </c>
      <c r="AE24" s="82">
        <f>SUM(AE26:AE30)</f>
        <v>8</v>
      </c>
      <c r="AF24" s="82">
        <f>SUM(AF26:AF30)</f>
        <v>8</v>
      </c>
      <c r="AG24" s="82">
        <f>SUM(AH24:AJ24)</f>
        <v>15</v>
      </c>
      <c r="AH24" s="83">
        <f>SUM(AH26:AH30)</f>
        <v>1</v>
      </c>
      <c r="AI24" s="83">
        <f>SUM(AI26:AI30)</f>
        <v>12</v>
      </c>
      <c r="AJ24" s="83">
        <f>SUM(AJ26:AJ30)</f>
        <v>2</v>
      </c>
      <c r="AK24" s="82">
        <f>SUM(AL24:AM24)</f>
        <v>4</v>
      </c>
      <c r="AL24" s="83">
        <f>SUM(AL26:AL30)</f>
        <v>3</v>
      </c>
      <c r="AM24" s="83">
        <f>SUM(AM26:AM30)</f>
        <v>1</v>
      </c>
      <c r="AN24" s="83">
        <f>SUM(AN26:AN30)</f>
        <v>6</v>
      </c>
      <c r="AO24" s="83">
        <f>SUM(AO26:AO30)</f>
        <v>132</v>
      </c>
    </row>
    <row r="25" spans="1:41" ht="15.75" customHeight="1">
      <c r="A25" s="34"/>
      <c r="B25" s="34"/>
      <c r="C25" s="40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  <c r="AI25" s="74"/>
      <c r="AJ25" s="74"/>
      <c r="AK25" s="74"/>
      <c r="AL25" s="74"/>
      <c r="AM25" s="74"/>
      <c r="AN25" s="74"/>
      <c r="AO25" s="74"/>
    </row>
    <row r="26" spans="1:41" ht="15.75" customHeight="1">
      <c r="A26" s="16" t="s">
        <v>100</v>
      </c>
      <c r="B26" s="16"/>
      <c r="C26" s="40"/>
      <c r="D26" s="73">
        <f>E26+M26+R26+W26+AC26+AG26+AK26+AN26+AO26</f>
        <v>292</v>
      </c>
      <c r="E26" s="74">
        <f>SUM(F26:L26)</f>
        <v>48</v>
      </c>
      <c r="F26" s="75">
        <v>15</v>
      </c>
      <c r="G26" s="74">
        <v>6</v>
      </c>
      <c r="H26" s="74">
        <v>1</v>
      </c>
      <c r="I26" s="75">
        <v>5</v>
      </c>
      <c r="J26" s="74">
        <v>6</v>
      </c>
      <c r="K26" s="74">
        <v>11</v>
      </c>
      <c r="L26" s="75">
        <v>4</v>
      </c>
      <c r="M26" s="74">
        <f>SUM(N26:Q26)</f>
        <v>55</v>
      </c>
      <c r="N26" s="74">
        <v>32</v>
      </c>
      <c r="O26" s="74">
        <v>9</v>
      </c>
      <c r="P26" s="74">
        <v>9</v>
      </c>
      <c r="Q26" s="74">
        <v>5</v>
      </c>
      <c r="R26" s="74">
        <f>SUM(S26:V26)</f>
        <v>9</v>
      </c>
      <c r="S26" s="74">
        <v>2</v>
      </c>
      <c r="T26" s="74">
        <v>7</v>
      </c>
      <c r="U26" s="75">
        <v>0</v>
      </c>
      <c r="V26" s="75">
        <v>0</v>
      </c>
      <c r="W26" s="74">
        <f>SUM(X26:AB26)</f>
        <v>78</v>
      </c>
      <c r="X26" s="74">
        <v>26</v>
      </c>
      <c r="Y26" s="74">
        <v>42</v>
      </c>
      <c r="Z26" s="75">
        <v>8</v>
      </c>
      <c r="AA26" s="74">
        <v>2</v>
      </c>
      <c r="AB26" s="75">
        <v>0</v>
      </c>
      <c r="AC26" s="74">
        <f>SUM(AD26:AF26)</f>
        <v>9</v>
      </c>
      <c r="AD26" s="74">
        <v>5</v>
      </c>
      <c r="AE26" s="75">
        <v>4</v>
      </c>
      <c r="AF26" s="75">
        <v>0</v>
      </c>
      <c r="AG26" s="74">
        <f>SUM(AH26:AJ26)</f>
        <v>8</v>
      </c>
      <c r="AH26" s="75">
        <v>1</v>
      </c>
      <c r="AI26" s="74">
        <v>7</v>
      </c>
      <c r="AJ26" s="75">
        <v>0</v>
      </c>
      <c r="AK26" s="75">
        <f>SUM(AL26:AM26)</f>
        <v>1</v>
      </c>
      <c r="AL26" s="75">
        <v>1</v>
      </c>
      <c r="AM26" s="75">
        <v>0</v>
      </c>
      <c r="AN26" s="74">
        <v>3</v>
      </c>
      <c r="AO26" s="74">
        <v>81</v>
      </c>
    </row>
    <row r="27" spans="1:41" ht="15.75" customHeight="1">
      <c r="A27" s="16" t="s">
        <v>101</v>
      </c>
      <c r="B27" s="16"/>
      <c r="C27" s="40"/>
      <c r="D27" s="73">
        <f>E27+M27+R27+W27+AC27+AG27+AK27+AN27+AO27</f>
        <v>32</v>
      </c>
      <c r="E27" s="74">
        <f>SUM(F27:L27)</f>
        <v>2</v>
      </c>
      <c r="F27" s="75">
        <v>0</v>
      </c>
      <c r="G27" s="75">
        <v>0</v>
      </c>
      <c r="H27" s="75">
        <v>0</v>
      </c>
      <c r="I27" s="75">
        <v>0</v>
      </c>
      <c r="J27" s="75">
        <v>2</v>
      </c>
      <c r="K27" s="75">
        <v>0</v>
      </c>
      <c r="L27" s="75">
        <v>0</v>
      </c>
      <c r="M27" s="74">
        <f>SUM(N27:Q27)</f>
        <v>0</v>
      </c>
      <c r="N27" s="75">
        <v>0</v>
      </c>
      <c r="O27" s="75">
        <v>0</v>
      </c>
      <c r="P27" s="75">
        <v>0</v>
      </c>
      <c r="Q27" s="75">
        <v>0</v>
      </c>
      <c r="R27" s="74">
        <f>SUM(S27:V27)</f>
        <v>0</v>
      </c>
      <c r="S27" s="75">
        <v>0</v>
      </c>
      <c r="T27" s="75">
        <v>0</v>
      </c>
      <c r="U27" s="75">
        <v>0</v>
      </c>
      <c r="V27" s="75">
        <v>0</v>
      </c>
      <c r="W27" s="74">
        <f>SUM(X27:AB27)</f>
        <v>24</v>
      </c>
      <c r="X27" s="74">
        <v>18</v>
      </c>
      <c r="Y27" s="74">
        <v>1</v>
      </c>
      <c r="Z27" s="75">
        <v>5</v>
      </c>
      <c r="AA27" s="75">
        <v>0</v>
      </c>
      <c r="AB27" s="75">
        <v>0</v>
      </c>
      <c r="AC27" s="74">
        <f>SUM(AD27:AF27)</f>
        <v>0</v>
      </c>
      <c r="AD27" s="75">
        <v>0</v>
      </c>
      <c r="AE27" s="75">
        <v>0</v>
      </c>
      <c r="AF27" s="75">
        <v>0</v>
      </c>
      <c r="AG27" s="74">
        <f>SUM(AH27:AJ27)</f>
        <v>0</v>
      </c>
      <c r="AH27" s="75">
        <v>0</v>
      </c>
      <c r="AI27" s="75">
        <v>0</v>
      </c>
      <c r="AJ27" s="75">
        <v>0</v>
      </c>
      <c r="AK27" s="75">
        <f>SUM(AL27:AM27)</f>
        <v>0</v>
      </c>
      <c r="AL27" s="75">
        <v>0</v>
      </c>
      <c r="AM27" s="75">
        <v>0</v>
      </c>
      <c r="AN27" s="74">
        <v>3</v>
      </c>
      <c r="AO27" s="74">
        <v>3</v>
      </c>
    </row>
    <row r="28" spans="1:41" ht="15.75" customHeight="1">
      <c r="A28" s="16" t="s">
        <v>102</v>
      </c>
      <c r="B28" s="16"/>
      <c r="C28" s="40"/>
      <c r="D28" s="73">
        <f>E28+M28+R28+W28+AC28+AG28+AK28+AN28+AO28</f>
        <v>60</v>
      </c>
      <c r="E28" s="74">
        <f>SUM(F28:L28)</f>
        <v>17</v>
      </c>
      <c r="F28" s="75">
        <v>0</v>
      </c>
      <c r="G28" s="75">
        <v>0</v>
      </c>
      <c r="H28" s="74">
        <v>6</v>
      </c>
      <c r="I28" s="75">
        <v>3</v>
      </c>
      <c r="J28" s="75">
        <v>1</v>
      </c>
      <c r="K28" s="75">
        <v>0</v>
      </c>
      <c r="L28" s="75">
        <v>7</v>
      </c>
      <c r="M28" s="74">
        <f>SUM(N28:Q28)</f>
        <v>2</v>
      </c>
      <c r="N28" s="75">
        <v>1</v>
      </c>
      <c r="O28" s="74">
        <v>1</v>
      </c>
      <c r="P28" s="75">
        <v>0</v>
      </c>
      <c r="Q28" s="75">
        <v>0</v>
      </c>
      <c r="R28" s="74">
        <f>SUM(S28:V28)</f>
        <v>1</v>
      </c>
      <c r="S28" s="75">
        <v>1</v>
      </c>
      <c r="T28" s="75">
        <v>0</v>
      </c>
      <c r="U28" s="75">
        <v>0</v>
      </c>
      <c r="V28" s="75">
        <v>0</v>
      </c>
      <c r="W28" s="74">
        <f>SUM(X28:AB28)</f>
        <v>10</v>
      </c>
      <c r="X28" s="75">
        <v>0</v>
      </c>
      <c r="Y28" s="74">
        <v>7</v>
      </c>
      <c r="Z28" s="75">
        <v>0</v>
      </c>
      <c r="AA28" s="74">
        <v>3</v>
      </c>
      <c r="AB28" s="75">
        <v>0</v>
      </c>
      <c r="AC28" s="74">
        <f>SUM(AD28:AF28)</f>
        <v>18</v>
      </c>
      <c r="AD28" s="74">
        <v>9</v>
      </c>
      <c r="AE28" s="75">
        <v>2</v>
      </c>
      <c r="AF28" s="75">
        <v>7</v>
      </c>
      <c r="AG28" s="74">
        <f>SUM(AH28:AJ28)</f>
        <v>0</v>
      </c>
      <c r="AH28" s="75">
        <v>0</v>
      </c>
      <c r="AI28" s="75">
        <v>0</v>
      </c>
      <c r="AJ28" s="75">
        <v>0</v>
      </c>
      <c r="AK28" s="75">
        <f>SUM(AL28:AM28)</f>
        <v>0</v>
      </c>
      <c r="AL28" s="75">
        <v>0</v>
      </c>
      <c r="AM28" s="75">
        <v>0</v>
      </c>
      <c r="AN28" s="75">
        <v>0</v>
      </c>
      <c r="AO28" s="74">
        <v>12</v>
      </c>
    </row>
    <row r="29" spans="1:41" ht="15.75" customHeight="1">
      <c r="A29" s="16" t="s">
        <v>103</v>
      </c>
      <c r="B29" s="16"/>
      <c r="C29" s="40"/>
      <c r="D29" s="73">
        <f>E29+M29+R29+W29+AC29+AG29+AK29+AN29+AO29</f>
        <v>1</v>
      </c>
      <c r="E29" s="74">
        <f>SUM(F29:L29)</f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4">
        <f>SUM(N29:Q29)</f>
        <v>0</v>
      </c>
      <c r="N29" s="75">
        <v>0</v>
      </c>
      <c r="O29" s="75">
        <v>0</v>
      </c>
      <c r="P29" s="75">
        <v>0</v>
      </c>
      <c r="Q29" s="75">
        <v>0</v>
      </c>
      <c r="R29" s="74">
        <f>SUM(S29:V29)</f>
        <v>0</v>
      </c>
      <c r="S29" s="75">
        <v>0</v>
      </c>
      <c r="T29" s="75">
        <v>0</v>
      </c>
      <c r="U29" s="75">
        <v>0</v>
      </c>
      <c r="V29" s="75">
        <v>0</v>
      </c>
      <c r="W29" s="74">
        <f>SUM(X29:AB29)</f>
        <v>1</v>
      </c>
      <c r="X29" s="75">
        <v>0</v>
      </c>
      <c r="Y29" s="75">
        <v>1</v>
      </c>
      <c r="Z29" s="75">
        <v>0</v>
      </c>
      <c r="AA29" s="75">
        <v>0</v>
      </c>
      <c r="AB29" s="75">
        <v>0</v>
      </c>
      <c r="AC29" s="74">
        <f>SUM(AD29:AF29)</f>
        <v>0</v>
      </c>
      <c r="AD29" s="75">
        <v>0</v>
      </c>
      <c r="AE29" s="75">
        <v>0</v>
      </c>
      <c r="AF29" s="75">
        <v>0</v>
      </c>
      <c r="AG29" s="74">
        <f>SUM(AH29:AJ29)</f>
        <v>0</v>
      </c>
      <c r="AH29" s="75">
        <v>0</v>
      </c>
      <c r="AI29" s="75">
        <v>0</v>
      </c>
      <c r="AJ29" s="75">
        <v>0</v>
      </c>
      <c r="AK29" s="75">
        <f>SUM(AL29:AM29)</f>
        <v>0</v>
      </c>
      <c r="AL29" s="75">
        <v>0</v>
      </c>
      <c r="AM29" s="75">
        <v>0</v>
      </c>
      <c r="AN29" s="75">
        <v>0</v>
      </c>
      <c r="AO29" s="75">
        <v>0</v>
      </c>
    </row>
    <row r="30" spans="1:41" ht="15.75" customHeight="1">
      <c r="A30" s="16" t="s">
        <v>104</v>
      </c>
      <c r="B30" s="16"/>
      <c r="C30" s="40"/>
      <c r="D30" s="73">
        <f>E30+M30+R30+W30+AC30+AG30+AK30+AN30+AO30</f>
        <v>231</v>
      </c>
      <c r="E30" s="74">
        <f>SUM(F30:L30)</f>
        <v>5</v>
      </c>
      <c r="F30" s="75">
        <v>0</v>
      </c>
      <c r="G30" s="75">
        <v>0</v>
      </c>
      <c r="H30" s="75">
        <v>1</v>
      </c>
      <c r="I30" s="75">
        <v>0</v>
      </c>
      <c r="J30" s="74">
        <v>3</v>
      </c>
      <c r="K30" s="75">
        <v>0</v>
      </c>
      <c r="L30" s="75">
        <v>1</v>
      </c>
      <c r="M30" s="74">
        <f>SUM(N30:Q30)</f>
        <v>8</v>
      </c>
      <c r="N30" s="75">
        <v>1</v>
      </c>
      <c r="O30" s="75">
        <v>0</v>
      </c>
      <c r="P30" s="75">
        <v>1</v>
      </c>
      <c r="Q30" s="75">
        <v>6</v>
      </c>
      <c r="R30" s="74">
        <f>SUM(S30:V30)</f>
        <v>2</v>
      </c>
      <c r="S30" s="75">
        <v>0</v>
      </c>
      <c r="T30" s="75">
        <v>2</v>
      </c>
      <c r="U30" s="75">
        <v>0</v>
      </c>
      <c r="V30" s="75">
        <v>0</v>
      </c>
      <c r="W30" s="74">
        <f>SUM(X30:AB30)</f>
        <v>165</v>
      </c>
      <c r="X30" s="74">
        <v>112</v>
      </c>
      <c r="Y30" s="74">
        <v>34</v>
      </c>
      <c r="Z30" s="74">
        <v>7</v>
      </c>
      <c r="AA30" s="75">
        <v>12</v>
      </c>
      <c r="AB30" s="75">
        <v>0</v>
      </c>
      <c r="AC30" s="74">
        <f>SUM(AD30:AF30)</f>
        <v>5</v>
      </c>
      <c r="AD30" s="74">
        <v>2</v>
      </c>
      <c r="AE30" s="75">
        <v>2</v>
      </c>
      <c r="AF30" s="75">
        <v>1</v>
      </c>
      <c r="AG30" s="74">
        <f>SUM(AH30:AJ30)</f>
        <v>7</v>
      </c>
      <c r="AH30" s="75">
        <v>0</v>
      </c>
      <c r="AI30" s="74">
        <v>5</v>
      </c>
      <c r="AJ30" s="75">
        <v>2</v>
      </c>
      <c r="AK30" s="75">
        <f>SUM(AL30:AM30)</f>
        <v>3</v>
      </c>
      <c r="AL30" s="75">
        <v>2</v>
      </c>
      <c r="AM30" s="75">
        <v>1</v>
      </c>
      <c r="AN30" s="75">
        <v>0</v>
      </c>
      <c r="AO30" s="74">
        <v>36</v>
      </c>
    </row>
    <row r="31" spans="1:41" ht="15.75" customHeight="1">
      <c r="A31" s="64"/>
      <c r="B31" s="64"/>
      <c r="C31" s="85"/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 t="s">
        <v>105</v>
      </c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</row>
    <row r="32" spans="1:41" ht="15.75" customHeight="1">
      <c r="A32" s="6"/>
      <c r="B32" s="6"/>
    </row>
    <row r="33" spans="1:2">
      <c r="A33" s="6"/>
      <c r="B33" s="6"/>
    </row>
    <row r="34" spans="1:2">
      <c r="A34" s="6"/>
      <c r="B34" s="6"/>
    </row>
  </sheetData>
  <mergeCells count="23">
    <mergeCell ref="E4:L5"/>
    <mergeCell ref="M4:Q5"/>
    <mergeCell ref="R4:V5"/>
    <mergeCell ref="W4:AB5"/>
    <mergeCell ref="AC4:AF5"/>
    <mergeCell ref="AH6:AH15"/>
    <mergeCell ref="AI6:AI15"/>
    <mergeCell ref="AK4:AM5"/>
    <mergeCell ref="AN4:AN15"/>
    <mergeCell ref="AO4:AO15"/>
    <mergeCell ref="AG4:AJ5"/>
    <mergeCell ref="A12:C12"/>
    <mergeCell ref="X6:X15"/>
    <mergeCell ref="AA6:AA15"/>
    <mergeCell ref="AD6:AD15"/>
    <mergeCell ref="AE6:AE15"/>
    <mergeCell ref="A6:C6"/>
    <mergeCell ref="F6:F15"/>
    <mergeCell ref="G6:G15"/>
    <mergeCell ref="J6:J15"/>
    <mergeCell ref="O6:O15"/>
    <mergeCell ref="S6:S15"/>
    <mergeCell ref="T6:T15"/>
  </mergeCells>
  <phoneticPr fontId="2"/>
  <pageMargins left="0.25" right="0.25" top="0.75" bottom="0.75" header="0.3" footer="0.3"/>
  <pageSetup paperSize="9" scale="51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236_1</vt:lpstr>
      <vt:lpstr>236_2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2015-12-03T04:48:41Z</dcterms:created>
  <dcterms:modified xsi:type="dcterms:W3CDTF">2015-12-04T07:51:35Z</dcterms:modified>
</cp:coreProperties>
</file>