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220" sheetId="1" r:id="rId1"/>
  </sheets>
  <externalReferences>
    <externalReference r:id="rId2"/>
    <externalReference r:id="rId3"/>
    <externalReference r:id="rId4"/>
    <externalReference r:id="rId5"/>
    <externalReference r:id="rId6"/>
    <externalReference r:id="rId7"/>
    <externalReference r:id="rId8"/>
  </externalReferences>
  <definedNames>
    <definedName name="\M">'[1]19900000'!#REF!</definedName>
    <definedName name="\U">'[1]19900000'!#REF!</definedName>
    <definedName name="UA">'[1]19900000'!#REF!</definedName>
    <definedName name="UB">'[1]19900000'!#REF!</definedName>
    <definedName name="UC">'[1]19900000'!#REF!</definedName>
    <definedName name="UD">'[2]20300000'!#REF!</definedName>
    <definedName name="UE">'[2]20300000'!#REF!</definedName>
    <definedName name="web範囲">'[3]21600000'!$A$2:$C$44,'[3]21600000'!$E$2:$L$44,'[3]21600000'!$N$2:$U$44</definedName>
    <definedName name="web範囲1">'[4]20200000'!$A$2:$C$28,'[4]20200000'!$E$2:$J$28</definedName>
    <definedName name="web範囲2">'[4]20200000'!$K$8:$K$28,'[4]20200000'!$M$8:$R$28</definedName>
    <definedName name="web用範囲" localSheetId="0">'[5]22000000'!$A$2:$C$19,'[5]22000000'!$E$2:$N$19</definedName>
    <definedName name="web用範囲">'[6]18500000'!$A$3:$C$36,'[6]18500000'!$E$3:$G$36,'[6]18500000'!$I$3:$J$36</definedName>
    <definedName name="web用範囲1">'[4]20200000'!$A$2:$C$28,'[4]20200000'!$E$2:$I$28</definedName>
    <definedName name="Web用範囲2">'[7]20000000'!$A$2:$C$29,'[7]20000000'!$E$2:$G$29,'[7]20000000'!$I$2:$K$29,'[7]20000000'!$M$2:$N$29</definedName>
    <definedName name="Web用範囲3">'[7]20000000'!$A$2:$C$30,'[7]20000000'!$E$2:$F$30,'[7]20000000'!$G$2:$G$30,'[7]20000000'!$I$2:$K$30,'[7]20000000'!$M$2:$N$30</definedName>
    <definedName name="web用範囲4">'[4]20200000'!#REF!</definedName>
    <definedName name="web用範囲5">'[4]20200000'!#REF!</definedName>
  </definedNames>
  <calcPr calcId="145621"/>
</workbook>
</file>

<file path=xl/calcChain.xml><?xml version="1.0" encoding="utf-8"?>
<calcChain xmlns="http://schemas.openxmlformats.org/spreadsheetml/2006/main">
  <c r="G15" i="1" l="1"/>
  <c r="D15" i="1"/>
  <c r="G14" i="1"/>
  <c r="G12" i="1" s="1"/>
  <c r="D14" i="1"/>
  <c r="M12" i="1"/>
  <c r="L12" i="1"/>
  <c r="K12" i="1"/>
  <c r="J12" i="1"/>
  <c r="I12" i="1"/>
  <c r="H12" i="1"/>
  <c r="F12" i="1"/>
  <c r="E12" i="1"/>
  <c r="D12" i="1"/>
</calcChain>
</file>

<file path=xl/sharedStrings.xml><?xml version="1.0" encoding="utf-8"?>
<sst xmlns="http://schemas.openxmlformats.org/spreadsheetml/2006/main" count="27" uniqueCount="27">
  <si>
    <t>２２０　被               疑               事               件</t>
    <phoneticPr fontId="2"/>
  </si>
  <si>
    <t>（単位　人）</t>
  </si>
  <si>
    <t>山口地方検察庁</t>
  </si>
  <si>
    <t>年    次</t>
  </si>
  <si>
    <t>受</t>
  </si>
  <si>
    <t>理</t>
  </si>
  <si>
    <t>既</t>
  </si>
  <si>
    <t xml:space="preserve"> 済</t>
  </si>
  <si>
    <t>不    起    訴</t>
  </si>
  <si>
    <t>移送,</t>
    <phoneticPr fontId="2"/>
  </si>
  <si>
    <t>未    済</t>
  </si>
  <si>
    <t>犯    種</t>
  </si>
  <si>
    <t>総　数</t>
    <rPh sb="0" eb="1">
      <t>フサ</t>
    </rPh>
    <rPh sb="2" eb="3">
      <t>カズ</t>
    </rPh>
    <phoneticPr fontId="2"/>
  </si>
  <si>
    <t>旧　受</t>
  </si>
  <si>
    <t>新　受</t>
  </si>
  <si>
    <t>計</t>
    <rPh sb="0" eb="1">
      <t>ケイ</t>
    </rPh>
    <phoneticPr fontId="2"/>
  </si>
  <si>
    <t>起　訴</t>
  </si>
  <si>
    <t>起訴猶予</t>
  </si>
  <si>
    <t>その他</t>
  </si>
  <si>
    <t>中　止</t>
    <rPh sb="0" eb="1">
      <t>ナカ</t>
    </rPh>
    <rPh sb="2" eb="3">
      <t>ドメ</t>
    </rPh>
    <phoneticPr fontId="2"/>
  </si>
  <si>
    <t>送致</t>
  </si>
  <si>
    <t>平成</t>
    <rPh sb="0" eb="2">
      <t>ヘイセイ</t>
    </rPh>
    <phoneticPr fontId="2"/>
  </si>
  <si>
    <t>年</t>
    <rPh sb="0" eb="1">
      <t>ネン</t>
    </rPh>
    <phoneticPr fontId="2"/>
  </si>
  <si>
    <t>刑 法 犯</t>
    <phoneticPr fontId="2"/>
  </si>
  <si>
    <t>特別法犯</t>
    <phoneticPr fontId="2"/>
  </si>
  <si>
    <t>注   刑法犯及び特別法犯の未済人員については，受理総数から既済計を差し引いた数と相違するが，これは受理時と処理時で刑法犯，特別法犯の別が</t>
    <rPh sb="0" eb="1">
      <t>チュウ</t>
    </rPh>
    <rPh sb="4" eb="7">
      <t>ケイホウハン</t>
    </rPh>
    <rPh sb="7" eb="8">
      <t>オヨ</t>
    </rPh>
    <rPh sb="9" eb="12">
      <t>トクベツホウ</t>
    </rPh>
    <rPh sb="12" eb="13">
      <t>ハン</t>
    </rPh>
    <rPh sb="14" eb="16">
      <t>ミサイ</t>
    </rPh>
    <rPh sb="16" eb="18">
      <t>ジンイン</t>
    </rPh>
    <rPh sb="24" eb="26">
      <t>ジュリ</t>
    </rPh>
    <rPh sb="26" eb="28">
      <t>ソウスウ</t>
    </rPh>
    <rPh sb="30" eb="32">
      <t>キサイ</t>
    </rPh>
    <rPh sb="32" eb="33">
      <t>ケイ</t>
    </rPh>
    <rPh sb="34" eb="35">
      <t>サ</t>
    </rPh>
    <rPh sb="36" eb="37">
      <t>ヒ</t>
    </rPh>
    <rPh sb="39" eb="40">
      <t>カズ</t>
    </rPh>
    <rPh sb="41" eb="43">
      <t>ソウイ</t>
    </rPh>
    <rPh sb="50" eb="52">
      <t>ジュリ</t>
    </rPh>
    <rPh sb="52" eb="53">
      <t>ジ</t>
    </rPh>
    <rPh sb="54" eb="56">
      <t>ショリ</t>
    </rPh>
    <rPh sb="56" eb="57">
      <t>ジ</t>
    </rPh>
    <rPh sb="58" eb="61">
      <t>ケイホウハン</t>
    </rPh>
    <rPh sb="62" eb="65">
      <t>トクベツホウ</t>
    </rPh>
    <rPh sb="65" eb="66">
      <t>ハン</t>
    </rPh>
    <rPh sb="67" eb="68">
      <t>ベツ</t>
    </rPh>
    <phoneticPr fontId="2"/>
  </si>
  <si>
    <t xml:space="preserve"> 　異なる場合があるためである。</t>
    <rPh sb="2" eb="3">
      <t>コト</t>
    </rPh>
    <rPh sb="5" eb="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</si>
</sst>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0"/>
  </numFmts>
  <fonts count="7">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1"/>
      <name val="ＭＳ Ｐゴシック"/>
      <family val="3"/>
      <charset val="128"/>
    </font>
    <font>
      <b/>
      <sz val="11"/>
      <name val="ＭＳ Ｐゴシック"/>
      <family val="3"/>
      <charset val="128"/>
    </font>
    <font>
      <sz val="10"/>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17">
    <border>
      <left/>
      <right/>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3" fontId="0" fillId="0" borderId="0"/>
  </cellStyleXfs>
  <cellXfs count="56">
    <xf numFmtId="3" fontId="0" fillId="0" borderId="0" xfId="0"/>
    <xf numFmtId="3" fontId="1" fillId="0" borderId="0" xfId="0" applyNumberFormat="1" applyFont="1" applyAlignment="1" applyProtection="1">
      <protection locked="0"/>
    </xf>
    <xf numFmtId="3" fontId="1" fillId="0" borderId="0" xfId="0" applyFont="1" applyAlignment="1"/>
    <xf numFmtId="3" fontId="3" fillId="0" borderId="0" xfId="0" applyNumberFormat="1" applyFont="1" applyAlignment="1" applyProtection="1">
      <protection locked="0"/>
    </xf>
    <xf numFmtId="3" fontId="4" fillId="0" borderId="0" xfId="0" applyFont="1" applyAlignment="1"/>
    <xf numFmtId="3" fontId="1" fillId="0" borderId="0" xfId="0" applyNumberFormat="1" applyFont="1" applyBorder="1" applyAlignment="1" applyProtection="1">
      <protection locked="0"/>
    </xf>
    <xf numFmtId="3" fontId="1" fillId="0" borderId="0" xfId="0" applyFont="1" applyBorder="1" applyAlignment="1"/>
    <xf numFmtId="3" fontId="1" fillId="0" borderId="0" xfId="0" applyNumberFormat="1" applyFont="1" applyBorder="1" applyAlignment="1" applyProtection="1">
      <alignment horizontal="right"/>
      <protection locked="0"/>
    </xf>
    <xf numFmtId="3" fontId="1" fillId="2" borderId="1" xfId="0" applyNumberFormat="1" applyFont="1" applyFill="1" applyBorder="1" applyAlignment="1" applyProtection="1">
      <alignment horizontal="centerContinuous"/>
      <protection locked="0"/>
    </xf>
    <xf numFmtId="3" fontId="1" fillId="2" borderId="2" xfId="0" applyNumberFormat="1" applyFont="1" applyFill="1" applyBorder="1" applyAlignment="1" applyProtection="1">
      <alignment horizontal="centerContinuous"/>
      <protection locked="0"/>
    </xf>
    <xf numFmtId="3" fontId="1" fillId="2" borderId="3" xfId="0" applyNumberFormat="1" applyFont="1" applyFill="1" applyBorder="1" applyAlignment="1" applyProtection="1">
      <alignment horizontal="right"/>
      <protection locked="0"/>
    </xf>
    <xf numFmtId="3" fontId="1" fillId="2" borderId="3" xfId="0" applyNumberFormat="1" applyFont="1" applyFill="1" applyBorder="1" applyAlignment="1" applyProtection="1">
      <protection locked="0"/>
    </xf>
    <xf numFmtId="3" fontId="1" fillId="2" borderId="4" xfId="0" applyNumberFormat="1" applyFont="1" applyFill="1" applyBorder="1" applyAlignment="1" applyProtection="1">
      <protection locked="0"/>
    </xf>
    <xf numFmtId="3" fontId="1" fillId="2" borderId="5" xfId="0" applyNumberFormat="1" applyFont="1" applyFill="1" applyBorder="1" applyAlignment="1" applyProtection="1">
      <protection locked="0"/>
    </xf>
    <xf numFmtId="3" fontId="1" fillId="2" borderId="6" xfId="0" applyNumberFormat="1" applyFont="1" applyFill="1" applyBorder="1" applyAlignment="1" applyProtection="1">
      <protection locked="0"/>
    </xf>
    <xf numFmtId="3" fontId="1" fillId="2" borderId="0" xfId="0" applyNumberFormat="1" applyFont="1" applyFill="1" applyBorder="1" applyAlignment="1" applyProtection="1">
      <protection locked="0"/>
    </xf>
    <xf numFmtId="3" fontId="1" fillId="2" borderId="0" xfId="0" applyFont="1" applyFill="1" applyBorder="1" applyAlignment="1"/>
    <xf numFmtId="3" fontId="1" fillId="2" borderId="7" xfId="0" applyFont="1" applyFill="1" applyBorder="1" applyAlignment="1"/>
    <xf numFmtId="3" fontId="1" fillId="2" borderId="8" xfId="0" applyNumberFormat="1" applyFont="1" applyFill="1" applyBorder="1" applyAlignment="1" applyProtection="1">
      <protection locked="0"/>
    </xf>
    <xf numFmtId="3" fontId="1" fillId="2" borderId="9" xfId="0" applyNumberFormat="1" applyFont="1" applyFill="1" applyBorder="1" applyAlignment="1" applyProtection="1">
      <protection locked="0"/>
    </xf>
    <xf numFmtId="3" fontId="1" fillId="2" borderId="10" xfId="0" applyNumberFormat="1" applyFont="1" applyFill="1" applyBorder="1" applyAlignment="1" applyProtection="1">
      <alignment horizontal="centerContinuous"/>
      <protection locked="0"/>
    </xf>
    <xf numFmtId="3" fontId="1" fillId="2" borderId="11" xfId="0" applyNumberFormat="1" applyFont="1" applyFill="1" applyBorder="1" applyAlignment="1" applyProtection="1">
      <alignment horizontal="centerContinuous"/>
      <protection locked="0"/>
    </xf>
    <xf numFmtId="3" fontId="1" fillId="2" borderId="0" xfId="0" applyNumberFormat="1" applyFont="1" applyFill="1" applyBorder="1" applyAlignment="1" applyProtection="1">
      <alignment horizontal="center"/>
      <protection locked="0"/>
    </xf>
    <xf numFmtId="3" fontId="1" fillId="2" borderId="9" xfId="0" applyNumberFormat="1" applyFont="1" applyFill="1" applyBorder="1" applyAlignment="1" applyProtection="1">
      <alignment horizontal="center"/>
      <protection locked="0"/>
    </xf>
    <xf numFmtId="3" fontId="1" fillId="2" borderId="12" xfId="0" applyNumberFormat="1" applyFont="1" applyFill="1" applyBorder="1" applyAlignment="1" applyProtection="1">
      <alignment horizontal="centerContinuous"/>
      <protection locked="0"/>
    </xf>
    <xf numFmtId="3" fontId="1" fillId="2" borderId="13" xfId="0" applyNumberFormat="1" applyFont="1" applyFill="1" applyBorder="1" applyAlignment="1" applyProtection="1">
      <alignment horizontal="centerContinuous"/>
      <protection locked="0"/>
    </xf>
    <xf numFmtId="3" fontId="1" fillId="2" borderId="12" xfId="0" applyNumberFormat="1" applyFont="1" applyFill="1" applyBorder="1" applyAlignment="1" applyProtection="1">
      <alignment horizontal="center"/>
      <protection locked="0"/>
    </xf>
    <xf numFmtId="3" fontId="1" fillId="2" borderId="14" xfId="0" applyNumberFormat="1" applyFont="1" applyFill="1" applyBorder="1" applyAlignment="1" applyProtection="1">
      <alignment horizontal="center"/>
      <protection locked="0"/>
    </xf>
    <xf numFmtId="3" fontId="1" fillId="2" borderId="15" xfId="0" applyNumberFormat="1" applyFont="1" applyFill="1" applyBorder="1" applyAlignment="1" applyProtection="1">
      <alignment horizontal="center"/>
      <protection locked="0"/>
    </xf>
    <xf numFmtId="3" fontId="1" fillId="2" borderId="16" xfId="0" applyNumberFormat="1" applyFont="1" applyFill="1" applyBorder="1" applyAlignment="1" applyProtection="1">
      <alignment horizontal="center"/>
      <protection locked="0"/>
    </xf>
    <xf numFmtId="3" fontId="1" fillId="2" borderId="15" xfId="0" applyNumberFormat="1" applyFont="1" applyFill="1" applyBorder="1" applyAlignment="1" applyProtection="1">
      <protection locked="0"/>
    </xf>
    <xf numFmtId="3" fontId="4" fillId="2" borderId="0" xfId="0" applyNumberFormat="1" applyFont="1" applyFill="1" applyBorder="1" applyAlignment="1" applyProtection="1">
      <protection locked="0"/>
    </xf>
    <xf numFmtId="3" fontId="4" fillId="2" borderId="0" xfId="0" applyFont="1" applyFill="1" applyBorder="1"/>
    <xf numFmtId="3" fontId="4" fillId="2" borderId="7" xfId="0" applyFont="1" applyFill="1" applyBorder="1"/>
    <xf numFmtId="176" fontId="4" fillId="0" borderId="0" xfId="0" applyNumberFormat="1" applyFont="1" applyBorder="1" applyAlignment="1" applyProtection="1">
      <protection locked="0"/>
    </xf>
    <xf numFmtId="3" fontId="1" fillId="2" borderId="0" xfId="0" applyNumberFormat="1" applyFont="1" applyFill="1" applyBorder="1" applyAlignment="1" applyProtection="1">
      <alignment horizontal="right"/>
      <protection locked="0"/>
    </xf>
    <xf numFmtId="3" fontId="1" fillId="2" borderId="7" xfId="0" applyNumberFormat="1" applyFont="1" applyFill="1" applyBorder="1" applyAlignment="1" applyProtection="1">
      <protection locked="0"/>
    </xf>
    <xf numFmtId="176" fontId="4" fillId="0" borderId="0" xfId="0" applyNumberFormat="1" applyFont="1" applyAlignment="1"/>
    <xf numFmtId="3" fontId="5" fillId="2" borderId="0" xfId="0" applyNumberFormat="1" applyFont="1" applyFill="1" applyBorder="1" applyAlignment="1" applyProtection="1">
      <protection locked="0"/>
    </xf>
    <xf numFmtId="3" fontId="5" fillId="2" borderId="0" xfId="0" applyNumberFormat="1" applyFont="1" applyFill="1" applyBorder="1" applyAlignment="1" applyProtection="1">
      <alignment horizontal="center"/>
      <protection locked="0"/>
    </xf>
    <xf numFmtId="3" fontId="5" fillId="2" borderId="7" xfId="0" applyNumberFormat="1" applyFont="1" applyFill="1" applyBorder="1" applyAlignment="1" applyProtection="1">
      <protection locked="0"/>
    </xf>
    <xf numFmtId="176" fontId="5" fillId="3" borderId="0" xfId="0" applyNumberFormat="1" applyFont="1" applyFill="1" applyBorder="1" applyAlignment="1" applyProtection="1">
      <protection locked="0"/>
    </xf>
    <xf numFmtId="3" fontId="5" fillId="0" borderId="0" xfId="0" applyFont="1" applyAlignment="1"/>
    <xf numFmtId="3" fontId="4" fillId="2" borderId="0" xfId="0" applyFont="1" applyFill="1" applyBorder="1" applyAlignment="1"/>
    <xf numFmtId="3" fontId="4" fillId="2" borderId="7" xfId="0" applyFont="1" applyFill="1" applyBorder="1" applyAlignment="1"/>
    <xf numFmtId="176" fontId="4" fillId="3" borderId="0" xfId="0" applyNumberFormat="1" applyFont="1" applyFill="1" applyBorder="1" applyAlignment="1" applyProtection="1">
      <protection locked="0"/>
    </xf>
    <xf numFmtId="3" fontId="1" fillId="2" borderId="0" xfId="0" applyNumberFormat="1" applyFont="1" applyFill="1" applyBorder="1" applyAlignment="1" applyProtection="1">
      <alignment horizontal="left" indent="1"/>
      <protection locked="0"/>
    </xf>
    <xf numFmtId="3" fontId="1" fillId="2" borderId="12" xfId="0" applyNumberFormat="1" applyFont="1" applyFill="1" applyBorder="1" applyAlignment="1" applyProtection="1">
      <protection locked="0"/>
    </xf>
    <xf numFmtId="3" fontId="1" fillId="2" borderId="12" xfId="0" applyFont="1" applyFill="1" applyBorder="1" applyAlignment="1"/>
    <xf numFmtId="3" fontId="1" fillId="2" borderId="13" xfId="0" applyFont="1" applyFill="1" applyBorder="1" applyAlignment="1"/>
    <xf numFmtId="176" fontId="4" fillId="0" borderId="12" xfId="0" applyNumberFormat="1" applyFont="1" applyBorder="1" applyAlignment="1" applyProtection="1">
      <protection locked="0"/>
    </xf>
    <xf numFmtId="3" fontId="6" fillId="0" borderId="0" xfId="0" applyFont="1" applyBorder="1"/>
    <xf numFmtId="3" fontId="6" fillId="0" borderId="0" xfId="0" applyFont="1" applyAlignment="1"/>
    <xf numFmtId="3" fontId="1" fillId="0" borderId="0" xfId="0" applyFont="1" applyBorder="1"/>
    <xf numFmtId="3" fontId="4" fillId="0" borderId="0" xfId="0" applyNumberFormat="1" applyFont="1" applyBorder="1" applyAlignment="1" applyProtection="1">
      <protection locked="0"/>
    </xf>
    <xf numFmtId="3" fontId="6" fillId="0" borderId="0" xfId="0" applyNumberFormat="1" applyFont="1" applyBorder="1" applyAlignment="1" applyProtection="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tgl3ee\&#36039;&#26009;&#29677;\&#20837;&#21147;\220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00000"/>
      <sheetName val="220"/>
      <sheetName val="220a"/>
    </sheetNames>
    <sheetDataSet>
      <sheetData sheetId="0">
        <row r="2">
          <cell r="F2" t="str">
            <v>２２０　被               疑               事               件</v>
          </cell>
        </row>
        <row r="4">
          <cell r="A4" t="str">
            <v>（単位　人）</v>
          </cell>
          <cell r="N4" t="str">
            <v>山口地方検察庁</v>
          </cell>
        </row>
        <row r="5">
          <cell r="A5" t="str">
            <v>年    次</v>
          </cell>
          <cell r="E5" t="str">
            <v>受</v>
          </cell>
          <cell r="G5" t="str">
            <v>理</v>
          </cell>
          <cell r="I5" t="str">
            <v>既</v>
          </cell>
          <cell r="L5" t="str">
            <v xml:space="preserve"> 済</v>
          </cell>
        </row>
        <row r="6">
          <cell r="J6" t="str">
            <v>不    起    訴</v>
          </cell>
          <cell r="M6" t="str">
            <v>移送、</v>
          </cell>
          <cell r="N6" t="str">
            <v>未    済</v>
          </cell>
        </row>
        <row r="7">
          <cell r="A7" t="str">
            <v>犯    種</v>
          </cell>
          <cell r="E7" t="str">
            <v>総　数</v>
          </cell>
          <cell r="F7" t="str">
            <v>旧　受</v>
          </cell>
          <cell r="G7" t="str">
            <v>新　受</v>
          </cell>
          <cell r="H7" t="str">
            <v>計</v>
          </cell>
          <cell r="I7" t="str">
            <v>起　訴</v>
          </cell>
          <cell r="J7" t="str">
            <v>起訴猶予</v>
          </cell>
          <cell r="K7" t="str">
            <v>その他</v>
          </cell>
          <cell r="L7" t="str">
            <v>中　止</v>
          </cell>
          <cell r="M7" t="str">
            <v>送致</v>
          </cell>
        </row>
        <row r="9">
          <cell r="A9" t="str">
            <v>平成</v>
          </cell>
          <cell r="B9">
            <v>13</v>
          </cell>
          <cell r="C9" t="str">
            <v>年</v>
          </cell>
          <cell r="E9">
            <v>31109</v>
          </cell>
          <cell r="F9">
            <v>203</v>
          </cell>
          <cell r="G9">
            <v>30906</v>
          </cell>
          <cell r="H9">
            <v>30889</v>
          </cell>
          <cell r="I9">
            <v>11792</v>
          </cell>
          <cell r="J9">
            <v>8559</v>
          </cell>
          <cell r="K9">
            <v>771</v>
          </cell>
          <cell r="L9">
            <v>65</v>
          </cell>
          <cell r="M9">
            <v>9702</v>
          </cell>
          <cell r="N9">
            <v>220</v>
          </cell>
        </row>
        <row r="10">
          <cell r="B10">
            <v>14</v>
          </cell>
          <cell r="E10">
            <v>31929</v>
          </cell>
          <cell r="F10">
            <v>220</v>
          </cell>
          <cell r="G10">
            <v>31709</v>
          </cell>
          <cell r="H10">
            <v>31735</v>
          </cell>
          <cell r="I10">
            <v>12132</v>
          </cell>
          <cell r="J10">
            <v>8608</v>
          </cell>
          <cell r="K10">
            <v>889</v>
          </cell>
          <cell r="L10">
            <v>62</v>
          </cell>
          <cell r="M10">
            <v>10044</v>
          </cell>
          <cell r="N10">
            <v>194</v>
          </cell>
        </row>
        <row r="11">
          <cell r="B11">
            <v>15</v>
          </cell>
          <cell r="E11">
            <v>29469</v>
          </cell>
          <cell r="F11">
            <v>194</v>
          </cell>
          <cell r="G11">
            <v>29275</v>
          </cell>
          <cell r="H11">
            <v>29253</v>
          </cell>
          <cell r="I11">
            <v>10338</v>
          </cell>
          <cell r="J11">
            <v>9071</v>
          </cell>
          <cell r="K11">
            <v>718</v>
          </cell>
          <cell r="L11">
            <v>86</v>
          </cell>
          <cell r="M11">
            <v>9040</v>
          </cell>
          <cell r="N11">
            <v>216</v>
          </cell>
        </row>
        <row r="12">
          <cell r="B12">
            <v>16</v>
          </cell>
          <cell r="E12">
            <v>29427</v>
          </cell>
          <cell r="F12">
            <v>216</v>
          </cell>
          <cell r="G12">
            <v>29211</v>
          </cell>
          <cell r="H12">
            <v>29181</v>
          </cell>
          <cell r="I12">
            <v>10092</v>
          </cell>
          <cell r="J12">
            <v>9154</v>
          </cell>
          <cell r="K12">
            <v>841</v>
          </cell>
          <cell r="L12">
            <v>64</v>
          </cell>
          <cell r="M12">
            <v>9030</v>
          </cell>
          <cell r="N12">
            <v>246</v>
          </cell>
        </row>
        <row r="14">
          <cell r="B14">
            <v>17</v>
          </cell>
          <cell r="E14">
            <v>27973</v>
          </cell>
          <cell r="F14">
            <v>246</v>
          </cell>
          <cell r="G14">
            <v>27727</v>
          </cell>
          <cell r="H14">
            <v>27685</v>
          </cell>
          <cell r="I14">
            <v>9800</v>
          </cell>
          <cell r="J14">
            <v>8704</v>
          </cell>
          <cell r="K14">
            <v>806</v>
          </cell>
          <cell r="L14">
            <v>96</v>
          </cell>
          <cell r="M14">
            <v>8279</v>
          </cell>
          <cell r="N14">
            <v>288</v>
          </cell>
        </row>
        <row r="16">
          <cell r="A16" t="str">
            <v xml:space="preserve"> 刑 法 犯</v>
          </cell>
          <cell r="E16">
            <v>14207</v>
          </cell>
          <cell r="F16">
            <v>138</v>
          </cell>
          <cell r="G16">
            <v>14069</v>
          </cell>
          <cell r="H16">
            <v>14026</v>
          </cell>
          <cell r="I16">
            <v>2399</v>
          </cell>
          <cell r="J16">
            <v>7724</v>
          </cell>
          <cell r="K16">
            <v>618</v>
          </cell>
          <cell r="L16">
            <v>29</v>
          </cell>
          <cell r="M16">
            <v>3256</v>
          </cell>
          <cell r="N16">
            <v>174</v>
          </cell>
        </row>
        <row r="17">
          <cell r="A17" t="str">
            <v xml:space="preserve"> 特別法犯</v>
          </cell>
          <cell r="E17">
            <v>13766</v>
          </cell>
          <cell r="F17">
            <v>108</v>
          </cell>
          <cell r="G17">
            <v>13658</v>
          </cell>
          <cell r="H17">
            <v>13659</v>
          </cell>
          <cell r="I17">
            <v>7401</v>
          </cell>
          <cell r="J17">
            <v>980</v>
          </cell>
          <cell r="K17">
            <v>188</v>
          </cell>
          <cell r="L17">
            <v>67</v>
          </cell>
          <cell r="M17">
            <v>5023</v>
          </cell>
          <cell r="N17">
            <v>114</v>
          </cell>
        </row>
        <row r="18">
          <cell r="A18" t="str">
            <v xml:space="preserve"> 注　  　刑法犯及び特別法法犯の未済人員については、受理総数から既済計を差し引いた数と相違するが、これは受理時と</v>
          </cell>
        </row>
        <row r="19">
          <cell r="B19" t="str">
            <v>処理時で刑法犯から特別法犯の罪名に変更を行っているためである。</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9">
          <cell r="A29" t="str">
            <v>注　１）月平均である。</v>
          </cell>
        </row>
        <row r="30">
          <cell r="A30" t="str">
            <v>　 　２）平成17年度合併市町村のうち、岩国市については、合併前の旧市町村ごとに集計。</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tabSelected="1" zoomScaleNormal="100" workbookViewId="0">
      <selection activeCell="A19" sqref="A19"/>
    </sheetView>
  </sheetViews>
  <sheetFormatPr defaultRowHeight="13.5"/>
  <cols>
    <col min="1" max="1" width="5.25" style="4" customWidth="1"/>
    <col min="2" max="2" width="3.375" style="4" customWidth="1"/>
    <col min="3" max="3" width="4.25" style="4" customWidth="1"/>
    <col min="4" max="13" width="9.875" style="4" customWidth="1"/>
    <col min="14" max="16384" width="9" style="4"/>
  </cols>
  <sheetData>
    <row r="1" spans="1:13" ht="17.25">
      <c r="A1" s="1"/>
      <c r="B1" s="2"/>
      <c r="C1" s="2"/>
      <c r="D1" s="1"/>
      <c r="E1" s="3" t="s">
        <v>0</v>
      </c>
      <c r="F1" s="1"/>
      <c r="G1" s="1"/>
      <c r="H1" s="1"/>
      <c r="I1" s="1"/>
      <c r="J1" s="1"/>
      <c r="K1" s="1"/>
      <c r="L1" s="1"/>
      <c r="M1" s="1"/>
    </row>
    <row r="2" spans="1:13" ht="13.5" customHeight="1" thickBot="1">
      <c r="A2" s="5" t="s">
        <v>1</v>
      </c>
      <c r="B2" s="6"/>
      <c r="C2" s="6"/>
      <c r="D2" s="5"/>
      <c r="E2" s="5"/>
      <c r="F2" s="5"/>
      <c r="G2" s="5"/>
      <c r="H2" s="5"/>
      <c r="I2" s="5"/>
      <c r="J2" s="5"/>
      <c r="K2" s="5"/>
      <c r="L2" s="5"/>
      <c r="M2" s="7" t="s">
        <v>2</v>
      </c>
    </row>
    <row r="3" spans="1:13" ht="13.5" customHeight="1" thickTop="1">
      <c r="A3" s="8" t="s">
        <v>3</v>
      </c>
      <c r="B3" s="8"/>
      <c r="C3" s="9"/>
      <c r="D3" s="10" t="s">
        <v>4</v>
      </c>
      <c r="E3" s="11"/>
      <c r="F3" s="11" t="s">
        <v>5</v>
      </c>
      <c r="G3" s="12"/>
      <c r="H3" s="10" t="s">
        <v>6</v>
      </c>
      <c r="I3" s="11"/>
      <c r="J3" s="11"/>
      <c r="K3" s="11" t="s">
        <v>7</v>
      </c>
      <c r="L3" s="13"/>
      <c r="M3" s="14"/>
    </row>
    <row r="4" spans="1:13" ht="13.5" customHeight="1">
      <c r="A4" s="15"/>
      <c r="B4" s="16"/>
      <c r="C4" s="17"/>
      <c r="D4" s="15"/>
      <c r="E4" s="18"/>
      <c r="F4" s="15"/>
      <c r="G4" s="19"/>
      <c r="H4" s="18"/>
      <c r="I4" s="20" t="s">
        <v>8</v>
      </c>
      <c r="J4" s="21"/>
      <c r="K4" s="18"/>
      <c r="L4" s="22" t="s">
        <v>9</v>
      </c>
      <c r="M4" s="23" t="s">
        <v>10</v>
      </c>
    </row>
    <row r="5" spans="1:13" ht="13.5" customHeight="1">
      <c r="A5" s="24" t="s">
        <v>11</v>
      </c>
      <c r="B5" s="24"/>
      <c r="C5" s="25"/>
      <c r="D5" s="26" t="s">
        <v>12</v>
      </c>
      <c r="E5" s="27" t="s">
        <v>13</v>
      </c>
      <c r="F5" s="26" t="s">
        <v>14</v>
      </c>
      <c r="G5" s="28" t="s">
        <v>15</v>
      </c>
      <c r="H5" s="27" t="s">
        <v>16</v>
      </c>
      <c r="I5" s="26" t="s">
        <v>17</v>
      </c>
      <c r="J5" s="29" t="s">
        <v>18</v>
      </c>
      <c r="K5" s="27" t="s">
        <v>19</v>
      </c>
      <c r="L5" s="26" t="s">
        <v>20</v>
      </c>
      <c r="M5" s="30"/>
    </row>
    <row r="6" spans="1:13" ht="13.5" customHeight="1">
      <c r="A6" s="31"/>
      <c r="B6" s="32"/>
      <c r="C6" s="33"/>
      <c r="D6" s="34"/>
      <c r="E6" s="34"/>
      <c r="F6" s="34"/>
      <c r="G6" s="34"/>
      <c r="H6" s="34"/>
      <c r="I6" s="34"/>
      <c r="J6" s="34"/>
      <c r="K6" s="34"/>
      <c r="L6" s="34"/>
      <c r="M6" s="34"/>
    </row>
    <row r="7" spans="1:13" ht="13.5" customHeight="1">
      <c r="A7" s="35" t="s">
        <v>21</v>
      </c>
      <c r="B7" s="22">
        <v>21</v>
      </c>
      <c r="C7" s="36" t="s">
        <v>22</v>
      </c>
      <c r="D7" s="34">
        <v>21826</v>
      </c>
      <c r="E7" s="34">
        <v>107</v>
      </c>
      <c r="F7" s="34">
        <v>21719</v>
      </c>
      <c r="G7" s="34">
        <v>21747</v>
      </c>
      <c r="H7" s="34">
        <v>6451</v>
      </c>
      <c r="I7" s="34">
        <v>8530</v>
      </c>
      <c r="J7" s="34">
        <v>659</v>
      </c>
      <c r="K7" s="34">
        <v>34</v>
      </c>
      <c r="L7" s="34">
        <v>6073</v>
      </c>
      <c r="M7" s="34">
        <v>79</v>
      </c>
    </row>
    <row r="8" spans="1:13" ht="13.5" customHeight="1">
      <c r="A8" s="15"/>
      <c r="B8" s="22">
        <v>22</v>
      </c>
      <c r="C8" s="36"/>
      <c r="D8" s="34">
        <v>21537</v>
      </c>
      <c r="E8" s="34">
        <v>79</v>
      </c>
      <c r="F8" s="34">
        <v>21458</v>
      </c>
      <c r="G8" s="34">
        <v>21471</v>
      </c>
      <c r="H8" s="34">
        <v>6225</v>
      </c>
      <c r="I8" s="34">
        <v>8769</v>
      </c>
      <c r="J8" s="34">
        <v>794</v>
      </c>
      <c r="K8" s="34">
        <v>15</v>
      </c>
      <c r="L8" s="34">
        <v>5668</v>
      </c>
      <c r="M8" s="34">
        <v>66</v>
      </c>
    </row>
    <row r="9" spans="1:13" ht="13.5" customHeight="1">
      <c r="A9" s="15"/>
      <c r="B9" s="22">
        <v>23</v>
      </c>
      <c r="C9" s="36"/>
      <c r="D9" s="37">
        <v>19550</v>
      </c>
      <c r="E9" s="37">
        <v>66</v>
      </c>
      <c r="F9" s="37">
        <v>19484</v>
      </c>
      <c r="G9" s="37">
        <v>19436</v>
      </c>
      <c r="H9" s="37">
        <v>5352</v>
      </c>
      <c r="I9" s="37">
        <v>8442</v>
      </c>
      <c r="J9" s="37">
        <v>683</v>
      </c>
      <c r="K9" s="37">
        <v>22</v>
      </c>
      <c r="L9" s="37">
        <v>4937</v>
      </c>
      <c r="M9" s="37">
        <v>114</v>
      </c>
    </row>
    <row r="10" spans="1:13" ht="13.5" customHeight="1">
      <c r="A10" s="15"/>
      <c r="B10" s="22">
        <v>24</v>
      </c>
      <c r="C10" s="36"/>
      <c r="D10" s="37">
        <v>18715</v>
      </c>
      <c r="E10" s="37">
        <v>114</v>
      </c>
      <c r="F10" s="37">
        <v>18601</v>
      </c>
      <c r="G10" s="37">
        <v>18573</v>
      </c>
      <c r="H10" s="37">
        <v>4796</v>
      </c>
      <c r="I10" s="37">
        <v>8196</v>
      </c>
      <c r="J10" s="37">
        <v>947</v>
      </c>
      <c r="K10" s="37">
        <v>21</v>
      </c>
      <c r="L10" s="37">
        <v>4613</v>
      </c>
      <c r="M10" s="37">
        <v>142</v>
      </c>
    </row>
    <row r="11" spans="1:13" ht="13.5" customHeight="1">
      <c r="A11" s="15"/>
      <c r="B11" s="22"/>
      <c r="C11" s="36"/>
      <c r="D11" s="34"/>
      <c r="E11" s="34"/>
      <c r="F11" s="34"/>
      <c r="G11" s="34"/>
      <c r="H11" s="34"/>
      <c r="I11" s="34"/>
      <c r="J11" s="34"/>
      <c r="K11" s="34"/>
      <c r="L11" s="34"/>
      <c r="M11" s="34"/>
    </row>
    <row r="12" spans="1:13" s="42" customFormat="1" ht="13.5" customHeight="1">
      <c r="A12" s="38"/>
      <c r="B12" s="39">
        <v>25</v>
      </c>
      <c r="C12" s="40"/>
      <c r="D12" s="41">
        <f t="shared" ref="D12:M12" si="0">SUM(D14:D15)</f>
        <v>16827</v>
      </c>
      <c r="E12" s="41">
        <f t="shared" si="0"/>
        <v>142</v>
      </c>
      <c r="F12" s="41">
        <f t="shared" si="0"/>
        <v>16685</v>
      </c>
      <c r="G12" s="41">
        <f t="shared" si="0"/>
        <v>16733</v>
      </c>
      <c r="H12" s="41">
        <f t="shared" si="0"/>
        <v>4087</v>
      </c>
      <c r="I12" s="41">
        <f t="shared" si="0"/>
        <v>8121</v>
      </c>
      <c r="J12" s="41">
        <f t="shared" si="0"/>
        <v>745</v>
      </c>
      <c r="K12" s="41">
        <f t="shared" si="0"/>
        <v>48</v>
      </c>
      <c r="L12" s="41">
        <f t="shared" si="0"/>
        <v>3732</v>
      </c>
      <c r="M12" s="41">
        <f t="shared" si="0"/>
        <v>94</v>
      </c>
    </row>
    <row r="13" spans="1:13" ht="13.5" customHeight="1">
      <c r="A13" s="31"/>
      <c r="B13" s="43"/>
      <c r="C13" s="44"/>
      <c r="D13" s="45"/>
      <c r="E13" s="45"/>
      <c r="F13" s="45"/>
      <c r="G13" s="45"/>
      <c r="H13" s="45"/>
      <c r="I13" s="45"/>
      <c r="J13" s="45"/>
      <c r="K13" s="45"/>
      <c r="L13" s="45"/>
      <c r="M13" s="45"/>
    </row>
    <row r="14" spans="1:13" ht="13.5" customHeight="1">
      <c r="A14" s="46" t="s">
        <v>23</v>
      </c>
      <c r="B14" s="16"/>
      <c r="C14" s="17"/>
      <c r="D14" s="45">
        <f>E14+F14</f>
        <v>10666</v>
      </c>
      <c r="E14" s="45">
        <v>107</v>
      </c>
      <c r="F14" s="45">
        <v>10559</v>
      </c>
      <c r="G14" s="45">
        <f>SUM(H14:L14)</f>
        <v>10578</v>
      </c>
      <c r="H14" s="45">
        <v>1568</v>
      </c>
      <c r="I14" s="45">
        <v>6643</v>
      </c>
      <c r="J14" s="45">
        <v>600</v>
      </c>
      <c r="K14" s="45">
        <v>24</v>
      </c>
      <c r="L14" s="45">
        <v>1743</v>
      </c>
      <c r="M14" s="45">
        <v>67</v>
      </c>
    </row>
    <row r="15" spans="1:13" ht="13.5" customHeight="1">
      <c r="A15" s="46" t="s">
        <v>24</v>
      </c>
      <c r="B15" s="16"/>
      <c r="C15" s="17"/>
      <c r="D15" s="45">
        <f>E15+F15</f>
        <v>6161</v>
      </c>
      <c r="E15" s="45">
        <v>35</v>
      </c>
      <c r="F15" s="45">
        <v>6126</v>
      </c>
      <c r="G15" s="45">
        <f>SUM(H15:L15)</f>
        <v>6155</v>
      </c>
      <c r="H15" s="45">
        <v>2519</v>
      </c>
      <c r="I15" s="45">
        <v>1478</v>
      </c>
      <c r="J15" s="45">
        <v>145</v>
      </c>
      <c r="K15" s="45">
        <v>24</v>
      </c>
      <c r="L15" s="45">
        <v>1989</v>
      </c>
      <c r="M15" s="45">
        <v>27</v>
      </c>
    </row>
    <row r="16" spans="1:13" ht="13.5" customHeight="1">
      <c r="A16" s="47"/>
      <c r="B16" s="48"/>
      <c r="C16" s="49"/>
      <c r="D16" s="50"/>
      <c r="E16" s="50"/>
      <c r="F16" s="50"/>
      <c r="G16" s="50"/>
      <c r="H16" s="50"/>
      <c r="I16" s="50"/>
      <c r="J16" s="50"/>
      <c r="K16" s="50"/>
      <c r="L16" s="50"/>
      <c r="M16" s="50"/>
    </row>
    <row r="17" spans="1:13" ht="13.5" customHeight="1">
      <c r="A17" s="51" t="s">
        <v>25</v>
      </c>
      <c r="B17" s="52"/>
      <c r="C17" s="53"/>
      <c r="D17" s="54"/>
      <c r="E17" s="54"/>
      <c r="F17" s="54"/>
      <c r="G17" s="54"/>
      <c r="H17" s="54"/>
      <c r="I17" s="54"/>
      <c r="J17" s="54"/>
      <c r="K17" s="54"/>
      <c r="L17" s="54"/>
      <c r="M17" s="54"/>
    </row>
    <row r="18" spans="1:13" ht="13.5" customHeight="1">
      <c r="A18" s="55" t="s">
        <v>26</v>
      </c>
      <c r="B18" s="2"/>
      <c r="C18" s="6"/>
      <c r="D18" s="54"/>
      <c r="E18" s="54"/>
      <c r="F18" s="54"/>
      <c r="G18" s="54"/>
      <c r="H18" s="54"/>
      <c r="I18" s="54"/>
      <c r="J18" s="54"/>
      <c r="K18" s="54"/>
      <c r="L18" s="54"/>
      <c r="M18" s="54"/>
    </row>
  </sheetData>
  <sheetProtection password="CF6E" sheet="1" objects="1" scenarios="1"/>
  <phoneticPr fontId="2"/>
  <printOptions horizontalCentered="1"/>
  <pageMargins left="0.78740157480314965" right="0.78740157480314965" top="1.1811023622047245"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有美</dc:creator>
  <cp:lastModifiedBy>沼田　有美</cp:lastModifiedBy>
  <dcterms:created xsi:type="dcterms:W3CDTF">2015-12-03T04:32:43Z</dcterms:created>
  <dcterms:modified xsi:type="dcterms:W3CDTF">2015-12-04T07:13:44Z</dcterms:modified>
</cp:coreProperties>
</file>