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F6E" lockStructure="1"/>
  <bookViews>
    <workbookView xWindow="240" yWindow="30" windowWidth="19395" windowHeight="7830"/>
  </bookViews>
  <sheets>
    <sheet name="091" sheetId="1" r:id="rId1"/>
    <sheet name="091-2" sheetId="2" r:id="rId2"/>
  </sheets>
  <calcPr calcId="145621" calcMode="manual"/>
</workbook>
</file>

<file path=xl/calcChain.xml><?xml version="1.0" encoding="utf-8"?>
<calcChain xmlns="http://schemas.openxmlformats.org/spreadsheetml/2006/main">
  <c r="U69" i="2" l="1"/>
  <c r="P69" i="2"/>
  <c r="E69" i="2"/>
  <c r="P68" i="2"/>
  <c r="P67" i="2"/>
  <c r="E66" i="2"/>
  <c r="U65" i="2"/>
  <c r="E65" i="2"/>
  <c r="E64" i="2"/>
  <c r="P63" i="2"/>
  <c r="U62" i="2"/>
  <c r="U61" i="2"/>
  <c r="P61" i="2"/>
  <c r="E61" i="2"/>
  <c r="U60" i="2"/>
  <c r="P60" i="2"/>
  <c r="E60" i="2"/>
  <c r="P59" i="2"/>
  <c r="E59" i="2"/>
  <c r="U57" i="2"/>
  <c r="U56" i="2"/>
  <c r="P56" i="2"/>
  <c r="E56" i="2"/>
  <c r="U55" i="2"/>
  <c r="P55" i="2"/>
  <c r="E55" i="2"/>
  <c r="P54" i="2"/>
  <c r="E54" i="2"/>
  <c r="U52" i="2"/>
  <c r="U51" i="2"/>
  <c r="P51" i="2"/>
  <c r="E51" i="2"/>
  <c r="U50" i="2"/>
  <c r="P50" i="2"/>
  <c r="E50" i="2"/>
  <c r="P49" i="2"/>
  <c r="E49" i="2"/>
  <c r="P46" i="2"/>
  <c r="E46" i="2"/>
  <c r="P45" i="2"/>
  <c r="E45" i="2"/>
  <c r="U44" i="2"/>
  <c r="P44" i="2"/>
  <c r="E44" i="2"/>
  <c r="U43" i="2"/>
  <c r="U42" i="2"/>
  <c r="P41" i="2"/>
  <c r="E41" i="2"/>
  <c r="P40" i="2"/>
  <c r="E40" i="2"/>
  <c r="U39" i="2"/>
  <c r="P39" i="2"/>
  <c r="E39" i="2"/>
  <c r="U38" i="2"/>
  <c r="U37" i="2"/>
  <c r="P36" i="2"/>
  <c r="E36" i="2"/>
  <c r="P35" i="2"/>
  <c r="E35" i="2"/>
  <c r="U34" i="2"/>
  <c r="P34" i="2"/>
  <c r="E34" i="2"/>
  <c r="U33" i="2"/>
  <c r="U32" i="2"/>
  <c r="E31" i="2"/>
  <c r="J30" i="2"/>
  <c r="E30" i="2"/>
  <c r="E29" i="2"/>
  <c r="P28" i="2"/>
  <c r="U26" i="2"/>
  <c r="P26" i="2"/>
  <c r="E26" i="2"/>
  <c r="P25" i="2"/>
  <c r="E25" i="2"/>
  <c r="P24" i="2"/>
  <c r="E24" i="2"/>
  <c r="U23" i="2"/>
  <c r="U22" i="2"/>
  <c r="U21" i="2"/>
  <c r="P21" i="2"/>
  <c r="E21" i="2"/>
  <c r="P20" i="2"/>
  <c r="E20" i="2"/>
  <c r="P19" i="2"/>
  <c r="E19" i="2"/>
  <c r="U18" i="2"/>
  <c r="U17" i="2"/>
  <c r="U16" i="2"/>
  <c r="P16" i="2"/>
  <c r="E16" i="2"/>
  <c r="P15" i="2"/>
  <c r="E15" i="2"/>
  <c r="P14" i="2"/>
  <c r="E14" i="2"/>
  <c r="U13" i="2"/>
  <c r="U12" i="2"/>
  <c r="U11" i="2"/>
  <c r="P11" i="2"/>
  <c r="E11" i="2"/>
  <c r="P10" i="2"/>
  <c r="E10" i="2"/>
  <c r="P9" i="2"/>
  <c r="E9" i="2"/>
  <c r="U8" i="2"/>
  <c r="U7" i="2"/>
  <c r="U6" i="2"/>
</calcChain>
</file>

<file path=xl/sharedStrings.xml><?xml version="1.0" encoding="utf-8"?>
<sst xmlns="http://schemas.openxmlformats.org/spreadsheetml/2006/main" count="488" uniqueCount="207">
  <si>
    <t xml:space="preserve">９１　 Ｊ Ｒ 旅 客 及 び 貨 物 輸 送 実 績 </t>
    <phoneticPr fontId="3"/>
  </si>
  <si>
    <t>　各線の乗車人員は，所属線別に集計した駅別乗車人員の合計値である。</t>
    <phoneticPr fontId="3"/>
  </si>
  <si>
    <t xml:space="preserve">  乗車人員は，鉄道と社線，自動車線の乗継及び中継を含む。</t>
    <phoneticPr fontId="3"/>
  </si>
  <si>
    <t>（１）　路　　　　　　　線　　　　　　　別　</t>
    <phoneticPr fontId="3"/>
  </si>
  <si>
    <t xml:space="preserve"> （単位 人，t)</t>
    <rPh sb="5" eb="6">
      <t>ヒト</t>
    </rPh>
    <phoneticPr fontId="3"/>
  </si>
  <si>
    <t xml:space="preserve">      西日本旅客鉄道（株）広島支社，日本貨物鉄道（株）関西支社広島支店</t>
  </si>
  <si>
    <t>年度，線</t>
  </si>
  <si>
    <t>乗    車    人    員</t>
  </si>
  <si>
    <t>１日平均</t>
    <phoneticPr fontId="3"/>
  </si>
  <si>
    <t>貨　　物　　輸　　送　　実　　績</t>
    <rPh sb="0" eb="1">
      <t>カ</t>
    </rPh>
    <rPh sb="3" eb="4">
      <t>ブツ</t>
    </rPh>
    <rPh sb="6" eb="7">
      <t>ユ</t>
    </rPh>
    <rPh sb="9" eb="10">
      <t>ソウ</t>
    </rPh>
    <rPh sb="12" eb="13">
      <t>ジツ</t>
    </rPh>
    <rPh sb="15" eb="16">
      <t>ツムギ</t>
    </rPh>
    <phoneticPr fontId="3"/>
  </si>
  <si>
    <t>貨物輸送トン数(１日平均)</t>
    <phoneticPr fontId="3"/>
  </si>
  <si>
    <t>コ  ン  テ  ナ</t>
    <phoneticPr fontId="3"/>
  </si>
  <si>
    <t>車     扱</t>
    <rPh sb="0" eb="1">
      <t>シャ</t>
    </rPh>
    <rPh sb="6" eb="7">
      <t>アツカ</t>
    </rPh>
    <phoneticPr fontId="3"/>
  </si>
  <si>
    <t>総      数</t>
  </si>
  <si>
    <t>普      通</t>
  </si>
  <si>
    <t>定      期</t>
  </si>
  <si>
    <t>乗車人員</t>
    <phoneticPr fontId="3"/>
  </si>
  <si>
    <t>発  送</t>
    <rPh sb="0" eb="1">
      <t>ハツ</t>
    </rPh>
    <rPh sb="3" eb="4">
      <t>ソウ</t>
    </rPh>
    <phoneticPr fontId="3"/>
  </si>
  <si>
    <t>到  着</t>
    <rPh sb="0" eb="1">
      <t>イタル</t>
    </rPh>
    <rPh sb="3" eb="4">
      <t>キ</t>
    </rPh>
    <phoneticPr fontId="3"/>
  </si>
  <si>
    <t>発   送</t>
    <phoneticPr fontId="3"/>
  </si>
  <si>
    <t>到   着</t>
    <phoneticPr fontId="3"/>
  </si>
  <si>
    <t>　平成</t>
  </si>
  <si>
    <t>年度</t>
  </si>
  <si>
    <t>平成</t>
    <phoneticPr fontId="3"/>
  </si>
  <si>
    <t>-</t>
  </si>
  <si>
    <t xml:space="preserve">  山陽本線</t>
  </si>
  <si>
    <t xml:space="preserve"> 1)</t>
  </si>
  <si>
    <t xml:space="preserve"> 山陽本線</t>
    <phoneticPr fontId="3"/>
  </si>
  <si>
    <t xml:space="preserve"> 1)</t>
    <phoneticPr fontId="3"/>
  </si>
  <si>
    <t>-</t>
    <phoneticPr fontId="3"/>
  </si>
  <si>
    <t xml:space="preserve">  山陰本線</t>
  </si>
  <si>
    <t xml:space="preserve"> 山陰本線</t>
    <phoneticPr fontId="3"/>
  </si>
  <si>
    <t xml:space="preserve">  岩 徳 線</t>
  </si>
  <si>
    <t>2)</t>
  </si>
  <si>
    <t xml:space="preserve"> 岩 徳 線</t>
    <phoneticPr fontId="3"/>
  </si>
  <si>
    <t>2)</t>
    <phoneticPr fontId="3"/>
  </si>
  <si>
    <t xml:space="preserve">  山 口 線</t>
  </si>
  <si>
    <t xml:space="preserve">  宇 部 線</t>
  </si>
  <si>
    <t>3)</t>
  </si>
  <si>
    <t xml:space="preserve">  宇 部 線</t>
    <phoneticPr fontId="3"/>
  </si>
  <si>
    <t>3)</t>
    <phoneticPr fontId="3"/>
  </si>
  <si>
    <t xml:space="preserve">  小野田線</t>
  </si>
  <si>
    <t xml:space="preserve">  美  祢  線</t>
  </si>
  <si>
    <t>注　１）　山陽本線及び山陰本線上の分岐駅乗車人員は山陽本線及び山陰本線に計上した。また山陽本線には新幹線乗車人員を含む。</t>
    <phoneticPr fontId="3"/>
  </si>
  <si>
    <t>　　 ２）  錦川清流線乗車分を含む。　</t>
    <phoneticPr fontId="3"/>
  </si>
  <si>
    <t xml:space="preserve"> 　　３）  居能駅の乗車人員は宇部線に計上した。　</t>
    <phoneticPr fontId="3"/>
  </si>
  <si>
    <t>　　　　（２）　駅　　　　　　　　別　　（平成26年度）</t>
    <rPh sb="8" eb="9">
      <t>エキ</t>
    </rPh>
    <rPh sb="17" eb="18">
      <t>ベツ</t>
    </rPh>
    <rPh sb="21" eb="23">
      <t>ヘイセイ</t>
    </rPh>
    <rPh sb="25" eb="27">
      <t>ネンド</t>
    </rPh>
    <phoneticPr fontId="9"/>
  </si>
  <si>
    <t>　(単位  人)</t>
    <rPh sb="6" eb="7">
      <t>ニン</t>
    </rPh>
    <phoneticPr fontId="9"/>
  </si>
  <si>
    <t>１日平均</t>
  </si>
  <si>
    <t>駅名</t>
    <phoneticPr fontId="3"/>
  </si>
  <si>
    <t>乗車人員</t>
  </si>
  <si>
    <t xml:space="preserve">  山陽本線</t>
    <phoneticPr fontId="3"/>
  </si>
  <si>
    <t xml:space="preserve">  山陰本線</t>
    <phoneticPr fontId="3"/>
  </si>
  <si>
    <t xml:space="preserve">  岩 徳 線</t>
    <phoneticPr fontId="3"/>
  </si>
  <si>
    <t>岩倉</t>
  </si>
  <si>
    <t>阿知須</t>
  </si>
  <si>
    <t>岐波</t>
  </si>
  <si>
    <t>和木</t>
  </si>
  <si>
    <t>江崎</t>
  </si>
  <si>
    <t>西岩国</t>
  </si>
  <si>
    <t/>
  </si>
  <si>
    <t>岩国</t>
  </si>
  <si>
    <t>須佐</t>
  </si>
  <si>
    <t>川西</t>
  </si>
  <si>
    <t xml:space="preserve"> 2)</t>
    <phoneticPr fontId="3"/>
  </si>
  <si>
    <t>南岩国</t>
  </si>
  <si>
    <t>宇田郷</t>
  </si>
  <si>
    <t>柱野</t>
  </si>
  <si>
    <t>丸尾</t>
  </si>
  <si>
    <t>床波</t>
  </si>
  <si>
    <t>常盤</t>
  </si>
  <si>
    <t>藤生</t>
  </si>
  <si>
    <t>木与</t>
  </si>
  <si>
    <t>欽明路</t>
  </si>
  <si>
    <t>通津</t>
  </si>
  <si>
    <t>奈古</t>
  </si>
  <si>
    <t>玖珂</t>
  </si>
  <si>
    <t>由宇</t>
  </si>
  <si>
    <t>長門大井</t>
  </si>
  <si>
    <t>周防高森</t>
  </si>
  <si>
    <t>草江</t>
  </si>
  <si>
    <t>宇部岬</t>
  </si>
  <si>
    <t>東新川</t>
  </si>
  <si>
    <t>神代</t>
  </si>
  <si>
    <t>越ヶ浜</t>
  </si>
  <si>
    <t>米川</t>
  </si>
  <si>
    <t>大畠</t>
  </si>
  <si>
    <t>東萩</t>
  </si>
  <si>
    <t>高水</t>
  </si>
  <si>
    <t>柳井港</t>
  </si>
  <si>
    <t>萩</t>
  </si>
  <si>
    <t>勝間</t>
  </si>
  <si>
    <t>琴芝</t>
  </si>
  <si>
    <t xml:space="preserve"> </t>
    <phoneticPr fontId="3"/>
  </si>
  <si>
    <t>宇部新川</t>
  </si>
  <si>
    <t>居能</t>
  </si>
  <si>
    <t>柳井</t>
  </si>
  <si>
    <t>玉江</t>
  </si>
  <si>
    <t>大河内</t>
  </si>
  <si>
    <t>田布施</t>
  </si>
  <si>
    <t>三見</t>
  </si>
  <si>
    <t>周防久保</t>
  </si>
  <si>
    <t>岩田</t>
  </si>
  <si>
    <t>飯井</t>
  </si>
  <si>
    <t>生野屋</t>
  </si>
  <si>
    <t>岩鼻</t>
  </si>
  <si>
    <t>周防花岡</t>
  </si>
  <si>
    <t>島田</t>
  </si>
  <si>
    <t>長門三隅</t>
  </si>
  <si>
    <t xml:space="preserve">  小野田線</t>
    <phoneticPr fontId="3"/>
  </si>
  <si>
    <t>光</t>
  </si>
  <si>
    <t>長門市</t>
  </si>
  <si>
    <t xml:space="preserve"> </t>
  </si>
  <si>
    <t>下松</t>
  </si>
  <si>
    <t>黄波戸</t>
  </si>
  <si>
    <t xml:space="preserve">  山 口 線</t>
    <phoneticPr fontId="3"/>
  </si>
  <si>
    <t>妻崎</t>
  </si>
  <si>
    <t xml:space="preserve">   </t>
  </si>
  <si>
    <t>長門長沢</t>
  </si>
  <si>
    <t>櫛ヶ浜</t>
  </si>
  <si>
    <t>長門古市</t>
  </si>
  <si>
    <t>周防下郷</t>
  </si>
  <si>
    <t>雀田</t>
  </si>
  <si>
    <t>徳山</t>
    <phoneticPr fontId="3"/>
  </si>
  <si>
    <t xml:space="preserve"> 1)</t>
    <phoneticPr fontId="3"/>
  </si>
  <si>
    <t>人丸</t>
  </si>
  <si>
    <t>上郷</t>
  </si>
  <si>
    <t>新南陽</t>
  </si>
  <si>
    <t>伊上</t>
  </si>
  <si>
    <t>仁保津</t>
  </si>
  <si>
    <t>小野田港</t>
  </si>
  <si>
    <t>南小野田</t>
  </si>
  <si>
    <t>福川</t>
  </si>
  <si>
    <t>長門粟野</t>
  </si>
  <si>
    <t>大歳</t>
  </si>
  <si>
    <t>南中川</t>
  </si>
  <si>
    <t>戸田</t>
  </si>
  <si>
    <t>阿川</t>
  </si>
  <si>
    <t>矢原</t>
  </si>
  <si>
    <t>富海</t>
  </si>
  <si>
    <t>特牛</t>
  </si>
  <si>
    <t>湯田温泉</t>
  </si>
  <si>
    <t>目出</t>
  </si>
  <si>
    <t>浜河内</t>
  </si>
  <si>
    <t>防府</t>
  </si>
  <si>
    <t>滝部</t>
  </si>
  <si>
    <t>山口</t>
  </si>
  <si>
    <t>長門本山</t>
  </si>
  <si>
    <t>大道</t>
  </si>
  <si>
    <t>長門二見</t>
  </si>
  <si>
    <t>上山口</t>
  </si>
  <si>
    <t>四辻</t>
  </si>
  <si>
    <t>宇賀本郷</t>
  </si>
  <si>
    <t>宮野</t>
  </si>
  <si>
    <t xml:space="preserve">  美 祢 線 </t>
    <phoneticPr fontId="3"/>
  </si>
  <si>
    <t>新山口</t>
    <phoneticPr fontId="3"/>
  </si>
  <si>
    <t>湯玉</t>
  </si>
  <si>
    <t>仁保</t>
  </si>
  <si>
    <t>嘉川</t>
  </si>
  <si>
    <t>小串</t>
  </si>
  <si>
    <t>篠目</t>
  </si>
  <si>
    <t>湯ノ峠</t>
  </si>
  <si>
    <t>本由良</t>
  </si>
  <si>
    <t>川棚温泉</t>
  </si>
  <si>
    <t>長門峡</t>
  </si>
  <si>
    <t>厚保</t>
  </si>
  <si>
    <t>四郎ヶ原</t>
  </si>
  <si>
    <t>厚東</t>
  </si>
  <si>
    <t>黒井村</t>
  </si>
  <si>
    <t>渡川</t>
  </si>
  <si>
    <t>宇部</t>
  </si>
  <si>
    <t>梅ヶ峠</t>
  </si>
  <si>
    <t>三谷</t>
  </si>
  <si>
    <t>南大嶺</t>
  </si>
  <si>
    <t>小野田</t>
  </si>
  <si>
    <t>吉見</t>
  </si>
  <si>
    <t>名草</t>
  </si>
  <si>
    <t>美祢</t>
  </si>
  <si>
    <t>重安</t>
  </si>
  <si>
    <t>厚狭</t>
    <phoneticPr fontId="3"/>
  </si>
  <si>
    <t>福江</t>
  </si>
  <si>
    <t>地福</t>
  </si>
  <si>
    <t>埴生</t>
  </si>
  <si>
    <t>安岡</t>
  </si>
  <si>
    <t>鍋倉</t>
  </si>
  <si>
    <t>於福</t>
  </si>
  <si>
    <t>小月</t>
  </si>
  <si>
    <t>梶栗郷台地</t>
  </si>
  <si>
    <t>徳佐</t>
  </si>
  <si>
    <t>渋木</t>
  </si>
  <si>
    <t>長門湯本</t>
  </si>
  <si>
    <t>船平山</t>
  </si>
  <si>
    <t>長府</t>
  </si>
  <si>
    <t>綾羅木</t>
  </si>
  <si>
    <t>新下関</t>
    <phoneticPr fontId="3"/>
  </si>
  <si>
    <t>仙崎</t>
  </si>
  <si>
    <t xml:space="preserve">  宇 部 線</t>
    <phoneticPr fontId="3"/>
  </si>
  <si>
    <t>板持</t>
  </si>
  <si>
    <t>幡生</t>
  </si>
  <si>
    <t>上嘉川</t>
  </si>
  <si>
    <t xml:space="preserve">  山陽新幹線</t>
    <rPh sb="2" eb="4">
      <t>サンヨウ</t>
    </rPh>
    <rPh sb="4" eb="7">
      <t>シンカンセン</t>
    </rPh>
    <phoneticPr fontId="3"/>
  </si>
  <si>
    <t>深溝</t>
  </si>
  <si>
    <t>下関</t>
  </si>
  <si>
    <t>周防佐山</t>
  </si>
  <si>
    <t>新岩国</t>
    <phoneticPr fontId="3"/>
  </si>
  <si>
    <t xml:space="preserve"> 3)</t>
    <phoneticPr fontId="3"/>
  </si>
  <si>
    <t>注  1)  乗車人員は新幹線乗車人員を含む｡  2)　錦川清流線乗車人員を含む。 3)　新幹線乗車人員のみ。</t>
    <rPh sb="28" eb="29">
      <t>ニシキ</t>
    </rPh>
    <rPh sb="29" eb="30">
      <t>カワ</t>
    </rPh>
    <rPh sb="30" eb="32">
      <t>セイリュウ</t>
    </rPh>
    <rPh sb="32" eb="33">
      <t>セン</t>
    </rPh>
    <rPh sb="38" eb="39">
      <t>フク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</si>
</sst>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 ##0"/>
    <numFmt numFmtId="177" formatCode="#\ ###\ ##0;&quot;△&quot;#\ ###\ ##0;&quot;－&quot;"/>
    <numFmt numFmtId="178" formatCode="###\ ###\ ##0"/>
  </numFmts>
  <fonts count="1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b/>
      <sz val="11"/>
      <name val="ＭＳ Ｐゴシック"/>
      <family val="3"/>
      <charset val="128"/>
    </font>
    <font>
      <sz val="9"/>
      <name val="ＭＳ Ｐ明朝"/>
      <family val="1"/>
      <charset val="128"/>
    </font>
    <font>
      <sz val="8"/>
      <name val="ＭＳ Ｐゴシック"/>
      <family val="3"/>
      <charset val="128"/>
    </font>
    <font>
      <sz val="7"/>
      <name val="ＭＳ Ｐ明朝"/>
      <family val="1"/>
      <charset val="128"/>
    </font>
    <font>
      <sz val="11"/>
      <name val="明朝"/>
      <family val="1"/>
      <charset val="128"/>
    </font>
    <font>
      <sz val="11"/>
      <color theme="1"/>
      <name val="ＭＳ Ｐゴシック"/>
      <family val="3"/>
      <charset val="128"/>
    </font>
  </fonts>
  <fills count="3">
    <fill>
      <patternFill patternType="none"/>
    </fill>
    <fill>
      <patternFill patternType="gray125"/>
    </fill>
    <fill>
      <patternFill patternType="solid">
        <fgColor indexed="26"/>
        <bgColor indexed="64"/>
      </patternFill>
    </fill>
  </fills>
  <borders count="21">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xf numFmtId="0" fontId="10" fillId="0" borderId="0"/>
  </cellStyleXfs>
  <cellXfs count="161">
    <xf numFmtId="0" fontId="0" fillId="0" borderId="0" xfId="0">
      <alignment vertical="center"/>
    </xf>
    <xf numFmtId="37" fontId="2" fillId="0" borderId="0" xfId="0" applyNumberFormat="1" applyFont="1" applyAlignment="1" applyProtection="1">
      <protection locked="0"/>
    </xf>
    <xf numFmtId="37" fontId="2" fillId="0" borderId="0" xfId="0" applyNumberFormat="1" applyFont="1" applyAlignment="1" applyProtection="1">
      <alignment horizontal="center"/>
      <protection locked="0"/>
    </xf>
    <xf numFmtId="37" fontId="4" fillId="0" borderId="0" xfId="0" quotePrefix="1" applyNumberFormat="1" applyFont="1" applyAlignment="1" applyProtection="1">
      <alignment horizontal="left"/>
      <protection locked="0"/>
    </xf>
    <xf numFmtId="37" fontId="2" fillId="0" borderId="0" xfId="0" applyNumberFormat="1" applyFont="1" applyAlignment="1"/>
    <xf numFmtId="0" fontId="2" fillId="0" borderId="0" xfId="0" applyFont="1" applyAlignment="1">
      <alignment horizontal="center" vertical="center"/>
    </xf>
    <xf numFmtId="0" fontId="2" fillId="0" borderId="0" xfId="0" applyFont="1">
      <alignment vertical="center"/>
    </xf>
    <xf numFmtId="37" fontId="5" fillId="0" borderId="0" xfId="0" applyNumberFormat="1" applyFont="1" applyAlignment="1" applyProtection="1">
      <alignment horizontal="left"/>
      <protection locked="0"/>
    </xf>
    <xf numFmtId="37" fontId="2" fillId="0" borderId="0" xfId="0" applyNumberFormat="1" applyFont="1" applyBorder="1" applyAlignment="1" applyProtection="1">
      <alignment horizontal="left"/>
      <protection locked="0"/>
    </xf>
    <xf numFmtId="37" fontId="2" fillId="0" borderId="0" xfId="0" applyNumberFormat="1" applyFont="1" applyBorder="1" applyAlignment="1" applyProtection="1">
      <alignment horizontal="center"/>
      <protection locked="0"/>
    </xf>
    <xf numFmtId="37" fontId="2" fillId="0" borderId="0" xfId="0" applyNumberFormat="1" applyFont="1" applyBorder="1" applyAlignment="1" applyProtection="1">
      <protection locked="0"/>
    </xf>
    <xf numFmtId="37" fontId="2" fillId="0" borderId="0" xfId="0" applyNumberFormat="1" applyFont="1" applyBorder="1" applyAlignment="1" applyProtection="1">
      <alignment horizontal="right"/>
      <protection locked="0"/>
    </xf>
    <xf numFmtId="37" fontId="2" fillId="2" borderId="4" xfId="0" applyNumberFormat="1" applyFont="1" applyFill="1" applyBorder="1" applyAlignment="1" applyProtection="1">
      <alignment horizontal="center"/>
      <protection locked="0"/>
    </xf>
    <xf numFmtId="37" fontId="2" fillId="2" borderId="11" xfId="0" applyNumberFormat="1" applyFont="1" applyFill="1" applyBorder="1" applyAlignment="1" applyProtection="1">
      <alignment horizontal="center"/>
      <protection locked="0"/>
    </xf>
    <xf numFmtId="37" fontId="2" fillId="2" borderId="13" xfId="0" applyNumberFormat="1" applyFont="1" applyFill="1" applyBorder="1" applyAlignment="1" applyProtection="1">
      <alignment horizontal="center"/>
      <protection locked="0"/>
    </xf>
    <xf numFmtId="37" fontId="2" fillId="2" borderId="16" xfId="0" applyNumberFormat="1" applyFont="1" applyFill="1" applyBorder="1" applyAlignment="1" applyProtection="1">
      <alignment horizontal="center"/>
      <protection locked="0"/>
    </xf>
    <xf numFmtId="37" fontId="2" fillId="2" borderId="12" xfId="0" applyNumberFormat="1" applyFont="1" applyFill="1" applyBorder="1" applyAlignment="1" applyProtection="1">
      <alignment horizontal="center"/>
      <protection locked="0"/>
    </xf>
    <xf numFmtId="37" fontId="2" fillId="2" borderId="17" xfId="0" applyNumberFormat="1" applyFont="1" applyFill="1" applyBorder="1" applyAlignment="1" applyProtection="1">
      <alignment horizontal="center"/>
      <protection locked="0"/>
    </xf>
    <xf numFmtId="37" fontId="2" fillId="2" borderId="16" xfId="0" quotePrefix="1" applyNumberFormat="1" applyFont="1" applyFill="1" applyBorder="1" applyAlignment="1" applyProtection="1">
      <alignment horizontal="center"/>
      <protection locked="0"/>
    </xf>
    <xf numFmtId="37" fontId="1" fillId="2" borderId="18" xfId="0" applyNumberFormat="1" applyFont="1" applyFill="1" applyBorder="1" applyAlignment="1" applyProtection="1">
      <protection locked="0"/>
    </xf>
    <xf numFmtId="37" fontId="1" fillId="2" borderId="18" xfId="0" applyNumberFormat="1" applyFont="1" applyFill="1" applyBorder="1" applyAlignment="1" applyProtection="1">
      <alignment horizontal="center"/>
      <protection locked="0"/>
    </xf>
    <xf numFmtId="37" fontId="1" fillId="2" borderId="19" xfId="0" applyNumberFormat="1" applyFont="1" applyFill="1" applyBorder="1" applyAlignment="1" applyProtection="1">
      <protection locked="0"/>
    </xf>
    <xf numFmtId="176" fontId="1" fillId="0" borderId="0" xfId="0" applyNumberFormat="1" applyFont="1" applyBorder="1" applyAlignment="1" applyProtection="1">
      <protection locked="0"/>
    </xf>
    <xf numFmtId="176" fontId="1" fillId="0" borderId="0" xfId="0" applyNumberFormat="1" applyFont="1" applyAlignment="1" applyProtection="1">
      <protection locked="0"/>
    </xf>
    <xf numFmtId="176" fontId="1" fillId="0" borderId="0" xfId="0" applyNumberFormat="1" applyFont="1" applyBorder="1" applyAlignment="1" applyProtection="1">
      <alignment horizontal="right"/>
      <protection locked="0"/>
    </xf>
    <xf numFmtId="37" fontId="1" fillId="2" borderId="20" xfId="0" applyNumberFormat="1" applyFont="1" applyFill="1" applyBorder="1" applyAlignment="1" applyProtection="1">
      <protection locked="0"/>
    </xf>
    <xf numFmtId="37" fontId="2" fillId="2" borderId="0" xfId="0" applyNumberFormat="1" applyFont="1" applyFill="1" applyBorder="1" applyAlignment="1" applyProtection="1">
      <alignment horizontal="right"/>
      <protection locked="0"/>
    </xf>
    <xf numFmtId="37" fontId="2" fillId="2" borderId="0" xfId="0" applyNumberFormat="1" applyFont="1" applyFill="1" applyBorder="1" applyAlignment="1" applyProtection="1">
      <alignment horizontal="center"/>
      <protection locked="0"/>
    </xf>
    <xf numFmtId="37" fontId="2" fillId="2" borderId="8" xfId="0" applyNumberFormat="1" applyFont="1" applyFill="1" applyBorder="1" applyAlignment="1" applyProtection="1">
      <alignment horizontal="left"/>
      <protection locked="0"/>
    </xf>
    <xf numFmtId="176" fontId="0" fillId="0" borderId="0" xfId="0" applyNumberFormat="1">
      <alignment vertical="center"/>
    </xf>
    <xf numFmtId="177" fontId="0" fillId="0" borderId="0" xfId="0" applyNumberFormat="1">
      <alignment vertical="center"/>
    </xf>
    <xf numFmtId="37" fontId="2" fillId="2" borderId="15" xfId="0" applyNumberFormat="1" applyFont="1" applyFill="1" applyBorder="1" applyAlignment="1" applyProtection="1">
      <alignment horizontal="right"/>
      <protection locked="0"/>
    </xf>
    <xf numFmtId="37" fontId="2" fillId="2" borderId="0" xfId="0" applyNumberFormat="1" applyFont="1" applyFill="1" applyBorder="1" applyAlignment="1" applyProtection="1">
      <alignment horizontal="left"/>
      <protection locked="0"/>
    </xf>
    <xf numFmtId="37" fontId="2" fillId="2" borderId="0" xfId="0" applyNumberFormat="1" applyFont="1" applyFill="1" applyBorder="1" applyAlignment="1" applyProtection="1">
      <protection locked="0"/>
    </xf>
    <xf numFmtId="37" fontId="2" fillId="2" borderId="8" xfId="0" applyNumberFormat="1" applyFont="1" applyFill="1" applyBorder="1" applyAlignment="1" applyProtection="1">
      <protection locked="0"/>
    </xf>
    <xf numFmtId="37" fontId="2" fillId="2" borderId="15" xfId="0" applyNumberFormat="1" applyFont="1" applyFill="1" applyBorder="1" applyAlignment="1" applyProtection="1">
      <protection locked="0"/>
    </xf>
    <xf numFmtId="176" fontId="1" fillId="0" borderId="0" xfId="0" applyNumberFormat="1" applyFont="1" applyAlignment="1" applyProtection="1">
      <alignment horizontal="right"/>
      <protection locked="0"/>
    </xf>
    <xf numFmtId="177" fontId="1" fillId="0" borderId="0" xfId="0" applyNumberFormat="1" applyFont="1" applyBorder="1" applyAlignment="1" applyProtection="1">
      <alignment horizontal="right"/>
      <protection locked="0"/>
    </xf>
    <xf numFmtId="37" fontId="1" fillId="2" borderId="15" xfId="0" applyNumberFormat="1" applyFont="1" applyFill="1" applyBorder="1" applyAlignment="1" applyProtection="1">
      <protection locked="0"/>
    </xf>
    <xf numFmtId="37" fontId="1" fillId="2" borderId="0" xfId="0" applyNumberFormat="1" applyFont="1" applyFill="1" applyBorder="1" applyAlignment="1" applyProtection="1">
      <alignment horizontal="center"/>
      <protection locked="0"/>
    </xf>
    <xf numFmtId="37" fontId="1" fillId="2" borderId="0" xfId="0" applyNumberFormat="1" applyFont="1" applyFill="1" applyBorder="1" applyAlignment="1" applyProtection="1">
      <protection locked="0"/>
    </xf>
    <xf numFmtId="37" fontId="6" fillId="2" borderId="0" xfId="0" applyNumberFormat="1" applyFont="1" applyFill="1" applyBorder="1" applyAlignment="1" applyProtection="1">
      <protection locked="0"/>
    </xf>
    <xf numFmtId="37" fontId="6" fillId="2" borderId="0" xfId="0" applyNumberFormat="1" applyFont="1" applyFill="1" applyBorder="1" applyAlignment="1" applyProtection="1">
      <alignment horizontal="center"/>
      <protection locked="0"/>
    </xf>
    <xf numFmtId="37" fontId="6" fillId="2" borderId="8" xfId="0" applyNumberFormat="1" applyFont="1" applyFill="1" applyBorder="1" applyAlignment="1" applyProtection="1">
      <protection locked="0"/>
    </xf>
    <xf numFmtId="176" fontId="6" fillId="0" borderId="0" xfId="0" applyNumberFormat="1" applyFont="1">
      <alignment vertical="center"/>
    </xf>
    <xf numFmtId="176" fontId="6" fillId="0" borderId="0" xfId="1" applyNumberFormat="1" applyFont="1" applyBorder="1" applyAlignment="1">
      <alignment horizontal="right"/>
    </xf>
    <xf numFmtId="176" fontId="6" fillId="0" borderId="0" xfId="0" quotePrefix="1" applyNumberFormat="1" applyFont="1" applyBorder="1" applyAlignment="1" applyProtection="1">
      <alignment horizontal="right"/>
      <protection locked="0"/>
    </xf>
    <xf numFmtId="37" fontId="6" fillId="2" borderId="15" xfId="0" applyNumberFormat="1" applyFont="1" applyFill="1" applyBorder="1" applyAlignment="1" applyProtection="1">
      <protection locked="0"/>
    </xf>
    <xf numFmtId="37" fontId="1" fillId="2" borderId="8" xfId="0" applyNumberFormat="1" applyFont="1" applyFill="1" applyBorder="1" applyAlignment="1" applyProtection="1">
      <protection locked="0"/>
    </xf>
    <xf numFmtId="37" fontId="6" fillId="2" borderId="0" xfId="0" applyNumberFormat="1" applyFont="1" applyFill="1" applyBorder="1" applyAlignment="1" applyProtection="1">
      <alignment horizontal="left"/>
      <protection locked="0"/>
    </xf>
    <xf numFmtId="37" fontId="0" fillId="2" borderId="8" xfId="0" quotePrefix="1" applyNumberFormat="1" applyFont="1" applyFill="1" applyBorder="1" applyAlignment="1" applyProtection="1">
      <alignment horizontal="left"/>
      <protection locked="0"/>
    </xf>
    <xf numFmtId="176" fontId="6" fillId="0" borderId="0" xfId="0" applyNumberFormat="1" applyFont="1" applyBorder="1" applyAlignment="1" applyProtection="1">
      <alignment horizontal="right"/>
      <protection locked="0"/>
    </xf>
    <xf numFmtId="176" fontId="6" fillId="0" borderId="0" xfId="0" applyNumberFormat="1" applyFont="1" applyAlignment="1" applyProtection="1">
      <alignment horizontal="right"/>
      <protection locked="0"/>
    </xf>
    <xf numFmtId="177" fontId="6" fillId="0" borderId="0" xfId="0" applyNumberFormat="1" applyFont="1" applyBorder="1" applyAlignment="1" applyProtection="1">
      <alignment horizontal="right"/>
      <protection locked="0"/>
    </xf>
    <xf numFmtId="37" fontId="6" fillId="2" borderId="15" xfId="0" applyNumberFormat="1" applyFont="1" applyFill="1" applyBorder="1" applyAlignment="1" applyProtection="1">
      <alignment horizontal="left"/>
      <protection locked="0"/>
    </xf>
    <xf numFmtId="37" fontId="0" fillId="2" borderId="0" xfId="0" quotePrefix="1" applyNumberFormat="1" applyFont="1" applyFill="1" applyBorder="1" applyAlignment="1" applyProtection="1">
      <alignment horizontal="left"/>
      <protection locked="0"/>
    </xf>
    <xf numFmtId="177" fontId="0" fillId="0" borderId="0" xfId="0" applyNumberFormat="1" applyFont="1" applyBorder="1" applyAlignment="1" applyProtection="1">
      <alignment horizontal="right"/>
      <protection locked="0"/>
    </xf>
    <xf numFmtId="37" fontId="0" fillId="2" borderId="8" xfId="0" applyNumberFormat="1" applyFont="1" applyFill="1" applyBorder="1" applyAlignment="1" applyProtection="1">
      <protection locked="0"/>
    </xf>
    <xf numFmtId="176" fontId="6" fillId="0" borderId="0" xfId="0" applyNumberFormat="1" applyFont="1" applyAlignment="1" applyProtection="1">
      <protection locked="0"/>
    </xf>
    <xf numFmtId="176" fontId="0" fillId="0" borderId="0" xfId="0" quotePrefix="1" applyNumberFormat="1" applyFont="1" applyBorder="1" applyAlignment="1" applyProtection="1">
      <alignment horizontal="right"/>
      <protection locked="0"/>
    </xf>
    <xf numFmtId="176" fontId="1" fillId="0" borderId="0" xfId="0" quotePrefix="1" applyNumberFormat="1" applyFont="1" applyBorder="1" applyAlignment="1" applyProtection="1">
      <alignment horizontal="right"/>
      <protection locked="0"/>
    </xf>
    <xf numFmtId="176" fontId="1" fillId="0" borderId="0" xfId="0" quotePrefix="1" applyNumberFormat="1" applyFont="1" applyAlignment="1" applyProtection="1">
      <alignment horizontal="right"/>
      <protection locked="0"/>
    </xf>
    <xf numFmtId="176" fontId="6" fillId="0" borderId="0" xfId="0" quotePrefix="1" applyNumberFormat="1" applyFont="1" applyAlignment="1" applyProtection="1">
      <alignment horizontal="right"/>
      <protection locked="0"/>
    </xf>
    <xf numFmtId="37" fontId="6" fillId="2" borderId="0" xfId="0" quotePrefix="1" applyNumberFormat="1" applyFont="1" applyFill="1" applyBorder="1" applyAlignment="1" applyProtection="1">
      <alignment horizontal="left"/>
      <protection locked="0"/>
    </xf>
    <xf numFmtId="176" fontId="6" fillId="0" borderId="0" xfId="0" applyNumberFormat="1" applyFont="1" applyBorder="1" applyAlignment="1" applyProtection="1">
      <protection locked="0"/>
    </xf>
    <xf numFmtId="37" fontId="6" fillId="2" borderId="15" xfId="0" quotePrefix="1" applyNumberFormat="1" applyFont="1" applyFill="1" applyBorder="1" applyAlignment="1" applyProtection="1">
      <alignment horizontal="left"/>
      <protection locked="0"/>
    </xf>
    <xf numFmtId="176" fontId="0" fillId="0" borderId="0" xfId="0" applyNumberFormat="1" applyAlignment="1">
      <alignment horizontal="right" vertical="center"/>
    </xf>
    <xf numFmtId="177" fontId="1" fillId="0" borderId="0" xfId="0" applyNumberFormat="1" applyFont="1" applyBorder="1" applyAlignment="1" applyProtection="1">
      <protection locked="0"/>
    </xf>
    <xf numFmtId="177" fontId="6" fillId="0" borderId="0" xfId="0" applyNumberFormat="1" applyFont="1" applyBorder="1" applyAlignment="1" applyProtection="1">
      <protection locked="0"/>
    </xf>
    <xf numFmtId="177" fontId="0" fillId="0" borderId="0" xfId="0" applyNumberFormat="1" applyBorder="1" applyAlignment="1" applyProtection="1">
      <alignment horizontal="right"/>
      <protection locked="0"/>
    </xf>
    <xf numFmtId="176" fontId="1" fillId="0" borderId="15" xfId="0" applyNumberFormat="1" applyFont="1" applyBorder="1" applyAlignment="1" applyProtection="1">
      <alignment horizontal="right"/>
      <protection locked="0"/>
    </xf>
    <xf numFmtId="37" fontId="6" fillId="2" borderId="9" xfId="0" applyNumberFormat="1" applyFont="1" applyFill="1" applyBorder="1" applyAlignment="1" applyProtection="1">
      <protection locked="0"/>
    </xf>
    <xf numFmtId="37" fontId="6" fillId="2" borderId="9" xfId="0" applyNumberFormat="1" applyFont="1" applyFill="1" applyBorder="1" applyAlignment="1" applyProtection="1">
      <alignment horizontal="center"/>
      <protection locked="0"/>
    </xf>
    <xf numFmtId="37" fontId="6" fillId="2" borderId="10" xfId="0" applyNumberFormat="1" applyFont="1" applyFill="1" applyBorder="1" applyAlignment="1" applyProtection="1">
      <protection locked="0"/>
    </xf>
    <xf numFmtId="176" fontId="6" fillId="0" borderId="14" xfId="0" applyNumberFormat="1" applyFont="1" applyBorder="1">
      <alignment vertical="center"/>
    </xf>
    <xf numFmtId="176" fontId="6" fillId="0" borderId="9" xfId="0" applyNumberFormat="1" applyFont="1" applyBorder="1">
      <alignment vertical="center"/>
    </xf>
    <xf numFmtId="176" fontId="6" fillId="0" borderId="9" xfId="0" quotePrefix="1" applyNumberFormat="1" applyFont="1" applyBorder="1" applyAlignment="1" applyProtection="1">
      <alignment horizontal="right"/>
      <protection locked="0"/>
    </xf>
    <xf numFmtId="176" fontId="6" fillId="0" borderId="10" xfId="0" quotePrefix="1" applyNumberFormat="1" applyFont="1" applyBorder="1" applyAlignment="1" applyProtection="1">
      <alignment horizontal="right"/>
      <protection locked="0"/>
    </xf>
    <xf numFmtId="37" fontId="6" fillId="2" borderId="14" xfId="0" applyNumberFormat="1" applyFont="1" applyFill="1" applyBorder="1" applyAlignment="1" applyProtection="1">
      <protection locked="0"/>
    </xf>
    <xf numFmtId="0" fontId="7" fillId="0" borderId="0" xfId="0" applyNumberFormat="1" applyFont="1" applyAlignment="1" applyProtection="1">
      <protection locked="0"/>
    </xf>
    <xf numFmtId="37" fontId="1" fillId="0" borderId="0" xfId="0" applyNumberFormat="1" applyFont="1" applyAlignment="1" applyProtection="1">
      <protection locked="0"/>
    </xf>
    <xf numFmtId="0" fontId="0" fillId="0" borderId="0" xfId="0" applyAlignment="1">
      <alignment horizontal="center" vertical="center"/>
    </xf>
    <xf numFmtId="0" fontId="7" fillId="0" borderId="0" xfId="0" applyFont="1" applyAlignment="1"/>
    <xf numFmtId="0" fontId="5"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37" fontId="2" fillId="0" borderId="0" xfId="0" applyNumberFormat="1" applyFont="1" applyAlignment="1" applyProtection="1">
      <alignment vertical="center"/>
      <protection locked="0"/>
    </xf>
    <xf numFmtId="37" fontId="2" fillId="0" borderId="0" xfId="0" applyNumberFormat="1" applyFont="1" applyAlignment="1" applyProtection="1">
      <alignment horizontal="left"/>
      <protection locked="0"/>
    </xf>
    <xf numFmtId="37" fontId="2" fillId="0" borderId="0" xfId="0" applyNumberFormat="1" applyFont="1" applyBorder="1" applyAlignment="1" applyProtection="1">
      <alignment horizontal="left" vertical="center"/>
      <protection locked="0"/>
    </xf>
    <xf numFmtId="37" fontId="2" fillId="2" borderId="1" xfId="0" applyNumberFormat="1" applyFont="1" applyFill="1" applyBorder="1" applyAlignment="1" applyProtection="1">
      <protection locked="0"/>
    </xf>
    <xf numFmtId="37" fontId="2" fillId="2" borderId="2" xfId="0" applyNumberFormat="1" applyFont="1" applyFill="1" applyBorder="1" applyAlignment="1" applyProtection="1">
      <alignment vertical="center"/>
      <protection locked="0"/>
    </xf>
    <xf numFmtId="37" fontId="2" fillId="2" borderId="2" xfId="0" applyNumberFormat="1" applyFont="1" applyFill="1" applyBorder="1" applyAlignment="1" applyProtection="1">
      <protection locked="0"/>
    </xf>
    <xf numFmtId="37" fontId="2" fillId="2" borderId="3" xfId="0" applyNumberFormat="1" applyFont="1" applyFill="1" applyBorder="1" applyAlignment="1" applyProtection="1">
      <protection locked="0"/>
    </xf>
    <xf numFmtId="37" fontId="2" fillId="2" borderId="4" xfId="0" applyNumberFormat="1" applyFont="1" applyFill="1" applyBorder="1" applyAlignment="1" applyProtection="1">
      <protection locked="0"/>
    </xf>
    <xf numFmtId="37" fontId="2" fillId="2" borderId="3" xfId="0" applyNumberFormat="1" applyFont="1" applyFill="1" applyBorder="1" applyAlignment="1" applyProtection="1">
      <alignment horizontal="center"/>
      <protection locked="0"/>
    </xf>
    <xf numFmtId="37" fontId="2" fillId="2" borderId="10" xfId="0" applyNumberFormat="1" applyFont="1" applyFill="1" applyBorder="1" applyAlignment="1" applyProtection="1">
      <alignment horizontal="center"/>
      <protection locked="0"/>
    </xf>
    <xf numFmtId="37" fontId="2" fillId="2" borderId="14" xfId="0" applyNumberFormat="1" applyFont="1" applyFill="1" applyBorder="1" applyAlignment="1" applyProtection="1">
      <alignment horizontal="center"/>
      <protection locked="0"/>
    </xf>
    <xf numFmtId="37" fontId="1" fillId="2" borderId="8" xfId="0" applyNumberFormat="1" applyFont="1" applyFill="1" applyBorder="1" applyAlignment="1" applyProtection="1">
      <alignment horizontal="left" vertical="center"/>
      <protection locked="0"/>
    </xf>
    <xf numFmtId="37" fontId="1" fillId="0" borderId="0" xfId="0" applyNumberFormat="1" applyFont="1" applyBorder="1" applyAlignment="1" applyProtection="1">
      <protection locked="0"/>
    </xf>
    <xf numFmtId="178" fontId="1" fillId="0" borderId="0" xfId="0" applyNumberFormat="1" applyFont="1" applyBorder="1" applyAlignment="1" applyProtection="1">
      <protection locked="0"/>
    </xf>
    <xf numFmtId="178" fontId="1" fillId="0" borderId="0" xfId="0" applyNumberFormat="1" applyFont="1" applyAlignment="1" applyProtection="1">
      <protection locked="0"/>
    </xf>
    <xf numFmtId="37" fontId="6" fillId="2" borderId="8" xfId="0" applyNumberFormat="1" applyFont="1" applyFill="1" applyBorder="1" applyAlignment="1" applyProtection="1">
      <alignment vertical="center"/>
      <protection locked="0"/>
    </xf>
    <xf numFmtId="37" fontId="6" fillId="2" borderId="8" xfId="0" applyNumberFormat="1" applyFont="1" applyFill="1" applyBorder="1" applyAlignment="1" applyProtection="1">
      <alignment horizontal="left"/>
      <protection locked="0"/>
    </xf>
    <xf numFmtId="37" fontId="2" fillId="2" borderId="15" xfId="0" applyNumberFormat="1" applyFont="1" applyFill="1" applyBorder="1" applyAlignment="1" applyProtection="1">
      <alignment horizontal="left"/>
      <protection locked="0"/>
    </xf>
    <xf numFmtId="37" fontId="2" fillId="2" borderId="0" xfId="0" applyNumberFormat="1" applyFont="1" applyFill="1" applyBorder="1" applyAlignment="1" applyProtection="1">
      <alignment horizontal="distributed"/>
      <protection locked="0"/>
    </xf>
    <xf numFmtId="176" fontId="0" fillId="0" borderId="15" xfId="0" applyNumberFormat="1" applyFont="1" applyBorder="1" applyAlignment="1">
      <alignment horizontal="right"/>
    </xf>
    <xf numFmtId="176" fontId="0" fillId="0" borderId="0" xfId="0" applyNumberFormat="1" applyFont="1" applyBorder="1" applyAlignment="1">
      <alignment horizontal="right"/>
    </xf>
    <xf numFmtId="37" fontId="2" fillId="2" borderId="8" xfId="0" applyNumberFormat="1" applyFont="1" applyFill="1" applyBorder="1" applyAlignment="1" applyProtection="1">
      <alignment horizontal="left" vertical="center"/>
      <protection locked="0"/>
    </xf>
    <xf numFmtId="176" fontId="0" fillId="0" borderId="8" xfId="0" applyNumberFormat="1" applyFont="1" applyBorder="1" applyAlignment="1">
      <alignment horizontal="right"/>
    </xf>
    <xf numFmtId="176" fontId="0" fillId="0" borderId="15" xfId="0" applyNumberFormat="1" applyFont="1" applyBorder="1" applyAlignment="1" applyProtection="1">
      <alignment horizontal="right"/>
      <protection locked="0"/>
    </xf>
    <xf numFmtId="176" fontId="0" fillId="0" borderId="0" xfId="0" applyNumberFormat="1" applyFont="1" applyBorder="1" applyAlignment="1" applyProtection="1">
      <alignment horizontal="right"/>
      <protection locked="0"/>
    </xf>
    <xf numFmtId="176" fontId="0" fillId="0" borderId="15" xfId="2" applyNumberFormat="1" applyFont="1" applyBorder="1" applyAlignment="1">
      <alignment horizontal="right"/>
    </xf>
    <xf numFmtId="176" fontId="0" fillId="0" borderId="8" xfId="1" applyNumberFormat="1" applyFont="1" applyBorder="1" applyAlignment="1">
      <alignment horizontal="right"/>
    </xf>
    <xf numFmtId="37" fontId="7" fillId="2" borderId="8" xfId="0" applyNumberFormat="1" applyFont="1" applyFill="1" applyBorder="1" applyAlignment="1" applyProtection="1">
      <alignment horizontal="left" vertical="center"/>
      <protection locked="0"/>
    </xf>
    <xf numFmtId="176" fontId="1" fillId="0" borderId="15" xfId="0" applyNumberFormat="1" applyFont="1" applyBorder="1" applyAlignment="1" applyProtection="1">
      <protection locked="0"/>
    </xf>
    <xf numFmtId="176" fontId="1" fillId="0" borderId="8" xfId="0" applyNumberFormat="1" applyFont="1" applyBorder="1" applyAlignment="1" applyProtection="1">
      <protection locked="0"/>
    </xf>
    <xf numFmtId="176" fontId="0" fillId="0" borderId="15" xfId="0" applyNumberFormat="1" applyFont="1" applyBorder="1" applyAlignment="1" applyProtection="1">
      <protection locked="0"/>
    </xf>
    <xf numFmtId="176" fontId="0" fillId="0" borderId="8" xfId="0" applyNumberFormat="1" applyFont="1" applyBorder="1" applyAlignment="1" applyProtection="1">
      <protection locked="0"/>
    </xf>
    <xf numFmtId="176" fontId="0" fillId="0" borderId="0" xfId="0" applyNumberFormat="1" applyBorder="1" applyAlignment="1" applyProtection="1">
      <protection locked="0"/>
    </xf>
    <xf numFmtId="176" fontId="0" fillId="0" borderId="15" xfId="0" quotePrefix="1" applyNumberFormat="1" applyFont="1" applyBorder="1" applyAlignment="1" applyProtection="1">
      <alignment horizontal="right"/>
      <protection locked="0"/>
    </xf>
    <xf numFmtId="37" fontId="1" fillId="2" borderId="0" xfId="0" applyNumberFormat="1" applyFont="1" applyFill="1" applyBorder="1" applyAlignment="1" applyProtection="1">
      <alignment horizontal="left"/>
      <protection locked="0"/>
    </xf>
    <xf numFmtId="37" fontId="1" fillId="2" borderId="8" xfId="0" applyNumberFormat="1" applyFont="1" applyFill="1" applyBorder="1" applyAlignment="1" applyProtection="1">
      <alignment horizontal="left"/>
      <protection locked="0"/>
    </xf>
    <xf numFmtId="176" fontId="11" fillId="0" borderId="15" xfId="3" applyNumberFormat="1" applyFont="1" applyBorder="1" applyAlignment="1">
      <alignment horizontal="right"/>
    </xf>
    <xf numFmtId="37" fontId="1" fillId="2" borderId="0" xfId="0" applyNumberFormat="1" applyFont="1" applyFill="1" applyBorder="1" applyAlignment="1" applyProtection="1">
      <alignment horizontal="distributed"/>
      <protection locked="0"/>
    </xf>
    <xf numFmtId="37" fontId="1" fillId="2" borderId="15" xfId="0" applyNumberFormat="1" applyFont="1" applyFill="1" applyBorder="1" applyAlignment="1" applyProtection="1">
      <alignment horizontal="left"/>
      <protection locked="0"/>
    </xf>
    <xf numFmtId="176" fontId="0" fillId="0" borderId="15" xfId="0" applyNumberFormat="1" applyFont="1" applyBorder="1">
      <alignment vertical="center"/>
    </xf>
    <xf numFmtId="176" fontId="0" fillId="0" borderId="0" xfId="0" applyNumberFormat="1" applyFont="1" applyBorder="1">
      <alignment vertical="center"/>
    </xf>
    <xf numFmtId="176" fontId="0" fillId="0" borderId="0" xfId="1" applyNumberFormat="1" applyFont="1" applyBorder="1" applyAlignment="1">
      <alignment horizontal="right"/>
    </xf>
    <xf numFmtId="37" fontId="2" fillId="2" borderId="9" xfId="0" applyNumberFormat="1" applyFont="1" applyFill="1" applyBorder="1" applyAlignment="1" applyProtection="1">
      <protection locked="0"/>
    </xf>
    <xf numFmtId="37" fontId="2" fillId="2" borderId="10" xfId="0" applyNumberFormat="1" applyFont="1" applyFill="1" applyBorder="1" applyAlignment="1" applyProtection="1">
      <alignment horizontal="left" vertical="center"/>
      <protection locked="0"/>
    </xf>
    <xf numFmtId="37" fontId="1" fillId="0" borderId="9" xfId="0" applyNumberFormat="1" applyFont="1" applyBorder="1" applyAlignment="1" applyProtection="1">
      <protection locked="0"/>
    </xf>
    <xf numFmtId="37" fontId="2" fillId="2" borderId="14" xfId="0" applyNumberFormat="1" applyFont="1" applyFill="1" applyBorder="1" applyAlignment="1" applyProtection="1">
      <protection locked="0"/>
    </xf>
    <xf numFmtId="37" fontId="2" fillId="2" borderId="10" xfId="0" applyNumberFormat="1" applyFont="1" applyFill="1" applyBorder="1" applyAlignment="1" applyProtection="1">
      <protection locked="0"/>
    </xf>
    <xf numFmtId="0" fontId="0" fillId="0" borderId="9" xfId="0" applyBorder="1">
      <alignment vertical="center"/>
    </xf>
    <xf numFmtId="37" fontId="1" fillId="2" borderId="9" xfId="0" applyNumberFormat="1" applyFont="1" applyFill="1" applyBorder="1" applyAlignment="1" applyProtection="1">
      <alignment horizontal="left"/>
      <protection locked="0"/>
    </xf>
    <xf numFmtId="37" fontId="1" fillId="2" borderId="10" xfId="0" applyNumberFormat="1" applyFont="1" applyFill="1" applyBorder="1" applyAlignment="1" applyProtection="1">
      <alignment horizontal="left"/>
      <protection locked="0"/>
    </xf>
    <xf numFmtId="178" fontId="1" fillId="0" borderId="9" xfId="0" applyNumberFormat="1" applyFont="1" applyBorder="1" applyAlignment="1" applyProtection="1">
      <protection locked="0"/>
    </xf>
    <xf numFmtId="37" fontId="1" fillId="2" borderId="14" xfId="0" applyNumberFormat="1" applyFont="1" applyFill="1" applyBorder="1" applyAlignment="1" applyProtection="1">
      <alignment horizontal="left"/>
      <protection locked="0"/>
    </xf>
    <xf numFmtId="37" fontId="5" fillId="0" borderId="0" xfId="0" applyNumberFormat="1" applyFont="1" applyAlignment="1" applyProtection="1">
      <alignment horizontal="left" vertical="center"/>
      <protection locked="0"/>
    </xf>
    <xf numFmtId="37" fontId="0" fillId="0" borderId="0" xfId="0" applyNumberFormat="1" applyAlignment="1"/>
    <xf numFmtId="0" fontId="0" fillId="0" borderId="0" xfId="0" applyAlignment="1">
      <alignment vertical="center"/>
    </xf>
    <xf numFmtId="178" fontId="0" fillId="0" borderId="0" xfId="0" applyNumberFormat="1">
      <alignment vertical="center"/>
    </xf>
    <xf numFmtId="37" fontId="2" fillId="2" borderId="1" xfId="0" applyNumberFormat="1" applyFont="1" applyFill="1" applyBorder="1" applyAlignment="1" applyProtection="1">
      <alignment horizontal="center"/>
      <protection locked="0"/>
    </xf>
    <xf numFmtId="37" fontId="2" fillId="2" borderId="2" xfId="0" applyNumberFormat="1" applyFont="1" applyFill="1" applyBorder="1" applyAlignment="1" applyProtection="1">
      <alignment horizontal="center"/>
      <protection locked="0"/>
    </xf>
    <xf numFmtId="37" fontId="2" fillId="2" borderId="0" xfId="0" applyNumberFormat="1" applyFont="1" applyFill="1" applyBorder="1" applyAlignment="1" applyProtection="1">
      <alignment horizontal="center"/>
      <protection locked="0"/>
    </xf>
    <xf numFmtId="37" fontId="2" fillId="2" borderId="8" xfId="0" applyNumberFormat="1" applyFont="1" applyFill="1" applyBorder="1" applyAlignment="1" applyProtection="1">
      <alignment horizontal="center"/>
      <protection locked="0"/>
    </xf>
    <xf numFmtId="37" fontId="2" fillId="2" borderId="9" xfId="0" applyNumberFormat="1" applyFont="1" applyFill="1" applyBorder="1" applyAlignment="1" applyProtection="1">
      <alignment horizontal="center"/>
      <protection locked="0"/>
    </xf>
    <xf numFmtId="37" fontId="2" fillId="2" borderId="10" xfId="0" applyNumberFormat="1" applyFont="1" applyFill="1" applyBorder="1" applyAlignment="1" applyProtection="1">
      <alignment horizontal="center"/>
      <protection locked="0"/>
    </xf>
    <xf numFmtId="37" fontId="2" fillId="2" borderId="3" xfId="0" applyNumberFormat="1" applyFont="1" applyFill="1" applyBorder="1" applyAlignment="1" applyProtection="1">
      <alignment horizontal="center"/>
      <protection locked="0"/>
    </xf>
    <xf numFmtId="37" fontId="2" fillId="2" borderId="5" xfId="0" applyNumberFormat="1" applyFont="1" applyFill="1" applyBorder="1" applyAlignment="1" applyProtection="1">
      <alignment horizontal="center"/>
      <protection locked="0"/>
    </xf>
    <xf numFmtId="37" fontId="2" fillId="2" borderId="6" xfId="0" applyNumberFormat="1" applyFont="1" applyFill="1" applyBorder="1" applyAlignment="1" applyProtection="1">
      <alignment horizontal="center"/>
      <protection locked="0"/>
    </xf>
    <xf numFmtId="37" fontId="2" fillId="2" borderId="7" xfId="0" applyNumberFormat="1" applyFont="1" applyFill="1" applyBorder="1" applyAlignment="1" applyProtection="1">
      <alignment horizontal="center"/>
      <protection locked="0"/>
    </xf>
    <xf numFmtId="37" fontId="2" fillId="2" borderId="2" xfId="0" quotePrefix="1" applyNumberFormat="1" applyFont="1" applyFill="1" applyBorder="1" applyAlignment="1" applyProtection="1">
      <alignment horizontal="center"/>
      <protection locked="0"/>
    </xf>
    <xf numFmtId="37" fontId="2" fillId="2" borderId="14" xfId="0" quotePrefix="1" applyNumberFormat="1" applyFont="1" applyFill="1" applyBorder="1" applyAlignment="1" applyProtection="1">
      <alignment horizontal="center"/>
      <protection locked="0"/>
    </xf>
    <xf numFmtId="37" fontId="2" fillId="2" borderId="10" xfId="0" quotePrefix="1" applyNumberFormat="1" applyFont="1" applyFill="1" applyBorder="1" applyAlignment="1" applyProtection="1">
      <alignment horizontal="center"/>
      <protection locked="0"/>
    </xf>
    <xf numFmtId="37" fontId="2" fillId="2" borderId="15" xfId="0" applyNumberFormat="1" applyFont="1" applyFill="1" applyBorder="1" applyAlignment="1" applyProtection="1">
      <alignment horizontal="center"/>
      <protection locked="0"/>
    </xf>
    <xf numFmtId="37" fontId="2" fillId="2" borderId="14" xfId="0" applyNumberFormat="1" applyFont="1" applyFill="1" applyBorder="1" applyAlignment="1" applyProtection="1">
      <alignment horizontal="center"/>
      <protection locked="0"/>
    </xf>
    <xf numFmtId="37" fontId="2" fillId="2" borderId="12" xfId="0" applyNumberFormat="1" applyFont="1" applyFill="1" applyBorder="1" applyAlignment="1" applyProtection="1">
      <alignment horizontal="center"/>
      <protection locked="0"/>
    </xf>
    <xf numFmtId="37" fontId="2" fillId="2" borderId="13" xfId="0" applyNumberFormat="1" applyFont="1" applyFill="1" applyBorder="1" applyAlignment="1" applyProtection="1">
      <alignment horizontal="center"/>
      <protection locked="0"/>
    </xf>
    <xf numFmtId="37" fontId="2" fillId="2" borderId="9" xfId="0" applyNumberFormat="1" applyFont="1" applyFill="1" applyBorder="1" applyAlignment="1" applyProtection="1">
      <alignment horizontal="distributed" indent="2"/>
      <protection locked="0"/>
    </xf>
    <xf numFmtId="37" fontId="2" fillId="2" borderId="10" xfId="0" applyNumberFormat="1" applyFont="1" applyFill="1" applyBorder="1" applyAlignment="1" applyProtection="1">
      <alignment horizontal="distributed" indent="2"/>
      <protection locked="0"/>
    </xf>
  </cellXfs>
  <cellStyles count="4">
    <cellStyle name="桁区切り" xfId="1" builtinId="6"/>
    <cellStyle name="標準" xfId="0" builtinId="0"/>
    <cellStyle name="標準_山陽・航路" xfId="2"/>
    <cellStyle name="標準_分岐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tabSelected="1" zoomScaleNormal="100" workbookViewId="0">
      <selection activeCell="I32" sqref="I32"/>
    </sheetView>
  </sheetViews>
  <sheetFormatPr defaultRowHeight="13.5"/>
  <cols>
    <col min="1" max="1" width="6.625" customWidth="1"/>
    <col min="2" max="2" width="5.625" style="81" customWidth="1"/>
    <col min="3" max="3" width="6.625" customWidth="1"/>
    <col min="4" max="6" width="18.75" customWidth="1"/>
    <col min="7" max="7" width="17.625" customWidth="1"/>
    <col min="8" max="13" width="15.375" customWidth="1"/>
    <col min="14" max="14" width="6.625" customWidth="1"/>
    <col min="15" max="15" width="5.625" style="81" customWidth="1"/>
    <col min="16" max="16" width="6.625" customWidth="1"/>
  </cols>
  <sheetData>
    <row r="1" spans="1:16" ht="17.25">
      <c r="A1" s="1"/>
      <c r="B1" s="2"/>
      <c r="C1" s="1"/>
      <c r="D1" s="3" t="s">
        <v>0</v>
      </c>
      <c r="E1" s="1"/>
      <c r="F1" s="4"/>
      <c r="G1" s="1"/>
      <c r="H1" s="1"/>
      <c r="I1" s="1"/>
      <c r="J1" s="1"/>
      <c r="K1" s="1"/>
      <c r="L1" s="1"/>
      <c r="M1" s="1"/>
      <c r="N1" s="1"/>
      <c r="O1" s="5"/>
      <c r="P1" s="6"/>
    </row>
    <row r="2" spans="1:16" ht="12" customHeight="1">
      <c r="A2" s="1"/>
      <c r="B2" s="5"/>
      <c r="C2" s="7"/>
      <c r="D2" s="7" t="s">
        <v>1</v>
      </c>
      <c r="E2" s="1"/>
      <c r="F2" s="1"/>
      <c r="G2" s="1"/>
      <c r="H2" s="1"/>
      <c r="I2" s="1"/>
      <c r="J2" s="1"/>
      <c r="K2" s="1"/>
      <c r="L2" s="1"/>
      <c r="M2" s="1"/>
      <c r="N2" s="1"/>
      <c r="O2" s="5"/>
      <c r="P2" s="6"/>
    </row>
    <row r="3" spans="1:16" ht="12" customHeight="1">
      <c r="A3" s="1"/>
      <c r="B3" s="5"/>
      <c r="C3" s="7"/>
      <c r="D3" s="7" t="s">
        <v>2</v>
      </c>
      <c r="E3" s="1"/>
      <c r="F3" s="1"/>
      <c r="G3" s="1"/>
      <c r="H3" s="1"/>
      <c r="I3" s="1"/>
      <c r="J3" s="1"/>
      <c r="K3" s="1"/>
      <c r="L3" s="1"/>
      <c r="M3" s="1"/>
      <c r="N3" s="1"/>
      <c r="O3" s="5"/>
      <c r="P3" s="6"/>
    </row>
    <row r="4" spans="1:16" ht="14.25" customHeight="1">
      <c r="A4" s="1"/>
      <c r="B4" s="2"/>
      <c r="C4" s="1"/>
      <c r="D4" s="1" t="s">
        <v>3</v>
      </c>
      <c r="E4" s="4"/>
      <c r="F4" s="1"/>
      <c r="G4" s="4"/>
      <c r="H4" s="4"/>
      <c r="I4" s="4"/>
      <c r="J4" s="4"/>
      <c r="K4" s="4"/>
      <c r="L4" s="1"/>
      <c r="M4" s="1"/>
      <c r="N4" s="1"/>
      <c r="O4" s="5"/>
      <c r="P4" s="6"/>
    </row>
    <row r="5" spans="1:16" ht="14.25" customHeight="1" thickBot="1">
      <c r="A5" s="8" t="s">
        <v>4</v>
      </c>
      <c r="B5" s="9"/>
      <c r="C5" s="10"/>
      <c r="D5" s="10"/>
      <c r="E5" s="10"/>
      <c r="F5" s="10"/>
      <c r="G5" s="10"/>
      <c r="H5" s="10"/>
      <c r="I5" s="10"/>
      <c r="J5" s="10"/>
      <c r="K5" s="10"/>
      <c r="L5" s="10"/>
      <c r="M5" s="11"/>
      <c r="N5" s="11"/>
      <c r="O5" s="5"/>
      <c r="P5" s="11" t="s">
        <v>5</v>
      </c>
    </row>
    <row r="6" spans="1:16" ht="13.5" customHeight="1" thickTop="1">
      <c r="A6" s="142" t="s">
        <v>6</v>
      </c>
      <c r="B6" s="142"/>
      <c r="C6" s="143"/>
      <c r="D6" s="148" t="s">
        <v>7</v>
      </c>
      <c r="E6" s="142"/>
      <c r="F6" s="143"/>
      <c r="G6" s="12" t="s">
        <v>8</v>
      </c>
      <c r="H6" s="149" t="s">
        <v>9</v>
      </c>
      <c r="I6" s="150"/>
      <c r="J6" s="150"/>
      <c r="K6" s="151"/>
      <c r="L6" s="148" t="s">
        <v>10</v>
      </c>
      <c r="M6" s="152"/>
      <c r="N6" s="148" t="s">
        <v>6</v>
      </c>
      <c r="O6" s="142"/>
      <c r="P6" s="142"/>
    </row>
    <row r="7" spans="1:16" ht="13.5" customHeight="1">
      <c r="A7" s="144"/>
      <c r="B7" s="144"/>
      <c r="C7" s="145"/>
      <c r="D7" s="146"/>
      <c r="E7" s="146"/>
      <c r="F7" s="147"/>
      <c r="G7" s="13"/>
      <c r="H7" s="157" t="s">
        <v>11</v>
      </c>
      <c r="I7" s="158"/>
      <c r="J7" s="157" t="s">
        <v>12</v>
      </c>
      <c r="K7" s="158"/>
      <c r="L7" s="153"/>
      <c r="M7" s="154"/>
      <c r="N7" s="155"/>
      <c r="O7" s="144"/>
      <c r="P7" s="144"/>
    </row>
    <row r="8" spans="1:16" ht="13.5" customHeight="1">
      <c r="A8" s="146"/>
      <c r="B8" s="146"/>
      <c r="C8" s="147"/>
      <c r="D8" s="14" t="s">
        <v>13</v>
      </c>
      <c r="E8" s="15" t="s">
        <v>14</v>
      </c>
      <c r="F8" s="16" t="s">
        <v>15</v>
      </c>
      <c r="G8" s="17" t="s">
        <v>16</v>
      </c>
      <c r="H8" s="17" t="s">
        <v>17</v>
      </c>
      <c r="I8" s="17" t="s">
        <v>18</v>
      </c>
      <c r="J8" s="17" t="s">
        <v>17</v>
      </c>
      <c r="K8" s="17" t="s">
        <v>18</v>
      </c>
      <c r="L8" s="18" t="s">
        <v>19</v>
      </c>
      <c r="M8" s="16" t="s">
        <v>20</v>
      </c>
      <c r="N8" s="156"/>
      <c r="O8" s="146"/>
      <c r="P8" s="146"/>
    </row>
    <row r="9" spans="1:16" ht="13.5" customHeight="1">
      <c r="A9" s="19"/>
      <c r="B9" s="20"/>
      <c r="C9" s="21"/>
      <c r="D9" s="22"/>
      <c r="E9" s="23"/>
      <c r="F9" s="23"/>
      <c r="G9" s="22"/>
      <c r="H9" s="22"/>
      <c r="I9" s="22"/>
      <c r="J9" s="22"/>
      <c r="K9" s="22"/>
      <c r="L9" s="24"/>
      <c r="M9" s="23"/>
      <c r="N9" s="25"/>
      <c r="O9" s="20"/>
      <c r="P9" s="19"/>
    </row>
    <row r="10" spans="1:16" ht="13.5" customHeight="1">
      <c r="A10" s="26" t="s">
        <v>21</v>
      </c>
      <c r="B10" s="27">
        <v>23</v>
      </c>
      <c r="C10" s="28" t="s">
        <v>22</v>
      </c>
      <c r="D10" s="29">
        <v>34734184</v>
      </c>
      <c r="E10" s="29">
        <v>13091945</v>
      </c>
      <c r="F10" s="29">
        <v>21642239</v>
      </c>
      <c r="G10" s="29">
        <v>94902</v>
      </c>
      <c r="H10" s="30">
        <v>501886</v>
      </c>
      <c r="I10" s="30">
        <v>293815</v>
      </c>
      <c r="J10" s="30">
        <v>45700</v>
      </c>
      <c r="K10" s="30">
        <v>36800</v>
      </c>
      <c r="L10" s="29">
        <v>1501</v>
      </c>
      <c r="M10" s="29">
        <v>906</v>
      </c>
      <c r="N10" s="31" t="s">
        <v>23</v>
      </c>
      <c r="O10" s="27">
        <v>23</v>
      </c>
      <c r="P10" s="32" t="s">
        <v>22</v>
      </c>
    </row>
    <row r="11" spans="1:16" ht="13.5" customHeight="1">
      <c r="A11" s="33"/>
      <c r="B11" s="27">
        <v>24</v>
      </c>
      <c r="C11" s="34"/>
      <c r="D11" s="29">
        <v>33950714</v>
      </c>
      <c r="E11" s="29">
        <v>12573538</v>
      </c>
      <c r="F11" s="29">
        <v>21377176</v>
      </c>
      <c r="G11" s="29">
        <v>93013</v>
      </c>
      <c r="H11" s="30">
        <v>444195</v>
      </c>
      <c r="I11" s="30">
        <v>304689</v>
      </c>
      <c r="J11" s="30">
        <v>59200</v>
      </c>
      <c r="K11" s="30">
        <v>54800</v>
      </c>
      <c r="L11" s="29">
        <v>1379</v>
      </c>
      <c r="M11" s="29">
        <v>985</v>
      </c>
      <c r="N11" s="35"/>
      <c r="O11" s="27">
        <v>24</v>
      </c>
      <c r="P11" s="33"/>
    </row>
    <row r="12" spans="1:16" ht="13.5" customHeight="1">
      <c r="A12" s="33"/>
      <c r="B12" s="27">
        <v>25</v>
      </c>
      <c r="C12" s="34"/>
      <c r="D12" s="29">
        <v>34391566</v>
      </c>
      <c r="E12" s="29">
        <v>12631494</v>
      </c>
      <c r="F12" s="29">
        <v>21760072</v>
      </c>
      <c r="G12" s="29">
        <v>94225</v>
      </c>
      <c r="H12" s="30">
        <v>435774</v>
      </c>
      <c r="I12" s="30">
        <v>304490</v>
      </c>
      <c r="J12" s="30">
        <v>23600</v>
      </c>
      <c r="K12" s="30">
        <v>21200</v>
      </c>
      <c r="L12" s="29">
        <v>1259</v>
      </c>
      <c r="M12" s="29">
        <v>892</v>
      </c>
      <c r="N12" s="35"/>
      <c r="O12" s="27">
        <v>25</v>
      </c>
      <c r="P12" s="33"/>
    </row>
    <row r="13" spans="1:16" ht="13.5" customHeight="1">
      <c r="A13" s="33"/>
      <c r="B13" s="27"/>
      <c r="C13" s="34"/>
      <c r="D13" s="24"/>
      <c r="E13" s="36"/>
      <c r="F13" s="36"/>
      <c r="G13" s="24"/>
      <c r="H13" s="37"/>
      <c r="I13" s="37"/>
      <c r="J13" s="37"/>
      <c r="K13" s="37"/>
      <c r="L13" s="24"/>
      <c r="M13" s="36"/>
      <c r="N13" s="38"/>
      <c r="O13" s="39"/>
      <c r="P13" s="40"/>
    </row>
    <row r="14" spans="1:16" ht="13.5" customHeight="1">
      <c r="A14" s="41"/>
      <c r="B14" s="42">
        <v>26</v>
      </c>
      <c r="C14" s="43"/>
      <c r="D14" s="44">
        <v>33060900</v>
      </c>
      <c r="E14" s="44">
        <v>12477118</v>
      </c>
      <c r="F14" s="44">
        <v>20583782</v>
      </c>
      <c r="G14" s="44">
        <v>90578</v>
      </c>
      <c r="H14" s="45">
        <v>437454</v>
      </c>
      <c r="I14" s="45">
        <v>306267</v>
      </c>
      <c r="J14" s="45">
        <v>5600</v>
      </c>
      <c r="K14" s="46" t="s">
        <v>24</v>
      </c>
      <c r="L14" s="45">
        <v>1214</v>
      </c>
      <c r="M14" s="45">
        <v>839</v>
      </c>
      <c r="N14" s="47"/>
      <c r="O14" s="42">
        <v>26</v>
      </c>
      <c r="P14" s="41"/>
    </row>
    <row r="15" spans="1:16" ht="13.5" customHeight="1">
      <c r="A15" s="40"/>
      <c r="B15" s="39"/>
      <c r="C15" s="48"/>
      <c r="D15" s="36"/>
      <c r="E15" s="36"/>
      <c r="F15" s="36"/>
      <c r="G15" s="36"/>
      <c r="H15" s="36"/>
      <c r="I15" s="36"/>
      <c r="J15" s="36"/>
      <c r="K15" s="36"/>
      <c r="L15" s="36"/>
      <c r="M15" s="36"/>
      <c r="N15" s="38"/>
      <c r="O15" s="39"/>
      <c r="P15" s="40"/>
    </row>
    <row r="16" spans="1:16" ht="13.5" customHeight="1">
      <c r="A16" s="40"/>
      <c r="B16" s="39"/>
      <c r="C16" s="48"/>
      <c r="D16" s="24"/>
      <c r="E16" s="36"/>
      <c r="F16" s="36"/>
      <c r="G16" s="24"/>
      <c r="H16" s="37"/>
      <c r="I16" s="37"/>
      <c r="J16" s="37"/>
      <c r="K16" s="37"/>
      <c r="L16" s="24"/>
      <c r="M16" s="36"/>
      <c r="N16" s="38"/>
      <c r="O16" s="39"/>
      <c r="P16" s="40"/>
    </row>
    <row r="17" spans="1:16" ht="13.5" customHeight="1">
      <c r="A17" s="49" t="s">
        <v>25</v>
      </c>
      <c r="B17" s="42"/>
      <c r="C17" s="50" t="s">
        <v>26</v>
      </c>
      <c r="D17" s="51"/>
      <c r="E17" s="52"/>
      <c r="F17" s="52"/>
      <c r="G17" s="51"/>
      <c r="H17" s="53"/>
      <c r="I17" s="53"/>
      <c r="J17" s="53"/>
      <c r="K17" s="53"/>
      <c r="L17" s="51"/>
      <c r="M17" s="52"/>
      <c r="N17" s="54" t="s">
        <v>27</v>
      </c>
      <c r="O17" s="42"/>
      <c r="P17" s="55" t="s">
        <v>28</v>
      </c>
    </row>
    <row r="18" spans="1:16" ht="13.5" customHeight="1">
      <c r="A18" s="26" t="s">
        <v>21</v>
      </c>
      <c r="B18" s="27">
        <v>23</v>
      </c>
      <c r="C18" s="28" t="s">
        <v>22</v>
      </c>
      <c r="D18" s="29">
        <v>27170885</v>
      </c>
      <c r="E18" s="29">
        <v>10900964</v>
      </c>
      <c r="F18" s="29">
        <v>16269921</v>
      </c>
      <c r="G18" s="29">
        <v>74237</v>
      </c>
      <c r="H18" s="30">
        <v>501886</v>
      </c>
      <c r="I18" s="30">
        <v>293815</v>
      </c>
      <c r="J18" s="30">
        <v>9300</v>
      </c>
      <c r="K18" s="56">
        <v>400</v>
      </c>
      <c r="L18" s="29">
        <v>1401</v>
      </c>
      <c r="M18" s="29">
        <v>806</v>
      </c>
      <c r="N18" s="31" t="s">
        <v>23</v>
      </c>
      <c r="O18" s="27">
        <v>23</v>
      </c>
      <c r="P18" s="32" t="s">
        <v>22</v>
      </c>
    </row>
    <row r="19" spans="1:16" ht="13.5" customHeight="1">
      <c r="A19" s="33"/>
      <c r="B19" s="27">
        <v>24</v>
      </c>
      <c r="C19" s="34"/>
      <c r="D19" s="29">
        <v>26671384</v>
      </c>
      <c r="E19" s="29">
        <v>10528204</v>
      </c>
      <c r="F19" s="29">
        <v>16143180</v>
      </c>
      <c r="G19" s="29">
        <v>73070</v>
      </c>
      <c r="H19" s="30">
        <v>444195</v>
      </c>
      <c r="I19" s="30">
        <v>304689</v>
      </c>
      <c r="J19" s="30">
        <v>4000</v>
      </c>
      <c r="K19" s="56" t="s">
        <v>29</v>
      </c>
      <c r="L19" s="29">
        <v>1228</v>
      </c>
      <c r="M19" s="29">
        <v>835</v>
      </c>
      <c r="N19" s="35"/>
      <c r="O19" s="27">
        <v>24</v>
      </c>
      <c r="P19" s="33"/>
    </row>
    <row r="20" spans="1:16" ht="13.5" customHeight="1">
      <c r="A20" s="33"/>
      <c r="B20" s="27">
        <v>25</v>
      </c>
      <c r="C20" s="34"/>
      <c r="D20" s="29">
        <v>27090820</v>
      </c>
      <c r="E20" s="29">
        <v>10719502</v>
      </c>
      <c r="F20" s="29">
        <v>16371318</v>
      </c>
      <c r="G20" s="29">
        <v>74219</v>
      </c>
      <c r="H20" s="30">
        <v>435774</v>
      </c>
      <c r="I20" s="30">
        <v>304490</v>
      </c>
      <c r="J20" s="30">
        <v>2800</v>
      </c>
      <c r="K20" s="56" t="s">
        <v>24</v>
      </c>
      <c r="L20" s="29">
        <v>1202</v>
      </c>
      <c r="M20" s="29">
        <v>834</v>
      </c>
      <c r="N20" s="35"/>
      <c r="O20" s="27">
        <v>25</v>
      </c>
      <c r="P20" s="33"/>
    </row>
    <row r="21" spans="1:16" ht="13.5" customHeight="1">
      <c r="A21" s="40"/>
      <c r="B21" s="39"/>
      <c r="C21" s="48"/>
      <c r="D21" s="24"/>
      <c r="E21" s="36"/>
      <c r="F21" s="36"/>
      <c r="G21" s="24"/>
      <c r="H21" s="37"/>
      <c r="I21" s="37"/>
      <c r="J21" s="37"/>
      <c r="K21" s="56"/>
      <c r="L21" s="24"/>
      <c r="M21" s="36"/>
      <c r="N21" s="35"/>
      <c r="O21" s="27"/>
      <c r="P21" s="33"/>
    </row>
    <row r="22" spans="1:16" ht="13.5" customHeight="1">
      <c r="A22" s="41"/>
      <c r="B22" s="42">
        <v>26</v>
      </c>
      <c r="C22" s="43"/>
      <c r="D22" s="44">
        <v>26155143</v>
      </c>
      <c r="E22" s="44">
        <v>10539020</v>
      </c>
      <c r="F22" s="44">
        <v>15616123</v>
      </c>
      <c r="G22" s="44">
        <v>71658</v>
      </c>
      <c r="H22" s="45">
        <v>437454</v>
      </c>
      <c r="I22" s="45">
        <v>306267</v>
      </c>
      <c r="J22" s="45">
        <v>5600</v>
      </c>
      <c r="K22" s="46" t="s">
        <v>24</v>
      </c>
      <c r="L22" s="45">
        <v>1214</v>
      </c>
      <c r="M22" s="45">
        <v>839</v>
      </c>
      <c r="N22" s="47"/>
      <c r="O22" s="42">
        <v>26</v>
      </c>
      <c r="P22" s="41"/>
    </row>
    <row r="23" spans="1:16" ht="13.5" customHeight="1">
      <c r="A23" s="40"/>
      <c r="B23" s="39"/>
      <c r="C23" s="48"/>
      <c r="D23" s="24"/>
      <c r="E23" s="36"/>
      <c r="F23" s="36"/>
      <c r="G23" s="24"/>
      <c r="H23" s="37"/>
      <c r="I23" s="37"/>
      <c r="J23" s="37"/>
      <c r="K23" s="37"/>
      <c r="L23" s="24"/>
      <c r="M23" s="23"/>
      <c r="N23" s="38"/>
      <c r="O23" s="39"/>
      <c r="P23" s="40"/>
    </row>
    <row r="24" spans="1:16" ht="13.5" customHeight="1">
      <c r="A24" s="40"/>
      <c r="B24" s="39"/>
      <c r="C24" s="48"/>
      <c r="D24" s="24"/>
      <c r="E24" s="36"/>
      <c r="F24" s="36"/>
      <c r="G24" s="24"/>
      <c r="H24" s="37"/>
      <c r="I24" s="37"/>
      <c r="J24" s="37"/>
      <c r="K24" s="37"/>
      <c r="L24" s="24"/>
      <c r="M24" s="23"/>
      <c r="N24" s="38"/>
      <c r="O24" s="39"/>
      <c r="P24" s="40"/>
    </row>
    <row r="25" spans="1:16" ht="13.5" customHeight="1">
      <c r="A25" s="49" t="s">
        <v>30</v>
      </c>
      <c r="B25" s="42"/>
      <c r="C25" s="57" t="s">
        <v>26</v>
      </c>
      <c r="D25" s="51"/>
      <c r="E25" s="52"/>
      <c r="F25" s="52"/>
      <c r="G25" s="51"/>
      <c r="H25" s="53"/>
      <c r="I25" s="53"/>
      <c r="J25" s="53"/>
      <c r="K25" s="53"/>
      <c r="L25" s="51"/>
      <c r="M25" s="58"/>
      <c r="N25" s="54" t="s">
        <v>31</v>
      </c>
      <c r="O25" s="42"/>
      <c r="P25" s="55" t="s">
        <v>28</v>
      </c>
    </row>
    <row r="26" spans="1:16" ht="13.5" customHeight="1">
      <c r="A26" s="26" t="s">
        <v>21</v>
      </c>
      <c r="B26" s="27">
        <v>23</v>
      </c>
      <c r="C26" s="28" t="s">
        <v>22</v>
      </c>
      <c r="D26" s="29">
        <v>2467025</v>
      </c>
      <c r="E26" s="29">
        <v>649292</v>
      </c>
      <c r="F26" s="29">
        <v>1817733</v>
      </c>
      <c r="G26" s="29">
        <v>6741</v>
      </c>
      <c r="H26" s="59" t="s">
        <v>29</v>
      </c>
      <c r="I26" s="59" t="s">
        <v>29</v>
      </c>
      <c r="J26" s="60" t="s">
        <v>24</v>
      </c>
      <c r="K26" s="60" t="s">
        <v>24</v>
      </c>
      <c r="L26" s="60" t="s">
        <v>24</v>
      </c>
      <c r="M26" s="61" t="s">
        <v>24</v>
      </c>
      <c r="N26" s="31" t="s">
        <v>23</v>
      </c>
      <c r="O26" s="27">
        <v>23</v>
      </c>
      <c r="P26" s="32" t="s">
        <v>22</v>
      </c>
    </row>
    <row r="27" spans="1:16" ht="13.5" customHeight="1">
      <c r="A27" s="33"/>
      <c r="B27" s="27">
        <v>24</v>
      </c>
      <c r="C27" s="34"/>
      <c r="D27" s="29">
        <v>2299477</v>
      </c>
      <c r="E27" s="29">
        <v>596011</v>
      </c>
      <c r="F27" s="29">
        <v>1703466</v>
      </c>
      <c r="G27" s="29">
        <v>6301</v>
      </c>
      <c r="H27" s="59" t="s">
        <v>29</v>
      </c>
      <c r="I27" s="59" t="s">
        <v>29</v>
      </c>
      <c r="J27" s="60" t="s">
        <v>24</v>
      </c>
      <c r="K27" s="60" t="s">
        <v>24</v>
      </c>
      <c r="L27" s="60" t="s">
        <v>24</v>
      </c>
      <c r="M27" s="61" t="s">
        <v>24</v>
      </c>
      <c r="N27" s="35"/>
      <c r="O27" s="27">
        <v>24</v>
      </c>
      <c r="P27" s="33"/>
    </row>
    <row r="28" spans="1:16" ht="13.5" customHeight="1">
      <c r="A28" s="33"/>
      <c r="B28" s="27">
        <v>25</v>
      </c>
      <c r="C28" s="34"/>
      <c r="D28" s="29">
        <v>2309320</v>
      </c>
      <c r="E28" s="29">
        <v>545679</v>
      </c>
      <c r="F28" s="29">
        <v>1763641</v>
      </c>
      <c r="G28" s="29">
        <v>6329</v>
      </c>
      <c r="H28" s="59" t="s">
        <v>29</v>
      </c>
      <c r="I28" s="59" t="s">
        <v>29</v>
      </c>
      <c r="J28" s="60" t="s">
        <v>24</v>
      </c>
      <c r="K28" s="60" t="s">
        <v>24</v>
      </c>
      <c r="L28" s="60" t="s">
        <v>24</v>
      </c>
      <c r="M28" s="61" t="s">
        <v>24</v>
      </c>
      <c r="N28" s="35"/>
      <c r="O28" s="27">
        <v>25</v>
      </c>
      <c r="P28" s="33"/>
    </row>
    <row r="29" spans="1:16" ht="13.5" customHeight="1">
      <c r="A29" s="40"/>
      <c r="B29" s="39"/>
      <c r="C29" s="48"/>
      <c r="D29" s="24"/>
      <c r="E29" s="36"/>
      <c r="F29" s="36"/>
      <c r="G29" s="24"/>
      <c r="H29" s="24"/>
      <c r="I29" s="24"/>
      <c r="J29" s="24"/>
      <c r="K29" s="24"/>
      <c r="L29" s="24"/>
      <c r="M29" s="23"/>
      <c r="N29" s="38"/>
      <c r="O29" s="39"/>
      <c r="P29" s="40"/>
    </row>
    <row r="30" spans="1:16" ht="13.5" customHeight="1">
      <c r="A30" s="41"/>
      <c r="B30" s="42">
        <v>26</v>
      </c>
      <c r="C30" s="43"/>
      <c r="D30" s="44">
        <v>2141547</v>
      </c>
      <c r="E30" s="44">
        <v>556418</v>
      </c>
      <c r="F30" s="44">
        <v>1585129</v>
      </c>
      <c r="G30" s="44">
        <v>5867</v>
      </c>
      <c r="H30" s="46" t="s">
        <v>29</v>
      </c>
      <c r="I30" s="46" t="s">
        <v>29</v>
      </c>
      <c r="J30" s="46" t="s">
        <v>24</v>
      </c>
      <c r="K30" s="46" t="s">
        <v>24</v>
      </c>
      <c r="L30" s="46" t="s">
        <v>24</v>
      </c>
      <c r="M30" s="62" t="s">
        <v>24</v>
      </c>
      <c r="N30" s="47"/>
      <c r="O30" s="42">
        <v>26</v>
      </c>
      <c r="P30" s="41"/>
    </row>
    <row r="31" spans="1:16" ht="13.5" customHeight="1">
      <c r="A31" s="40"/>
      <c r="B31" s="39"/>
      <c r="C31" s="48"/>
      <c r="D31" s="24"/>
      <c r="E31" s="36"/>
      <c r="F31" s="36"/>
      <c r="G31" s="24"/>
      <c r="H31" s="24"/>
      <c r="I31" s="24"/>
      <c r="J31" s="24"/>
      <c r="K31" s="24"/>
      <c r="L31" s="24"/>
      <c r="M31" s="23"/>
      <c r="N31" s="38"/>
      <c r="O31" s="39"/>
      <c r="P31" s="40"/>
    </row>
    <row r="32" spans="1:16" ht="13.5" customHeight="1">
      <c r="A32" s="40"/>
      <c r="B32" s="39"/>
      <c r="C32" s="48"/>
      <c r="D32" s="24"/>
      <c r="E32" s="36"/>
      <c r="F32" s="36"/>
      <c r="G32" s="24"/>
      <c r="H32" s="24"/>
      <c r="I32" s="24"/>
      <c r="J32" s="24"/>
      <c r="K32" s="24"/>
      <c r="L32" s="24"/>
      <c r="M32" s="23"/>
      <c r="N32" s="38"/>
      <c r="O32" s="39"/>
      <c r="P32" s="40"/>
    </row>
    <row r="33" spans="1:16" ht="13.5" customHeight="1">
      <c r="A33" s="63" t="s">
        <v>32</v>
      </c>
      <c r="B33" s="42"/>
      <c r="C33" s="57" t="s">
        <v>33</v>
      </c>
      <c r="D33" s="51"/>
      <c r="E33" s="52"/>
      <c r="F33" s="52"/>
      <c r="G33" s="51"/>
      <c r="H33" s="51"/>
      <c r="I33" s="51"/>
      <c r="J33" s="51"/>
      <c r="K33" s="51"/>
      <c r="L33" s="51"/>
      <c r="M33" s="58"/>
      <c r="N33" s="54" t="s">
        <v>34</v>
      </c>
      <c r="O33" s="42"/>
      <c r="P33" s="55" t="s">
        <v>35</v>
      </c>
    </row>
    <row r="34" spans="1:16" ht="13.5" customHeight="1">
      <c r="A34" s="26" t="s">
        <v>21</v>
      </c>
      <c r="B34" s="27">
        <v>23</v>
      </c>
      <c r="C34" s="28" t="s">
        <v>22</v>
      </c>
      <c r="D34" s="29">
        <v>1072599</v>
      </c>
      <c r="E34" s="29">
        <v>291259</v>
      </c>
      <c r="F34" s="29">
        <v>781340</v>
      </c>
      <c r="G34" s="29">
        <v>2931</v>
      </c>
      <c r="H34" s="59" t="s">
        <v>29</v>
      </c>
      <c r="I34" s="59" t="s">
        <v>29</v>
      </c>
      <c r="J34" s="60" t="s">
        <v>24</v>
      </c>
      <c r="K34" s="60" t="s">
        <v>24</v>
      </c>
      <c r="L34" s="60" t="s">
        <v>24</v>
      </c>
      <c r="M34" s="61" t="s">
        <v>24</v>
      </c>
      <c r="N34" s="31" t="s">
        <v>23</v>
      </c>
      <c r="O34" s="27">
        <v>23</v>
      </c>
      <c r="P34" s="32" t="s">
        <v>22</v>
      </c>
    </row>
    <row r="35" spans="1:16" ht="13.5" customHeight="1">
      <c r="A35" s="33"/>
      <c r="B35" s="27">
        <v>24</v>
      </c>
      <c r="C35" s="34"/>
      <c r="D35" s="29">
        <v>1078993</v>
      </c>
      <c r="E35" s="29">
        <v>286774</v>
      </c>
      <c r="F35" s="29">
        <v>792219</v>
      </c>
      <c r="G35" s="29">
        <v>2958</v>
      </c>
      <c r="H35" s="59" t="s">
        <v>29</v>
      </c>
      <c r="I35" s="59" t="s">
        <v>29</v>
      </c>
      <c r="J35" s="60" t="s">
        <v>24</v>
      </c>
      <c r="K35" s="60" t="s">
        <v>24</v>
      </c>
      <c r="L35" s="60" t="s">
        <v>24</v>
      </c>
      <c r="M35" s="61" t="s">
        <v>24</v>
      </c>
      <c r="N35" s="35"/>
      <c r="O35" s="27">
        <v>24</v>
      </c>
      <c r="P35" s="33"/>
    </row>
    <row r="36" spans="1:16" ht="13.5" customHeight="1">
      <c r="A36" s="33"/>
      <c r="B36" s="27">
        <v>25</v>
      </c>
      <c r="C36" s="34"/>
      <c r="D36" s="29">
        <v>1055211</v>
      </c>
      <c r="E36" s="29">
        <v>256289</v>
      </c>
      <c r="F36" s="29">
        <v>798922</v>
      </c>
      <c r="G36" s="29">
        <v>2893</v>
      </c>
      <c r="H36" s="59" t="s">
        <v>29</v>
      </c>
      <c r="I36" s="59" t="s">
        <v>29</v>
      </c>
      <c r="J36" s="60" t="s">
        <v>24</v>
      </c>
      <c r="K36" s="60" t="s">
        <v>24</v>
      </c>
      <c r="L36" s="60" t="s">
        <v>24</v>
      </c>
      <c r="M36" s="61" t="s">
        <v>24</v>
      </c>
      <c r="N36" s="35"/>
      <c r="O36" s="27">
        <v>25</v>
      </c>
      <c r="P36" s="33"/>
    </row>
    <row r="37" spans="1:16" ht="13.5" customHeight="1">
      <c r="A37" s="40"/>
      <c r="B37" s="39"/>
      <c r="C37" s="48"/>
      <c r="D37" s="24"/>
      <c r="E37" s="36"/>
      <c r="F37" s="36"/>
      <c r="G37" s="24"/>
      <c r="H37" s="22"/>
      <c r="I37" s="22"/>
      <c r="J37" s="22"/>
      <c r="K37" s="22"/>
      <c r="L37" s="22"/>
      <c r="M37" s="23"/>
      <c r="N37" s="38"/>
      <c r="O37" s="39"/>
      <c r="P37" s="40"/>
    </row>
    <row r="38" spans="1:16" ht="13.5" customHeight="1">
      <c r="A38" s="41"/>
      <c r="B38" s="42">
        <v>26</v>
      </c>
      <c r="C38" s="43"/>
      <c r="D38" s="44">
        <v>1007979</v>
      </c>
      <c r="E38" s="44">
        <v>255253</v>
      </c>
      <c r="F38" s="44">
        <v>752726</v>
      </c>
      <c r="G38" s="44">
        <v>2762</v>
      </c>
      <c r="H38" s="46" t="s">
        <v>29</v>
      </c>
      <c r="I38" s="46" t="s">
        <v>29</v>
      </c>
      <c r="J38" s="46" t="s">
        <v>24</v>
      </c>
      <c r="K38" s="46" t="s">
        <v>24</v>
      </c>
      <c r="L38" s="46" t="s">
        <v>24</v>
      </c>
      <c r="M38" s="62" t="s">
        <v>24</v>
      </c>
      <c r="N38" s="47"/>
      <c r="O38" s="42">
        <v>26</v>
      </c>
      <c r="P38" s="41"/>
    </row>
    <row r="39" spans="1:16" ht="13.5" customHeight="1">
      <c r="A39" s="40"/>
      <c r="B39" s="39"/>
      <c r="C39" s="48"/>
      <c r="D39" s="24"/>
      <c r="E39" s="36"/>
      <c r="F39" s="36"/>
      <c r="G39" s="24"/>
      <c r="H39" s="22"/>
      <c r="I39" s="22"/>
      <c r="J39" s="22"/>
      <c r="K39" s="22"/>
      <c r="L39" s="22"/>
      <c r="M39" s="23"/>
      <c r="N39" s="38"/>
      <c r="O39" s="39"/>
      <c r="P39" s="40"/>
    </row>
    <row r="40" spans="1:16" ht="13.5" customHeight="1">
      <c r="A40" s="40"/>
      <c r="B40" s="39"/>
      <c r="C40" s="48"/>
      <c r="D40" s="24"/>
      <c r="E40" s="36"/>
      <c r="F40" s="36"/>
      <c r="G40" s="24"/>
      <c r="H40" s="22"/>
      <c r="I40" s="22"/>
      <c r="J40" s="22"/>
      <c r="K40" s="22"/>
      <c r="L40" s="22"/>
      <c r="M40" s="23"/>
      <c r="N40" s="38"/>
      <c r="O40" s="39"/>
      <c r="P40" s="40"/>
    </row>
    <row r="41" spans="1:16" ht="13.5" customHeight="1">
      <c r="A41" s="63" t="s">
        <v>36</v>
      </c>
      <c r="B41" s="42"/>
      <c r="C41" s="43"/>
      <c r="D41" s="51"/>
      <c r="E41" s="52"/>
      <c r="F41" s="52"/>
      <c r="G41" s="51"/>
      <c r="H41" s="64"/>
      <c r="I41" s="64"/>
      <c r="J41" s="64"/>
      <c r="K41" s="64"/>
      <c r="L41" s="64"/>
      <c r="M41" s="58"/>
      <c r="N41" s="65" t="s">
        <v>36</v>
      </c>
      <c r="O41" s="42"/>
      <c r="P41" s="41"/>
    </row>
    <row r="42" spans="1:16" ht="13.5" customHeight="1">
      <c r="A42" s="26" t="s">
        <v>21</v>
      </c>
      <c r="B42" s="27">
        <v>23</v>
      </c>
      <c r="C42" s="28" t="s">
        <v>22</v>
      </c>
      <c r="D42" s="29">
        <v>1995615</v>
      </c>
      <c r="E42" s="29">
        <v>671233</v>
      </c>
      <c r="F42" s="29">
        <v>1324382</v>
      </c>
      <c r="G42" s="29">
        <v>5453</v>
      </c>
      <c r="H42" s="59" t="s">
        <v>29</v>
      </c>
      <c r="I42" s="59" t="s">
        <v>29</v>
      </c>
      <c r="J42" s="60" t="s">
        <v>24</v>
      </c>
      <c r="K42" s="60" t="s">
        <v>24</v>
      </c>
      <c r="L42" s="60" t="s">
        <v>24</v>
      </c>
      <c r="M42" s="61" t="s">
        <v>24</v>
      </c>
      <c r="N42" s="31" t="s">
        <v>23</v>
      </c>
      <c r="O42" s="27">
        <v>23</v>
      </c>
      <c r="P42" s="32" t="s">
        <v>22</v>
      </c>
    </row>
    <row r="43" spans="1:16" ht="13.5" customHeight="1">
      <c r="A43" s="33"/>
      <c r="B43" s="27">
        <v>24</v>
      </c>
      <c r="C43" s="34"/>
      <c r="D43" s="29">
        <v>2001872</v>
      </c>
      <c r="E43" s="29">
        <v>656223</v>
      </c>
      <c r="F43" s="29">
        <v>1345649</v>
      </c>
      <c r="G43" s="29">
        <v>5483</v>
      </c>
      <c r="H43" s="59" t="s">
        <v>29</v>
      </c>
      <c r="I43" s="59" t="s">
        <v>29</v>
      </c>
      <c r="J43" s="60" t="s">
        <v>24</v>
      </c>
      <c r="K43" s="60" t="s">
        <v>24</v>
      </c>
      <c r="L43" s="60" t="s">
        <v>24</v>
      </c>
      <c r="M43" s="61" t="s">
        <v>24</v>
      </c>
      <c r="N43" s="35"/>
      <c r="O43" s="27">
        <v>24</v>
      </c>
      <c r="P43" s="33"/>
    </row>
    <row r="44" spans="1:16" ht="13.5" customHeight="1">
      <c r="A44" s="33"/>
      <c r="B44" s="27">
        <v>25</v>
      </c>
      <c r="C44" s="34"/>
      <c r="D44" s="29">
        <v>2020903</v>
      </c>
      <c r="E44" s="29">
        <v>631833</v>
      </c>
      <c r="F44" s="29">
        <v>1389070</v>
      </c>
      <c r="G44" s="29">
        <v>5538</v>
      </c>
      <c r="H44" s="59" t="s">
        <v>29</v>
      </c>
      <c r="I44" s="59" t="s">
        <v>29</v>
      </c>
      <c r="J44" s="60" t="s">
        <v>24</v>
      </c>
      <c r="K44" s="60" t="s">
        <v>24</v>
      </c>
      <c r="L44" s="60" t="s">
        <v>24</v>
      </c>
      <c r="M44" s="61" t="s">
        <v>24</v>
      </c>
      <c r="N44" s="35"/>
      <c r="O44" s="27">
        <v>25</v>
      </c>
      <c r="P44" s="33"/>
    </row>
    <row r="45" spans="1:16" ht="13.5" customHeight="1">
      <c r="A45" s="33"/>
      <c r="B45" s="27"/>
      <c r="C45" s="34"/>
      <c r="D45" s="24"/>
      <c r="E45" s="36"/>
      <c r="F45" s="36"/>
      <c r="G45" s="24"/>
      <c r="H45" s="22"/>
      <c r="I45" s="22"/>
      <c r="J45" s="22"/>
      <c r="K45" s="22"/>
      <c r="L45" s="22"/>
      <c r="M45" s="23"/>
      <c r="N45" s="35"/>
      <c r="O45" s="27"/>
      <c r="P45" s="33"/>
    </row>
    <row r="46" spans="1:16" ht="13.5" customHeight="1">
      <c r="A46" s="41"/>
      <c r="B46" s="42">
        <v>26</v>
      </c>
      <c r="C46" s="43"/>
      <c r="D46" s="44">
        <v>1939101</v>
      </c>
      <c r="E46" s="44">
        <v>659308</v>
      </c>
      <c r="F46" s="44">
        <v>1279793</v>
      </c>
      <c r="G46" s="44">
        <v>5313</v>
      </c>
      <c r="H46" s="46" t="s">
        <v>29</v>
      </c>
      <c r="I46" s="46" t="s">
        <v>29</v>
      </c>
      <c r="J46" s="46" t="s">
        <v>24</v>
      </c>
      <c r="K46" s="46" t="s">
        <v>24</v>
      </c>
      <c r="L46" s="46" t="s">
        <v>24</v>
      </c>
      <c r="M46" s="62" t="s">
        <v>24</v>
      </c>
      <c r="N46" s="47"/>
      <c r="O46" s="42">
        <v>26</v>
      </c>
      <c r="P46" s="41"/>
    </row>
    <row r="47" spans="1:16" ht="13.5" customHeight="1">
      <c r="A47" s="40"/>
      <c r="B47" s="39"/>
      <c r="C47" s="48"/>
      <c r="D47" s="24"/>
      <c r="E47" s="36"/>
      <c r="F47" s="36"/>
      <c r="G47" s="24"/>
      <c r="H47" s="37"/>
      <c r="I47" s="37"/>
      <c r="J47" s="37"/>
      <c r="K47" s="37"/>
      <c r="L47" s="37"/>
      <c r="M47" s="23"/>
      <c r="N47" s="38"/>
      <c r="O47" s="39"/>
      <c r="P47" s="40"/>
    </row>
    <row r="48" spans="1:16" ht="13.5" customHeight="1">
      <c r="A48" s="40"/>
      <c r="B48" s="39"/>
      <c r="C48" s="48"/>
      <c r="D48" s="24"/>
      <c r="E48" s="36"/>
      <c r="F48" s="36"/>
      <c r="G48" s="24"/>
      <c r="H48" s="37"/>
      <c r="I48" s="37"/>
      <c r="J48" s="37"/>
      <c r="K48" s="37"/>
      <c r="L48" s="37"/>
      <c r="M48" s="23"/>
      <c r="N48" s="38"/>
      <c r="O48" s="39"/>
      <c r="P48" s="40"/>
    </row>
    <row r="49" spans="1:16" ht="13.5" customHeight="1">
      <c r="A49" s="63" t="s">
        <v>37</v>
      </c>
      <c r="B49" s="42"/>
      <c r="C49" s="50" t="s">
        <v>38</v>
      </c>
      <c r="D49" s="51"/>
      <c r="E49" s="52"/>
      <c r="F49" s="52"/>
      <c r="G49" s="51"/>
      <c r="H49" s="53"/>
      <c r="I49" s="53"/>
      <c r="J49" s="53"/>
      <c r="K49" s="53"/>
      <c r="L49" s="53"/>
      <c r="M49" s="58"/>
      <c r="N49" s="54" t="s">
        <v>39</v>
      </c>
      <c r="O49" s="42"/>
      <c r="P49" s="55" t="s">
        <v>40</v>
      </c>
    </row>
    <row r="50" spans="1:16" ht="13.5" customHeight="1">
      <c r="A50" s="26" t="s">
        <v>21</v>
      </c>
      <c r="B50" s="27">
        <v>23</v>
      </c>
      <c r="C50" s="28" t="s">
        <v>22</v>
      </c>
      <c r="D50" s="29">
        <v>1577664</v>
      </c>
      <c r="E50" s="29">
        <v>479476</v>
      </c>
      <c r="F50" s="29">
        <v>1098188</v>
      </c>
      <c r="G50" s="29">
        <v>4311</v>
      </c>
      <c r="H50" s="59" t="s">
        <v>29</v>
      </c>
      <c r="I50" s="59" t="s">
        <v>29</v>
      </c>
      <c r="J50" s="60" t="s">
        <v>24</v>
      </c>
      <c r="K50" s="60" t="s">
        <v>24</v>
      </c>
      <c r="L50" s="60" t="s">
        <v>24</v>
      </c>
      <c r="M50" s="56" t="s">
        <v>29</v>
      </c>
      <c r="N50" s="31" t="s">
        <v>23</v>
      </c>
      <c r="O50" s="27">
        <v>23</v>
      </c>
      <c r="P50" s="32" t="s">
        <v>22</v>
      </c>
    </row>
    <row r="51" spans="1:16" ht="13.5" customHeight="1">
      <c r="A51" s="33"/>
      <c r="B51" s="27">
        <v>24</v>
      </c>
      <c r="C51" s="34"/>
      <c r="D51" s="29">
        <v>1518823</v>
      </c>
      <c r="E51" s="29">
        <v>446316</v>
      </c>
      <c r="F51" s="29">
        <v>1072507</v>
      </c>
      <c r="G51" s="29">
        <v>4161</v>
      </c>
      <c r="H51" s="59" t="s">
        <v>29</v>
      </c>
      <c r="I51" s="59" t="s">
        <v>29</v>
      </c>
      <c r="J51" s="60" t="s">
        <v>24</v>
      </c>
      <c r="K51" s="60" t="s">
        <v>24</v>
      </c>
      <c r="L51" s="60" t="s">
        <v>24</v>
      </c>
      <c r="M51" s="66" t="s">
        <v>24</v>
      </c>
      <c r="N51" s="35"/>
      <c r="O51" s="27">
        <v>24</v>
      </c>
      <c r="P51" s="33"/>
    </row>
    <row r="52" spans="1:16" ht="13.5" customHeight="1">
      <c r="A52" s="33"/>
      <c r="B52" s="27">
        <v>25</v>
      </c>
      <c r="C52" s="34"/>
      <c r="D52" s="29">
        <v>1534764</v>
      </c>
      <c r="E52" s="29">
        <v>420343</v>
      </c>
      <c r="F52" s="29">
        <v>1114421</v>
      </c>
      <c r="G52" s="29">
        <v>4206</v>
      </c>
      <c r="H52" s="59" t="s">
        <v>29</v>
      </c>
      <c r="I52" s="59" t="s">
        <v>29</v>
      </c>
      <c r="J52" s="60" t="s">
        <v>24</v>
      </c>
      <c r="K52" s="60" t="s">
        <v>24</v>
      </c>
      <c r="L52" s="60" t="s">
        <v>24</v>
      </c>
      <c r="M52" s="66" t="s">
        <v>24</v>
      </c>
      <c r="N52" s="35"/>
      <c r="O52" s="27">
        <v>25</v>
      </c>
      <c r="P52" s="33"/>
    </row>
    <row r="53" spans="1:16" ht="13.5" customHeight="1">
      <c r="A53" s="33"/>
      <c r="B53" s="27"/>
      <c r="C53" s="34"/>
      <c r="D53" s="24"/>
      <c r="E53" s="36"/>
      <c r="F53" s="36"/>
      <c r="G53" s="24"/>
      <c r="H53" s="22"/>
      <c r="I53" s="22"/>
      <c r="J53" s="22"/>
      <c r="K53" s="22"/>
      <c r="L53" s="22"/>
      <c r="M53" s="23"/>
      <c r="N53" s="35"/>
      <c r="O53" s="27"/>
      <c r="P53" s="33"/>
    </row>
    <row r="54" spans="1:16" ht="13.5" customHeight="1">
      <c r="A54" s="41"/>
      <c r="B54" s="42">
        <v>26</v>
      </c>
      <c r="C54" s="43"/>
      <c r="D54" s="44">
        <v>1467835</v>
      </c>
      <c r="E54" s="44">
        <v>411048</v>
      </c>
      <c r="F54" s="44">
        <v>1056787</v>
      </c>
      <c r="G54" s="44">
        <v>4021</v>
      </c>
      <c r="H54" s="46" t="s">
        <v>29</v>
      </c>
      <c r="I54" s="46" t="s">
        <v>29</v>
      </c>
      <c r="J54" s="46" t="s">
        <v>24</v>
      </c>
      <c r="K54" s="46" t="s">
        <v>24</v>
      </c>
      <c r="L54" s="46" t="s">
        <v>24</v>
      </c>
      <c r="M54" s="62" t="s">
        <v>24</v>
      </c>
      <c r="N54" s="47"/>
      <c r="O54" s="42">
        <v>26</v>
      </c>
      <c r="P54" s="41"/>
    </row>
    <row r="55" spans="1:16" ht="13.5" customHeight="1">
      <c r="A55" s="40"/>
      <c r="B55" s="39"/>
      <c r="C55" s="48"/>
      <c r="D55" s="24"/>
      <c r="E55" s="36"/>
      <c r="F55" s="36"/>
      <c r="G55" s="24"/>
      <c r="H55" s="37"/>
      <c r="I55" s="37"/>
      <c r="J55" s="37"/>
      <c r="K55" s="37"/>
      <c r="L55" s="37"/>
      <c r="M55" s="23"/>
      <c r="N55" s="38"/>
      <c r="O55" s="39"/>
      <c r="P55" s="40"/>
    </row>
    <row r="56" spans="1:16" ht="13.5" customHeight="1">
      <c r="A56" s="40"/>
      <c r="B56" s="39"/>
      <c r="C56" s="48"/>
      <c r="D56" s="24"/>
      <c r="E56" s="36"/>
      <c r="F56" s="36"/>
      <c r="G56" s="24"/>
      <c r="H56" s="37"/>
      <c r="I56" s="37"/>
      <c r="J56" s="37"/>
      <c r="K56" s="37"/>
      <c r="L56" s="37"/>
      <c r="M56" s="23"/>
      <c r="N56" s="38"/>
      <c r="O56" s="39"/>
      <c r="P56" s="40"/>
    </row>
    <row r="57" spans="1:16" ht="13.5" customHeight="1">
      <c r="A57" s="49" t="s">
        <v>41</v>
      </c>
      <c r="B57" s="42"/>
      <c r="C57" s="43"/>
      <c r="D57" s="51"/>
      <c r="E57" s="52"/>
      <c r="F57" s="52"/>
      <c r="G57" s="51"/>
      <c r="H57" s="53"/>
      <c r="I57" s="53"/>
      <c r="J57" s="53"/>
      <c r="K57" s="53"/>
      <c r="L57" s="53"/>
      <c r="M57" s="58"/>
      <c r="N57" s="54" t="s">
        <v>41</v>
      </c>
      <c r="O57" s="42"/>
      <c r="P57" s="41"/>
    </row>
    <row r="58" spans="1:16" ht="13.5" customHeight="1">
      <c r="A58" s="26" t="s">
        <v>21</v>
      </c>
      <c r="B58" s="27">
        <v>23</v>
      </c>
      <c r="C58" s="28" t="s">
        <v>22</v>
      </c>
      <c r="D58" s="29">
        <v>205146</v>
      </c>
      <c r="E58" s="29">
        <v>37406</v>
      </c>
      <c r="F58" s="29">
        <v>167740</v>
      </c>
      <c r="G58" s="29">
        <v>561</v>
      </c>
      <c r="H58" s="59" t="s">
        <v>29</v>
      </c>
      <c r="I58" s="59" t="s">
        <v>29</v>
      </c>
      <c r="J58" s="60" t="s">
        <v>24</v>
      </c>
      <c r="K58" s="60" t="s">
        <v>24</v>
      </c>
      <c r="L58" s="60" t="s">
        <v>24</v>
      </c>
      <c r="M58" s="61" t="s">
        <v>24</v>
      </c>
      <c r="N58" s="31" t="s">
        <v>23</v>
      </c>
      <c r="O58" s="27">
        <v>23</v>
      </c>
      <c r="P58" s="32" t="s">
        <v>22</v>
      </c>
    </row>
    <row r="59" spans="1:16" ht="13.5" customHeight="1">
      <c r="A59" s="33"/>
      <c r="B59" s="27">
        <v>24</v>
      </c>
      <c r="C59" s="34"/>
      <c r="D59" s="29">
        <v>185970</v>
      </c>
      <c r="E59" s="29">
        <v>21197</v>
      </c>
      <c r="F59" s="29">
        <v>164773</v>
      </c>
      <c r="G59" s="29">
        <v>508</v>
      </c>
      <c r="H59" s="59" t="s">
        <v>29</v>
      </c>
      <c r="I59" s="59" t="s">
        <v>29</v>
      </c>
      <c r="J59" s="60" t="s">
        <v>24</v>
      </c>
      <c r="K59" s="60" t="s">
        <v>24</v>
      </c>
      <c r="L59" s="60" t="s">
        <v>24</v>
      </c>
      <c r="M59" s="61" t="s">
        <v>24</v>
      </c>
      <c r="N59" s="35"/>
      <c r="O59" s="27">
        <v>24</v>
      </c>
      <c r="P59" s="33"/>
    </row>
    <row r="60" spans="1:16" ht="13.5" customHeight="1">
      <c r="A60" s="33"/>
      <c r="B60" s="27">
        <v>25</v>
      </c>
      <c r="C60" s="34"/>
      <c r="D60" s="29">
        <v>179366</v>
      </c>
      <c r="E60" s="29">
        <v>18241</v>
      </c>
      <c r="F60" s="29">
        <v>161125</v>
      </c>
      <c r="G60" s="29">
        <v>490</v>
      </c>
      <c r="H60" s="59" t="s">
        <v>29</v>
      </c>
      <c r="I60" s="59" t="s">
        <v>29</v>
      </c>
      <c r="J60" s="60" t="s">
        <v>24</v>
      </c>
      <c r="K60" s="60" t="s">
        <v>24</v>
      </c>
      <c r="L60" s="60" t="s">
        <v>24</v>
      </c>
      <c r="M60" s="61" t="s">
        <v>24</v>
      </c>
      <c r="N60" s="35"/>
      <c r="O60" s="27">
        <v>25</v>
      </c>
      <c r="P60" s="33"/>
    </row>
    <row r="61" spans="1:16" ht="13.5" customHeight="1">
      <c r="A61" s="40"/>
      <c r="B61" s="39"/>
      <c r="C61" s="48"/>
      <c r="D61" s="24"/>
      <c r="E61" s="36"/>
      <c r="F61" s="36"/>
      <c r="G61" s="22"/>
      <c r="H61" s="22"/>
      <c r="I61" s="22"/>
      <c r="J61" s="22"/>
      <c r="K61" s="22"/>
      <c r="L61" s="22"/>
      <c r="M61" s="23"/>
      <c r="N61" s="35"/>
      <c r="O61" s="27"/>
      <c r="P61" s="33"/>
    </row>
    <row r="62" spans="1:16" ht="13.5" customHeight="1">
      <c r="A62" s="41"/>
      <c r="B62" s="42">
        <v>26</v>
      </c>
      <c r="C62" s="43"/>
      <c r="D62" s="44">
        <v>164900</v>
      </c>
      <c r="E62" s="44">
        <v>16950</v>
      </c>
      <c r="F62" s="44">
        <v>147950</v>
      </c>
      <c r="G62" s="44">
        <v>452</v>
      </c>
      <c r="H62" s="46" t="s">
        <v>29</v>
      </c>
      <c r="I62" s="46" t="s">
        <v>29</v>
      </c>
      <c r="J62" s="46" t="s">
        <v>24</v>
      </c>
      <c r="K62" s="46" t="s">
        <v>24</v>
      </c>
      <c r="L62" s="46" t="s">
        <v>24</v>
      </c>
      <c r="M62" s="62" t="s">
        <v>24</v>
      </c>
      <c r="N62" s="47"/>
      <c r="O62" s="42">
        <v>26</v>
      </c>
      <c r="P62" s="41"/>
    </row>
    <row r="63" spans="1:16" ht="13.5" customHeight="1">
      <c r="A63" s="40"/>
      <c r="B63" s="39"/>
      <c r="C63" s="48"/>
      <c r="D63" s="24"/>
      <c r="E63" s="36"/>
      <c r="F63" s="36"/>
      <c r="G63" s="22"/>
      <c r="H63" s="67"/>
      <c r="I63" s="67"/>
      <c r="J63" s="67"/>
      <c r="K63" s="67"/>
      <c r="L63" s="22"/>
      <c r="M63" s="23"/>
      <c r="N63" s="38"/>
      <c r="O63" s="39"/>
      <c r="P63" s="40"/>
    </row>
    <row r="64" spans="1:16" ht="13.5" customHeight="1">
      <c r="A64" s="40"/>
      <c r="B64" s="39"/>
      <c r="C64" s="48"/>
      <c r="D64" s="24"/>
      <c r="E64" s="36"/>
      <c r="F64" s="36"/>
      <c r="G64" s="22"/>
      <c r="H64" s="67"/>
      <c r="I64" s="67"/>
      <c r="J64" s="67"/>
      <c r="K64" s="67"/>
      <c r="L64" s="22"/>
      <c r="M64" s="23"/>
      <c r="N64" s="38"/>
      <c r="O64" s="39"/>
      <c r="P64" s="40"/>
    </row>
    <row r="65" spans="1:16" ht="13.5" customHeight="1">
      <c r="A65" s="49" t="s">
        <v>42</v>
      </c>
      <c r="B65" s="42"/>
      <c r="C65" s="43"/>
      <c r="D65" s="51"/>
      <c r="E65" s="52"/>
      <c r="F65" s="52"/>
      <c r="G65" s="64"/>
      <c r="H65" s="68"/>
      <c r="I65" s="68"/>
      <c r="J65" s="68"/>
      <c r="K65" s="68"/>
      <c r="L65" s="64"/>
      <c r="M65" s="58"/>
      <c r="N65" s="54" t="s">
        <v>42</v>
      </c>
      <c r="O65" s="42"/>
      <c r="P65" s="41"/>
    </row>
    <row r="66" spans="1:16" ht="13.5" customHeight="1">
      <c r="A66" s="26" t="s">
        <v>21</v>
      </c>
      <c r="B66" s="27">
        <v>23</v>
      </c>
      <c r="C66" s="28" t="s">
        <v>22</v>
      </c>
      <c r="D66" s="29">
        <v>245250</v>
      </c>
      <c r="E66" s="29">
        <v>62315</v>
      </c>
      <c r="F66" s="29">
        <v>182935</v>
      </c>
      <c r="G66" s="29">
        <v>670</v>
      </c>
      <c r="H66" s="69" t="s">
        <v>29</v>
      </c>
      <c r="I66" s="69" t="s">
        <v>29</v>
      </c>
      <c r="J66" s="30">
        <v>36400</v>
      </c>
      <c r="K66" s="30">
        <v>36400</v>
      </c>
      <c r="L66" s="29">
        <v>100</v>
      </c>
      <c r="M66" s="29">
        <v>100</v>
      </c>
      <c r="N66" s="31" t="s">
        <v>23</v>
      </c>
      <c r="O66" s="27">
        <v>23</v>
      </c>
      <c r="P66" s="32" t="s">
        <v>22</v>
      </c>
    </row>
    <row r="67" spans="1:16" ht="13.5" customHeight="1">
      <c r="A67" s="33"/>
      <c r="B67" s="27">
        <v>24</v>
      </c>
      <c r="C67" s="34"/>
      <c r="D67" s="29">
        <v>194195</v>
      </c>
      <c r="E67" s="29">
        <v>38813</v>
      </c>
      <c r="F67" s="29">
        <v>155382</v>
      </c>
      <c r="G67" s="29">
        <v>532</v>
      </c>
      <c r="H67" s="69" t="s">
        <v>29</v>
      </c>
      <c r="I67" s="69" t="s">
        <v>29</v>
      </c>
      <c r="J67" s="30">
        <v>55200</v>
      </c>
      <c r="K67" s="30">
        <v>54800</v>
      </c>
      <c r="L67" s="29">
        <v>151</v>
      </c>
      <c r="M67" s="29">
        <v>150</v>
      </c>
      <c r="N67" s="35"/>
      <c r="O67" s="27">
        <v>24</v>
      </c>
      <c r="P67" s="33"/>
    </row>
    <row r="68" spans="1:16" ht="13.5" customHeight="1">
      <c r="A68" s="33"/>
      <c r="B68" s="27">
        <v>25</v>
      </c>
      <c r="C68" s="34"/>
      <c r="D68" s="29">
        <v>201182</v>
      </c>
      <c r="E68" s="29">
        <v>39607</v>
      </c>
      <c r="F68" s="29">
        <v>161575</v>
      </c>
      <c r="G68" s="29">
        <v>550</v>
      </c>
      <c r="H68" s="69" t="s">
        <v>24</v>
      </c>
      <c r="I68" s="69" t="s">
        <v>24</v>
      </c>
      <c r="J68" s="30">
        <v>20800</v>
      </c>
      <c r="K68" s="30">
        <v>21200</v>
      </c>
      <c r="L68" s="29">
        <v>57</v>
      </c>
      <c r="M68" s="29">
        <v>58</v>
      </c>
      <c r="N68" s="35"/>
      <c r="O68" s="27">
        <v>25</v>
      </c>
      <c r="P68" s="33"/>
    </row>
    <row r="69" spans="1:16" ht="13.5" customHeight="1">
      <c r="A69" s="40"/>
      <c r="B69" s="39"/>
      <c r="C69" s="48"/>
      <c r="D69" s="70"/>
      <c r="E69" s="24"/>
      <c r="F69" s="24"/>
      <c r="G69" s="22"/>
      <c r="H69" s="67"/>
      <c r="I69" s="67"/>
      <c r="J69" s="67"/>
      <c r="K69" s="67"/>
      <c r="L69" s="22"/>
      <c r="M69" s="23"/>
      <c r="N69" s="38"/>
      <c r="O69" s="39"/>
      <c r="P69" s="40"/>
    </row>
    <row r="70" spans="1:16" ht="13.5" customHeight="1">
      <c r="A70" s="71"/>
      <c r="B70" s="72">
        <v>26</v>
      </c>
      <c r="C70" s="73"/>
      <c r="D70" s="74">
        <v>184395</v>
      </c>
      <c r="E70" s="75">
        <v>39121</v>
      </c>
      <c r="F70" s="75">
        <v>145274</v>
      </c>
      <c r="G70" s="75">
        <v>505</v>
      </c>
      <c r="H70" s="76" t="s">
        <v>29</v>
      </c>
      <c r="I70" s="76" t="s">
        <v>29</v>
      </c>
      <c r="J70" s="76" t="s">
        <v>24</v>
      </c>
      <c r="K70" s="76" t="s">
        <v>24</v>
      </c>
      <c r="L70" s="76" t="s">
        <v>24</v>
      </c>
      <c r="M70" s="77" t="s">
        <v>24</v>
      </c>
      <c r="N70" s="78"/>
      <c r="O70" s="72">
        <v>26</v>
      </c>
      <c r="P70" s="71"/>
    </row>
    <row r="71" spans="1:16" ht="14.25" customHeight="1">
      <c r="A71" s="79" t="s">
        <v>43</v>
      </c>
      <c r="B71" s="2"/>
      <c r="C71" s="80"/>
      <c r="D71" s="80"/>
      <c r="E71" s="80"/>
      <c r="F71" s="80"/>
      <c r="G71" s="80"/>
      <c r="H71" s="80"/>
      <c r="I71" s="80"/>
      <c r="J71" s="80"/>
      <c r="K71" s="80"/>
      <c r="L71" s="80"/>
      <c r="M71" s="80"/>
      <c r="N71" s="80"/>
    </row>
    <row r="72" spans="1:16" ht="14.25" customHeight="1">
      <c r="A72" s="82" t="s">
        <v>44</v>
      </c>
      <c r="B72" s="5"/>
    </row>
    <row r="73" spans="1:16" s="84" customFormat="1" ht="14.25" customHeight="1">
      <c r="A73" s="82" t="s">
        <v>45</v>
      </c>
      <c r="B73" s="83"/>
      <c r="O73" s="85"/>
    </row>
    <row r="78" spans="1:16">
      <c r="D78" s="29"/>
      <c r="E78" s="29"/>
      <c r="F78" s="29"/>
      <c r="G78" s="29"/>
    </row>
  </sheetData>
  <mergeCells count="7">
    <mergeCell ref="A6:C8"/>
    <mergeCell ref="D6:F7"/>
    <mergeCell ref="H6:K6"/>
    <mergeCell ref="L6:M7"/>
    <mergeCell ref="N6:P8"/>
    <mergeCell ref="H7:I7"/>
    <mergeCell ref="J7:K7"/>
  </mergeCells>
  <phoneticPr fontId="3"/>
  <pageMargins left="0.70866141732283472" right="0.31496062992125984" top="0.31496062992125984" bottom="0.23622047244094491"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showGridLines="0" tabSelected="1" zoomScaleNormal="100" workbookViewId="0">
      <selection activeCell="I32" sqref="I32"/>
    </sheetView>
  </sheetViews>
  <sheetFormatPr defaultRowHeight="13.5"/>
  <cols>
    <col min="1" max="1" width="2.625" customWidth="1"/>
    <col min="2" max="2" width="9.625" customWidth="1"/>
    <col min="3" max="3" width="4.375" style="140" customWidth="1"/>
    <col min="4" max="5" width="15.375" customWidth="1"/>
    <col min="6" max="6" width="2.625" customWidth="1"/>
    <col min="7" max="7" width="9.625" customWidth="1"/>
    <col min="8" max="8" width="4.375" customWidth="1"/>
    <col min="9" max="11" width="15.375" customWidth="1"/>
    <col min="12" max="12" width="2.625" customWidth="1"/>
    <col min="13" max="13" width="9.625" customWidth="1"/>
    <col min="14" max="14" width="4.375" customWidth="1"/>
    <col min="15" max="16" width="15.375" customWidth="1"/>
    <col min="17" max="17" width="2.625" customWidth="1"/>
    <col min="18" max="18" width="9.625" customWidth="1"/>
    <col min="19" max="19" width="4.375" customWidth="1"/>
    <col min="20" max="21" width="15.375" customWidth="1"/>
  </cols>
  <sheetData>
    <row r="1" spans="1:23" ht="12.95" customHeight="1">
      <c r="A1" s="1" t="s">
        <v>46</v>
      </c>
      <c r="B1" s="1"/>
      <c r="C1" s="86"/>
      <c r="D1" s="87"/>
      <c r="E1" s="1"/>
      <c r="F1" s="6"/>
      <c r="G1" s="6"/>
      <c r="H1" s="6"/>
      <c r="I1" s="6"/>
      <c r="J1" s="6"/>
      <c r="K1" s="6"/>
      <c r="L1" s="6"/>
      <c r="M1" s="6"/>
      <c r="N1" s="6"/>
      <c r="O1" s="6"/>
      <c r="P1" s="6"/>
      <c r="Q1" s="6"/>
      <c r="R1" s="6"/>
      <c r="S1" s="6"/>
      <c r="T1" s="6"/>
      <c r="U1" s="6"/>
      <c r="V1" s="6"/>
      <c r="W1" s="6"/>
    </row>
    <row r="2" spans="1:23" ht="12.95" customHeight="1" thickBot="1">
      <c r="A2" s="8" t="s">
        <v>47</v>
      </c>
      <c r="B2" s="8"/>
      <c r="C2" s="88"/>
      <c r="D2" s="10"/>
      <c r="E2" s="10"/>
      <c r="F2" s="6"/>
      <c r="G2" s="6"/>
      <c r="H2" s="6"/>
      <c r="I2" s="6"/>
      <c r="J2" s="6"/>
      <c r="K2" s="6"/>
      <c r="L2" s="6"/>
      <c r="M2" s="6"/>
      <c r="N2" s="6"/>
      <c r="O2" s="6"/>
      <c r="P2" s="6"/>
      <c r="Q2" s="6"/>
      <c r="R2" s="6"/>
      <c r="S2" s="6"/>
      <c r="T2" s="6"/>
      <c r="U2" s="6"/>
      <c r="V2" s="6"/>
      <c r="W2" s="6"/>
    </row>
    <row r="3" spans="1:23" ht="12.95" customHeight="1" thickTop="1">
      <c r="A3" s="89"/>
      <c r="B3" s="89"/>
      <c r="C3" s="90"/>
      <c r="D3" s="91"/>
      <c r="E3" s="12" t="s">
        <v>48</v>
      </c>
      <c r="F3" s="92"/>
      <c r="G3" s="89"/>
      <c r="H3" s="91"/>
      <c r="I3" s="93"/>
      <c r="J3" s="94" t="s">
        <v>48</v>
      </c>
      <c r="K3" s="6"/>
      <c r="L3" s="89"/>
      <c r="M3" s="89"/>
      <c r="N3" s="91"/>
      <c r="O3" s="91"/>
      <c r="P3" s="12" t="s">
        <v>48</v>
      </c>
      <c r="Q3" s="92"/>
      <c r="R3" s="89"/>
      <c r="S3" s="91"/>
      <c r="T3" s="93"/>
      <c r="U3" s="94" t="s">
        <v>48</v>
      </c>
      <c r="V3" s="6"/>
      <c r="W3" s="6"/>
    </row>
    <row r="4" spans="1:23" ht="12.95" customHeight="1">
      <c r="A4" s="159" t="s">
        <v>49</v>
      </c>
      <c r="B4" s="159"/>
      <c r="C4" s="160"/>
      <c r="D4" s="95" t="s">
        <v>50</v>
      </c>
      <c r="E4" s="17" t="s">
        <v>50</v>
      </c>
      <c r="F4" s="159" t="s">
        <v>49</v>
      </c>
      <c r="G4" s="159"/>
      <c r="H4" s="160"/>
      <c r="I4" s="95" t="s">
        <v>50</v>
      </c>
      <c r="J4" s="96" t="s">
        <v>50</v>
      </c>
      <c r="K4" s="6"/>
      <c r="L4" s="159" t="s">
        <v>49</v>
      </c>
      <c r="M4" s="159"/>
      <c r="N4" s="160"/>
      <c r="O4" s="95" t="s">
        <v>50</v>
      </c>
      <c r="P4" s="17" t="s">
        <v>50</v>
      </c>
      <c r="Q4" s="159" t="s">
        <v>49</v>
      </c>
      <c r="R4" s="159"/>
      <c r="S4" s="160"/>
      <c r="T4" s="17" t="s">
        <v>50</v>
      </c>
      <c r="U4" s="96" t="s">
        <v>50</v>
      </c>
      <c r="V4" s="6"/>
      <c r="W4" s="6"/>
    </row>
    <row r="5" spans="1:23" ht="12" customHeight="1">
      <c r="A5" s="19"/>
      <c r="B5" s="40"/>
      <c r="C5" s="97"/>
      <c r="D5" s="98"/>
      <c r="E5" s="80"/>
      <c r="F5" s="38"/>
      <c r="G5" s="40"/>
      <c r="H5" s="48"/>
      <c r="I5" s="22"/>
      <c r="J5" s="23"/>
      <c r="L5" s="40"/>
      <c r="M5" s="40"/>
      <c r="N5" s="48"/>
      <c r="O5" s="99"/>
      <c r="P5" s="100"/>
      <c r="Q5" s="38"/>
      <c r="R5" s="40"/>
      <c r="S5" s="48"/>
      <c r="T5" s="99"/>
      <c r="U5" s="100"/>
    </row>
    <row r="6" spans="1:23" ht="12.95" customHeight="1">
      <c r="A6" s="41" t="s">
        <v>51</v>
      </c>
      <c r="B6" s="41"/>
      <c r="C6" s="101"/>
      <c r="D6" s="98"/>
      <c r="E6" s="80"/>
      <c r="F6" s="47" t="s">
        <v>52</v>
      </c>
      <c r="G6" s="41"/>
      <c r="H6" s="43"/>
      <c r="I6" s="22"/>
      <c r="J6" s="23"/>
      <c r="L6" s="49" t="s">
        <v>53</v>
      </c>
      <c r="M6" s="49"/>
      <c r="N6" s="102"/>
      <c r="O6" s="99"/>
      <c r="P6" s="100"/>
      <c r="Q6" s="103"/>
      <c r="R6" s="104" t="s">
        <v>54</v>
      </c>
      <c r="S6" s="102"/>
      <c r="T6" s="105">
        <v>12293</v>
      </c>
      <c r="U6" s="106">
        <f>ROUND(T6/365,0)</f>
        <v>34</v>
      </c>
    </row>
    <row r="7" spans="1:23" ht="12.95" customHeight="1">
      <c r="A7" s="40"/>
      <c r="B7" s="40"/>
      <c r="C7" s="97"/>
      <c r="D7" s="22"/>
      <c r="E7" s="23"/>
      <c r="F7" s="38"/>
      <c r="G7" s="40"/>
      <c r="H7" s="48"/>
      <c r="I7" s="22"/>
      <c r="J7" s="23"/>
      <c r="L7" s="40"/>
      <c r="M7" s="40"/>
      <c r="N7" s="48"/>
      <c r="O7" s="99"/>
      <c r="P7" s="100"/>
      <c r="Q7" s="103"/>
      <c r="R7" s="104" t="s">
        <v>55</v>
      </c>
      <c r="S7" s="48"/>
      <c r="T7" s="105">
        <v>113169</v>
      </c>
      <c r="U7" s="106">
        <f>ROUND(T7/365,0)</f>
        <v>310</v>
      </c>
    </row>
    <row r="8" spans="1:23" ht="12.95" customHeight="1">
      <c r="A8" s="40"/>
      <c r="B8" s="40"/>
      <c r="C8" s="97"/>
      <c r="D8" s="22"/>
      <c r="E8" s="23"/>
      <c r="F8" s="38"/>
      <c r="G8" s="40"/>
      <c r="H8" s="48"/>
      <c r="I8" s="22"/>
      <c r="J8" s="23"/>
      <c r="L8" s="40"/>
      <c r="M8" s="40"/>
      <c r="N8" s="48"/>
      <c r="O8" s="99"/>
      <c r="P8" s="100"/>
      <c r="Q8" s="103"/>
      <c r="R8" s="104" t="s">
        <v>56</v>
      </c>
      <c r="S8" s="48"/>
      <c r="T8" s="105">
        <v>74551</v>
      </c>
      <c r="U8" s="106">
        <f>ROUND(T8/365,0)</f>
        <v>204</v>
      </c>
    </row>
    <row r="9" spans="1:23" ht="12.95" customHeight="1">
      <c r="A9" s="32"/>
      <c r="B9" s="104" t="s">
        <v>57</v>
      </c>
      <c r="C9" s="107"/>
      <c r="D9" s="105">
        <v>351109</v>
      </c>
      <c r="E9" s="108">
        <f>ROUND(D9/365,0)</f>
        <v>962</v>
      </c>
      <c r="F9" s="103"/>
      <c r="G9" s="104" t="s">
        <v>58</v>
      </c>
      <c r="H9" s="28"/>
      <c r="I9" s="105">
        <v>20929</v>
      </c>
      <c r="J9" s="106">
        <v>57</v>
      </c>
      <c r="L9" s="32"/>
      <c r="M9" s="104" t="s">
        <v>59</v>
      </c>
      <c r="N9" s="28"/>
      <c r="O9" s="105">
        <v>130188</v>
      </c>
      <c r="P9" s="108">
        <f>ROUND(O9/365,0)</f>
        <v>357</v>
      </c>
      <c r="Q9" s="35"/>
      <c r="R9" s="104" t="s">
        <v>60</v>
      </c>
      <c r="S9" s="28"/>
      <c r="T9" s="109"/>
      <c r="U9" s="110"/>
    </row>
    <row r="10" spans="1:23" ht="12.95" customHeight="1">
      <c r="A10" s="32"/>
      <c r="B10" s="104" t="s">
        <v>61</v>
      </c>
      <c r="C10" s="107"/>
      <c r="D10" s="111">
        <v>2088560</v>
      </c>
      <c r="E10" s="112">
        <f>ROUND(D10/365,0)</f>
        <v>5722</v>
      </c>
      <c r="F10" s="103"/>
      <c r="G10" s="104" t="s">
        <v>62</v>
      </c>
      <c r="H10" s="28"/>
      <c r="I10" s="105">
        <v>27253</v>
      </c>
      <c r="J10" s="106">
        <v>75</v>
      </c>
      <c r="L10" s="32"/>
      <c r="M10" s="104" t="s">
        <v>63</v>
      </c>
      <c r="N10" s="113" t="s">
        <v>64</v>
      </c>
      <c r="O10" s="105">
        <v>136509</v>
      </c>
      <c r="P10" s="108">
        <f>ROUND(O10/365,0)</f>
        <v>374</v>
      </c>
      <c r="Q10" s="35"/>
      <c r="R10" s="104" t="s">
        <v>60</v>
      </c>
      <c r="S10" s="28"/>
      <c r="T10" s="109"/>
      <c r="U10" s="110"/>
    </row>
    <row r="11" spans="1:23" ht="12.95" customHeight="1">
      <c r="A11" s="32"/>
      <c r="B11" s="104" t="s">
        <v>65</v>
      </c>
      <c r="C11" s="107"/>
      <c r="D11" s="105">
        <v>637591</v>
      </c>
      <c r="E11" s="112">
        <f>ROUND(D11/365,0)</f>
        <v>1747</v>
      </c>
      <c r="F11" s="103"/>
      <c r="G11" s="104" t="s">
        <v>66</v>
      </c>
      <c r="H11" s="28"/>
      <c r="I11" s="105">
        <v>4531</v>
      </c>
      <c r="J11" s="106">
        <v>12</v>
      </c>
      <c r="L11" s="32"/>
      <c r="M11" s="104" t="s">
        <v>67</v>
      </c>
      <c r="N11" s="28"/>
      <c r="O11" s="105">
        <v>13492</v>
      </c>
      <c r="P11" s="108">
        <f>ROUND(O11/365,0)</f>
        <v>37</v>
      </c>
      <c r="Q11" s="103"/>
      <c r="R11" s="104" t="s">
        <v>68</v>
      </c>
      <c r="S11" s="28"/>
      <c r="T11" s="105">
        <v>77768</v>
      </c>
      <c r="U11" s="106">
        <f>ROUND(T11/365,0)</f>
        <v>213</v>
      </c>
    </row>
    <row r="12" spans="1:23" ht="12.95" customHeight="1">
      <c r="A12" s="32"/>
      <c r="B12" s="104" t="s">
        <v>60</v>
      </c>
      <c r="C12" s="107"/>
      <c r="D12" s="114"/>
      <c r="E12" s="115"/>
      <c r="F12" s="35"/>
      <c r="G12" s="104" t="s">
        <v>60</v>
      </c>
      <c r="H12" s="34"/>
      <c r="I12" s="114"/>
      <c r="J12" s="22"/>
      <c r="L12" s="33"/>
      <c r="M12" s="104" t="s">
        <v>60</v>
      </c>
      <c r="N12" s="34"/>
      <c r="O12" s="116"/>
      <c r="P12" s="117"/>
      <c r="Q12" s="103"/>
      <c r="R12" s="104" t="s">
        <v>69</v>
      </c>
      <c r="S12" s="34"/>
      <c r="T12" s="105">
        <v>106572</v>
      </c>
      <c r="U12" s="106">
        <f>ROUND(T12/365,0)</f>
        <v>292</v>
      </c>
    </row>
    <row r="13" spans="1:23" ht="12.95" customHeight="1">
      <c r="A13" s="32"/>
      <c r="B13" s="104" t="s">
        <v>60</v>
      </c>
      <c r="C13" s="107"/>
      <c r="D13" s="114"/>
      <c r="E13" s="115"/>
      <c r="F13" s="103"/>
      <c r="G13" s="104" t="s">
        <v>60</v>
      </c>
      <c r="H13" s="28"/>
      <c r="I13" s="114"/>
      <c r="J13" s="22"/>
      <c r="L13" s="33"/>
      <c r="M13" s="104" t="s">
        <v>60</v>
      </c>
      <c r="N13" s="34"/>
      <c r="O13" s="116"/>
      <c r="P13" s="117"/>
      <c r="Q13" s="103"/>
      <c r="R13" s="104" t="s">
        <v>70</v>
      </c>
      <c r="S13" s="34"/>
      <c r="T13" s="105">
        <v>43709</v>
      </c>
      <c r="U13" s="106">
        <f>ROUND(T13/365,0)</f>
        <v>120</v>
      </c>
    </row>
    <row r="14" spans="1:23" ht="12.95" customHeight="1">
      <c r="A14" s="32"/>
      <c r="B14" s="104" t="s">
        <v>71</v>
      </c>
      <c r="C14" s="107"/>
      <c r="D14" s="105">
        <v>205729</v>
      </c>
      <c r="E14" s="112">
        <f>ROUND(D14/365,0)</f>
        <v>564</v>
      </c>
      <c r="F14" s="103"/>
      <c r="G14" s="104" t="s">
        <v>72</v>
      </c>
      <c r="H14" s="28"/>
      <c r="I14" s="105">
        <v>453</v>
      </c>
      <c r="J14" s="106">
        <v>1</v>
      </c>
      <c r="L14" s="32"/>
      <c r="M14" s="104" t="s">
        <v>73</v>
      </c>
      <c r="N14" s="28"/>
      <c r="O14" s="105">
        <v>19442</v>
      </c>
      <c r="P14" s="108">
        <f>ROUND(O14/365,0)</f>
        <v>53</v>
      </c>
      <c r="Q14" s="35"/>
      <c r="R14" s="104" t="s">
        <v>60</v>
      </c>
      <c r="S14" s="28"/>
      <c r="T14" s="109"/>
      <c r="U14" s="110"/>
    </row>
    <row r="15" spans="1:23" ht="12.95" customHeight="1">
      <c r="A15" s="32"/>
      <c r="B15" s="104" t="s">
        <v>74</v>
      </c>
      <c r="C15" s="107"/>
      <c r="D15" s="105">
        <v>210392</v>
      </c>
      <c r="E15" s="112">
        <f>ROUND(D15/365,0)</f>
        <v>576</v>
      </c>
      <c r="F15" s="103"/>
      <c r="G15" s="104" t="s">
        <v>75</v>
      </c>
      <c r="H15" s="28"/>
      <c r="I15" s="105">
        <v>37421</v>
      </c>
      <c r="J15" s="106">
        <v>103</v>
      </c>
      <c r="L15" s="32"/>
      <c r="M15" s="104" t="s">
        <v>76</v>
      </c>
      <c r="N15" s="28"/>
      <c r="O15" s="105">
        <v>156994</v>
      </c>
      <c r="P15" s="108">
        <f>ROUND(O15/365,0)</f>
        <v>430</v>
      </c>
      <c r="Q15" s="35"/>
      <c r="R15" s="104" t="s">
        <v>60</v>
      </c>
      <c r="S15" s="28"/>
      <c r="T15" s="109"/>
      <c r="U15" s="110"/>
    </row>
    <row r="16" spans="1:23" ht="12.95" customHeight="1">
      <c r="A16" s="32"/>
      <c r="B16" s="104" t="s">
        <v>77</v>
      </c>
      <c r="C16" s="107"/>
      <c r="D16" s="105">
        <v>317525</v>
      </c>
      <c r="E16" s="112">
        <f>ROUND(D16/365,0)</f>
        <v>870</v>
      </c>
      <c r="F16" s="103"/>
      <c r="G16" s="104" t="s">
        <v>78</v>
      </c>
      <c r="H16" s="28"/>
      <c r="I16" s="105">
        <v>8465</v>
      </c>
      <c r="J16" s="106">
        <v>23</v>
      </c>
      <c r="L16" s="32"/>
      <c r="M16" s="104" t="s">
        <v>79</v>
      </c>
      <c r="N16" s="28"/>
      <c r="O16" s="105">
        <v>163205</v>
      </c>
      <c r="P16" s="108">
        <f>ROUND(O16/365,0)</f>
        <v>447</v>
      </c>
      <c r="Q16" s="103"/>
      <c r="R16" s="104" t="s">
        <v>80</v>
      </c>
      <c r="S16" s="28"/>
      <c r="T16" s="105">
        <v>25572</v>
      </c>
      <c r="U16" s="106">
        <f>ROUND(T16/365,0)</f>
        <v>70</v>
      </c>
    </row>
    <row r="17" spans="1:21" ht="12.95" customHeight="1">
      <c r="A17" s="32"/>
      <c r="B17" s="104" t="s">
        <v>60</v>
      </c>
      <c r="C17" s="107"/>
      <c r="D17" s="114"/>
      <c r="E17" s="115"/>
      <c r="F17" s="35"/>
      <c r="G17" s="104" t="s">
        <v>60</v>
      </c>
      <c r="H17" s="34"/>
      <c r="I17" s="114"/>
      <c r="J17" s="22"/>
      <c r="L17" s="33"/>
      <c r="M17" s="104" t="s">
        <v>60</v>
      </c>
      <c r="N17" s="34"/>
      <c r="O17" s="116"/>
      <c r="P17" s="117"/>
      <c r="Q17" s="103"/>
      <c r="R17" s="104" t="s">
        <v>81</v>
      </c>
      <c r="S17" s="34"/>
      <c r="T17" s="105">
        <v>75333</v>
      </c>
      <c r="U17" s="106">
        <f>ROUND(T17/365,0)</f>
        <v>206</v>
      </c>
    </row>
    <row r="18" spans="1:21" ht="12.95" customHeight="1">
      <c r="A18" s="32"/>
      <c r="B18" s="104" t="s">
        <v>60</v>
      </c>
      <c r="C18" s="107"/>
      <c r="D18" s="114"/>
      <c r="E18" s="115"/>
      <c r="F18" s="35"/>
      <c r="G18" s="104" t="s">
        <v>60</v>
      </c>
      <c r="H18" s="34"/>
      <c r="I18" s="114"/>
      <c r="J18" s="22"/>
      <c r="L18" s="33"/>
      <c r="M18" s="104" t="s">
        <v>60</v>
      </c>
      <c r="N18" s="34"/>
      <c r="O18" s="116"/>
      <c r="P18" s="117"/>
      <c r="Q18" s="103"/>
      <c r="R18" s="104" t="s">
        <v>82</v>
      </c>
      <c r="S18" s="34"/>
      <c r="T18" s="105">
        <v>146643</v>
      </c>
      <c r="U18" s="106">
        <f>ROUND(T18/365,0)</f>
        <v>402</v>
      </c>
    </row>
    <row r="19" spans="1:21" ht="12.95" customHeight="1">
      <c r="A19" s="32"/>
      <c r="B19" s="104" t="s">
        <v>83</v>
      </c>
      <c r="C19" s="107"/>
      <c r="D19" s="105">
        <v>27553</v>
      </c>
      <c r="E19" s="112">
        <f>ROUND(D19/365,0)</f>
        <v>75</v>
      </c>
      <c r="F19" s="103"/>
      <c r="G19" s="104" t="s">
        <v>84</v>
      </c>
      <c r="H19" s="28"/>
      <c r="I19" s="105">
        <v>6148</v>
      </c>
      <c r="J19" s="106">
        <v>17</v>
      </c>
      <c r="L19" s="32"/>
      <c r="M19" s="104" t="s">
        <v>85</v>
      </c>
      <c r="N19" s="28"/>
      <c r="O19" s="105">
        <v>7951</v>
      </c>
      <c r="P19" s="108">
        <f>ROUND(O19/365,0)</f>
        <v>22</v>
      </c>
      <c r="Q19" s="35"/>
      <c r="R19" s="104" t="s">
        <v>60</v>
      </c>
      <c r="S19" s="28"/>
      <c r="T19" s="109"/>
      <c r="U19" s="110"/>
    </row>
    <row r="20" spans="1:21" ht="12.95" customHeight="1">
      <c r="A20" s="32"/>
      <c r="B20" s="104" t="s">
        <v>86</v>
      </c>
      <c r="C20" s="107"/>
      <c r="D20" s="105">
        <v>335936</v>
      </c>
      <c r="E20" s="112">
        <f>ROUND(D20/365,0)</f>
        <v>920</v>
      </c>
      <c r="F20" s="103"/>
      <c r="G20" s="104" t="s">
        <v>87</v>
      </c>
      <c r="H20" s="28"/>
      <c r="I20" s="105">
        <v>77639</v>
      </c>
      <c r="J20" s="106">
        <v>213</v>
      </c>
      <c r="L20" s="32"/>
      <c r="M20" s="104" t="s">
        <v>88</v>
      </c>
      <c r="N20" s="28"/>
      <c r="O20" s="105">
        <v>60774</v>
      </c>
      <c r="P20" s="108">
        <f>ROUND(O20/365,0)</f>
        <v>167</v>
      </c>
      <c r="Q20" s="35"/>
      <c r="R20" s="104" t="s">
        <v>60</v>
      </c>
      <c r="S20" s="28"/>
      <c r="T20" s="109"/>
      <c r="U20" s="110"/>
    </row>
    <row r="21" spans="1:21" ht="12.95" customHeight="1">
      <c r="A21" s="32"/>
      <c r="B21" s="104" t="s">
        <v>89</v>
      </c>
      <c r="C21" s="107"/>
      <c r="D21" s="105">
        <v>90785</v>
      </c>
      <c r="E21" s="112">
        <f>ROUND(D21/365,0)</f>
        <v>249</v>
      </c>
      <c r="F21" s="103"/>
      <c r="G21" s="104" t="s">
        <v>90</v>
      </c>
      <c r="H21" s="28"/>
      <c r="I21" s="105">
        <v>15748</v>
      </c>
      <c r="J21" s="106">
        <v>43</v>
      </c>
      <c r="L21" s="32"/>
      <c r="M21" s="104" t="s">
        <v>91</v>
      </c>
      <c r="N21" s="28"/>
      <c r="O21" s="105">
        <v>61914</v>
      </c>
      <c r="P21" s="108">
        <f>ROUND(O21/365,0)</f>
        <v>170</v>
      </c>
      <c r="Q21" s="103"/>
      <c r="R21" s="104" t="s">
        <v>92</v>
      </c>
      <c r="S21" s="28"/>
      <c r="T21" s="105">
        <v>233294</v>
      </c>
      <c r="U21" s="106">
        <f>ROUND(T21/365,0)</f>
        <v>639</v>
      </c>
    </row>
    <row r="22" spans="1:21" ht="12.95" customHeight="1">
      <c r="A22" s="32"/>
      <c r="B22" s="104" t="s">
        <v>60</v>
      </c>
      <c r="C22" s="107"/>
      <c r="D22" s="114"/>
      <c r="E22" s="115"/>
      <c r="F22" s="35"/>
      <c r="G22" s="104" t="s">
        <v>60</v>
      </c>
      <c r="H22" s="34"/>
      <c r="I22" s="114"/>
      <c r="J22" s="118" t="s">
        <v>93</v>
      </c>
      <c r="L22" s="33"/>
      <c r="M22" s="104" t="s">
        <v>60</v>
      </c>
      <c r="N22" s="34"/>
      <c r="O22" s="116"/>
      <c r="P22" s="117"/>
      <c r="Q22" s="103"/>
      <c r="R22" s="104" t="s">
        <v>94</v>
      </c>
      <c r="S22" s="34"/>
      <c r="T22" s="105">
        <v>322471</v>
      </c>
      <c r="U22" s="106">
        <f>ROUND(T22/365,0)</f>
        <v>883</v>
      </c>
    </row>
    <row r="23" spans="1:21" ht="12.95" customHeight="1">
      <c r="A23" s="32"/>
      <c r="B23" s="104" t="s">
        <v>60</v>
      </c>
      <c r="C23" s="107"/>
      <c r="D23" s="114"/>
      <c r="E23" s="115"/>
      <c r="F23" s="35"/>
      <c r="G23" s="104" t="s">
        <v>60</v>
      </c>
      <c r="H23" s="34"/>
      <c r="I23" s="114"/>
      <c r="J23" s="22"/>
      <c r="L23" s="33"/>
      <c r="M23" s="104" t="s">
        <v>60</v>
      </c>
      <c r="N23" s="34"/>
      <c r="O23" s="116"/>
      <c r="P23" s="117"/>
      <c r="Q23" s="103"/>
      <c r="R23" s="104" t="s">
        <v>95</v>
      </c>
      <c r="S23" s="34"/>
      <c r="T23" s="105">
        <v>63209</v>
      </c>
      <c r="U23" s="106">
        <f>ROUND(T23/365,0)</f>
        <v>173</v>
      </c>
    </row>
    <row r="24" spans="1:21" ht="12.95" customHeight="1">
      <c r="A24" s="32"/>
      <c r="B24" s="104" t="s">
        <v>96</v>
      </c>
      <c r="C24" s="107"/>
      <c r="D24" s="105">
        <v>735829</v>
      </c>
      <c r="E24" s="112">
        <f>ROUND(D24/365,0)</f>
        <v>2016</v>
      </c>
      <c r="F24" s="103"/>
      <c r="G24" s="104" t="s">
        <v>97</v>
      </c>
      <c r="H24" s="28"/>
      <c r="I24" s="105">
        <v>49227</v>
      </c>
      <c r="J24" s="106">
        <v>135</v>
      </c>
      <c r="L24" s="32"/>
      <c r="M24" s="104" t="s">
        <v>98</v>
      </c>
      <c r="N24" s="28"/>
      <c r="O24" s="105">
        <v>38604</v>
      </c>
      <c r="P24" s="108">
        <f>ROUND(O24/365,0)</f>
        <v>106</v>
      </c>
      <c r="Q24" s="35"/>
      <c r="R24" s="104" t="s">
        <v>60</v>
      </c>
      <c r="S24" s="28"/>
      <c r="T24" s="109"/>
      <c r="U24" s="110"/>
    </row>
    <row r="25" spans="1:21" ht="12.95" customHeight="1">
      <c r="A25" s="32"/>
      <c r="B25" s="104" t="s">
        <v>99</v>
      </c>
      <c r="C25" s="107"/>
      <c r="D25" s="105">
        <v>418686</v>
      </c>
      <c r="E25" s="112">
        <f>ROUND(D25/365,0)</f>
        <v>1147</v>
      </c>
      <c r="F25" s="103"/>
      <c r="G25" s="104" t="s">
        <v>100</v>
      </c>
      <c r="H25" s="28"/>
      <c r="I25" s="105">
        <v>13109</v>
      </c>
      <c r="J25" s="106">
        <v>36</v>
      </c>
      <c r="L25" s="32"/>
      <c r="M25" s="104" t="s">
        <v>101</v>
      </c>
      <c r="N25" s="28"/>
      <c r="O25" s="105">
        <v>32913</v>
      </c>
      <c r="P25" s="108">
        <f>ROUND(O25/365,0)</f>
        <v>90</v>
      </c>
      <c r="Q25" s="35"/>
      <c r="R25" s="104" t="s">
        <v>60</v>
      </c>
      <c r="S25" s="28"/>
      <c r="T25" s="109"/>
      <c r="U25" s="110"/>
    </row>
    <row r="26" spans="1:21" ht="12.95" customHeight="1">
      <c r="A26" s="32"/>
      <c r="B26" s="104" t="s">
        <v>102</v>
      </c>
      <c r="C26" s="107"/>
      <c r="D26" s="105">
        <v>141171</v>
      </c>
      <c r="E26" s="112">
        <f>ROUND(D26/365,0)</f>
        <v>387</v>
      </c>
      <c r="F26" s="103"/>
      <c r="G26" s="104" t="s">
        <v>103</v>
      </c>
      <c r="H26" s="28"/>
      <c r="I26" s="105">
        <v>3763</v>
      </c>
      <c r="J26" s="106">
        <v>10</v>
      </c>
      <c r="L26" s="32"/>
      <c r="M26" s="104" t="s">
        <v>104</v>
      </c>
      <c r="N26" s="28"/>
      <c r="O26" s="105">
        <v>36265</v>
      </c>
      <c r="P26" s="108">
        <f>ROUND(O26/365,0)</f>
        <v>99</v>
      </c>
      <c r="Q26" s="103"/>
      <c r="R26" s="104" t="s">
        <v>105</v>
      </c>
      <c r="S26" s="28"/>
      <c r="T26" s="105">
        <v>111761</v>
      </c>
      <c r="U26" s="106">
        <f>ROUND(T26/365,0)</f>
        <v>306</v>
      </c>
    </row>
    <row r="27" spans="1:21" ht="12.95" customHeight="1">
      <c r="A27" s="32"/>
      <c r="B27" s="104" t="s">
        <v>60</v>
      </c>
      <c r="C27" s="107"/>
      <c r="D27" s="114"/>
      <c r="E27" s="115"/>
      <c r="F27" s="35"/>
      <c r="G27" s="104" t="s">
        <v>60</v>
      </c>
      <c r="H27" s="34"/>
      <c r="I27" s="114"/>
      <c r="J27" s="22"/>
      <c r="L27" s="33"/>
      <c r="M27" s="104" t="s">
        <v>60</v>
      </c>
      <c r="N27" s="34"/>
      <c r="O27" s="116"/>
      <c r="P27" s="117"/>
      <c r="Q27" s="103"/>
      <c r="R27" s="33" t="s">
        <v>60</v>
      </c>
      <c r="S27" s="34"/>
      <c r="T27" s="119"/>
      <c r="U27" s="59"/>
    </row>
    <row r="28" spans="1:21" ht="12.95" customHeight="1">
      <c r="A28" s="32"/>
      <c r="B28" s="104" t="s">
        <v>60</v>
      </c>
      <c r="C28" s="107"/>
      <c r="D28" s="114"/>
      <c r="E28" s="115"/>
      <c r="F28" s="35"/>
      <c r="G28" s="104" t="s">
        <v>60</v>
      </c>
      <c r="H28" s="34"/>
      <c r="I28" s="114"/>
      <c r="J28" s="22"/>
      <c r="L28" s="32"/>
      <c r="M28" s="104" t="s">
        <v>106</v>
      </c>
      <c r="N28" s="28"/>
      <c r="O28" s="105">
        <v>100607</v>
      </c>
      <c r="P28" s="108">
        <f>ROUND(O28/365,0)</f>
        <v>276</v>
      </c>
      <c r="Q28" s="38"/>
      <c r="R28" s="32" t="s">
        <v>60</v>
      </c>
      <c r="S28" s="28"/>
      <c r="T28" s="109"/>
      <c r="U28" s="110"/>
    </row>
    <row r="29" spans="1:21" ht="12.95" customHeight="1">
      <c r="A29" s="32"/>
      <c r="B29" s="104" t="s">
        <v>107</v>
      </c>
      <c r="C29" s="107"/>
      <c r="D29" s="105">
        <v>181132</v>
      </c>
      <c r="E29" s="112">
        <f>ROUND(D29/365,0)</f>
        <v>496</v>
      </c>
      <c r="F29" s="103"/>
      <c r="G29" s="104" t="s">
        <v>108</v>
      </c>
      <c r="H29" s="28"/>
      <c r="I29" s="105">
        <v>16276</v>
      </c>
      <c r="J29" s="106">
        <v>45</v>
      </c>
      <c r="L29" s="33"/>
      <c r="M29" s="33" t="s">
        <v>60</v>
      </c>
      <c r="N29" s="34"/>
      <c r="O29" s="116"/>
      <c r="P29" s="117"/>
      <c r="Q29" s="54" t="s">
        <v>109</v>
      </c>
      <c r="R29" s="33"/>
      <c r="S29" s="34"/>
      <c r="T29" s="109"/>
      <c r="U29" s="110"/>
    </row>
    <row r="30" spans="1:21" ht="12.95" customHeight="1">
      <c r="A30" s="32"/>
      <c r="B30" s="104" t="s">
        <v>110</v>
      </c>
      <c r="C30" s="107"/>
      <c r="D30" s="105">
        <v>816581</v>
      </c>
      <c r="E30" s="112">
        <f>ROUND(D30/365,0)</f>
        <v>2237</v>
      </c>
      <c r="F30" s="103"/>
      <c r="G30" s="104" t="s">
        <v>111</v>
      </c>
      <c r="H30" s="28"/>
      <c r="I30" s="105">
        <v>177265</v>
      </c>
      <c r="J30" s="106">
        <f>ROUND(I30/365,0)</f>
        <v>486</v>
      </c>
      <c r="L30" s="40" t="s">
        <v>112</v>
      </c>
      <c r="M30" s="40" t="s">
        <v>60</v>
      </c>
      <c r="N30" s="48"/>
      <c r="O30" s="116"/>
      <c r="P30" s="117"/>
      <c r="Q30" s="38"/>
      <c r="R30" s="40"/>
      <c r="S30" s="48"/>
      <c r="T30" s="109"/>
      <c r="U30" s="110"/>
    </row>
    <row r="31" spans="1:21" ht="12.95" customHeight="1">
      <c r="A31" s="32"/>
      <c r="B31" s="104" t="s">
        <v>113</v>
      </c>
      <c r="C31" s="107"/>
      <c r="D31" s="105">
        <v>813143</v>
      </c>
      <c r="E31" s="112">
        <f>ROUND(D31/365,0)</f>
        <v>2228</v>
      </c>
      <c r="F31" s="103"/>
      <c r="G31" s="104" t="s">
        <v>114</v>
      </c>
      <c r="H31" s="28"/>
      <c r="I31" s="105">
        <v>8109</v>
      </c>
      <c r="J31" s="106">
        <v>22</v>
      </c>
      <c r="L31" s="49"/>
      <c r="M31" s="49" t="s">
        <v>60</v>
      </c>
      <c r="N31" s="102"/>
      <c r="O31" s="116"/>
      <c r="P31" s="117"/>
      <c r="Q31" s="38"/>
      <c r="R31" s="49"/>
      <c r="S31" s="102"/>
      <c r="T31" s="109"/>
      <c r="U31" s="110"/>
    </row>
    <row r="32" spans="1:21" ht="12.95" customHeight="1">
      <c r="A32" s="32"/>
      <c r="B32" s="104" t="s">
        <v>60</v>
      </c>
      <c r="C32" s="107"/>
      <c r="D32" s="114"/>
      <c r="E32" s="115"/>
      <c r="F32" s="35"/>
      <c r="G32" s="104" t="s">
        <v>60</v>
      </c>
      <c r="H32" s="34"/>
      <c r="I32" s="114"/>
      <c r="J32" s="22"/>
      <c r="L32" s="41" t="s">
        <v>115</v>
      </c>
      <c r="M32" s="41"/>
      <c r="N32" s="43"/>
      <c r="O32" s="116"/>
      <c r="P32" s="117"/>
      <c r="Q32" s="103"/>
      <c r="R32" s="104" t="s">
        <v>116</v>
      </c>
      <c r="S32" s="43"/>
      <c r="T32" s="105">
        <v>7921</v>
      </c>
      <c r="U32" s="106">
        <f>ROUND(T32/365,0)</f>
        <v>22</v>
      </c>
    </row>
    <row r="33" spans="1:21" ht="12.95" customHeight="1">
      <c r="A33" s="32"/>
      <c r="B33" s="104" t="s">
        <v>60</v>
      </c>
      <c r="C33" s="107"/>
      <c r="D33" s="114"/>
      <c r="E33" s="115"/>
      <c r="F33" s="35"/>
      <c r="G33" s="104" t="s">
        <v>60</v>
      </c>
      <c r="H33" s="34"/>
      <c r="I33" s="114"/>
      <c r="J33" s="22"/>
      <c r="L33" s="120" t="s">
        <v>117</v>
      </c>
      <c r="M33" s="120" t="s">
        <v>60</v>
      </c>
      <c r="N33" s="121"/>
      <c r="O33" s="116"/>
      <c r="P33" s="117"/>
      <c r="Q33" s="103"/>
      <c r="R33" s="104" t="s">
        <v>118</v>
      </c>
      <c r="S33" s="121"/>
      <c r="T33" s="105">
        <v>4167</v>
      </c>
      <c r="U33" s="106">
        <f>ROUND(T33/365,0)</f>
        <v>11</v>
      </c>
    </row>
    <row r="34" spans="1:21" ht="12.95" customHeight="1">
      <c r="A34" s="32"/>
      <c r="B34" s="104" t="s">
        <v>119</v>
      </c>
      <c r="C34" s="107"/>
      <c r="D34" s="105">
        <v>331376</v>
      </c>
      <c r="E34" s="112">
        <f>ROUND(D34/365,0)</f>
        <v>908</v>
      </c>
      <c r="F34" s="103"/>
      <c r="G34" s="104" t="s">
        <v>120</v>
      </c>
      <c r="H34" s="28"/>
      <c r="I34" s="105">
        <v>59099</v>
      </c>
      <c r="J34" s="106">
        <v>162</v>
      </c>
      <c r="L34" s="32"/>
      <c r="M34" s="104" t="s">
        <v>121</v>
      </c>
      <c r="N34" s="28"/>
      <c r="O34" s="105">
        <v>84476</v>
      </c>
      <c r="P34" s="108">
        <f>ROUND(O34/365,0)</f>
        <v>231</v>
      </c>
      <c r="Q34" s="103"/>
      <c r="R34" s="104" t="s">
        <v>122</v>
      </c>
      <c r="S34" s="28"/>
      <c r="T34" s="122">
        <v>43499</v>
      </c>
      <c r="U34" s="106">
        <f>ROUND(T34/365,0)</f>
        <v>119</v>
      </c>
    </row>
    <row r="35" spans="1:21" ht="12.95" customHeight="1">
      <c r="A35" s="32"/>
      <c r="B35" s="104" t="s">
        <v>123</v>
      </c>
      <c r="C35" s="113" t="s">
        <v>124</v>
      </c>
      <c r="D35" s="105">
        <v>2443451</v>
      </c>
      <c r="E35" s="112">
        <f>ROUND(D35/365,0)</f>
        <v>6694</v>
      </c>
      <c r="F35" s="103"/>
      <c r="G35" s="104" t="s">
        <v>125</v>
      </c>
      <c r="H35" s="28"/>
      <c r="I35" s="105">
        <v>36772</v>
      </c>
      <c r="J35" s="106">
        <v>101</v>
      </c>
      <c r="L35" s="32"/>
      <c r="M35" s="104" t="s">
        <v>126</v>
      </c>
      <c r="N35" s="28"/>
      <c r="O35" s="105">
        <v>225169</v>
      </c>
      <c r="P35" s="108">
        <f>ROUND(O35/365,0)</f>
        <v>617</v>
      </c>
      <c r="Q35" s="35"/>
      <c r="R35" s="104" t="s">
        <v>60</v>
      </c>
      <c r="S35" s="28"/>
      <c r="T35" s="109"/>
      <c r="U35" s="110"/>
    </row>
    <row r="36" spans="1:21" ht="12.95" customHeight="1">
      <c r="A36" s="32"/>
      <c r="B36" s="104" t="s">
        <v>127</v>
      </c>
      <c r="C36" s="107"/>
      <c r="D36" s="105">
        <v>438617</v>
      </c>
      <c r="E36" s="112">
        <f>ROUND(D36/365,0)</f>
        <v>1202</v>
      </c>
      <c r="F36" s="103"/>
      <c r="G36" s="104" t="s">
        <v>128</v>
      </c>
      <c r="H36" s="28"/>
      <c r="I36" s="105">
        <v>5032</v>
      </c>
      <c r="J36" s="106">
        <v>14</v>
      </c>
      <c r="L36" s="32"/>
      <c r="M36" s="104" t="s">
        <v>129</v>
      </c>
      <c r="N36" s="28"/>
      <c r="O36" s="105">
        <v>121820</v>
      </c>
      <c r="P36" s="108">
        <f>ROUND(O36/365,0)</f>
        <v>334</v>
      </c>
      <c r="Q36" s="35"/>
      <c r="R36" s="104" t="s">
        <v>60</v>
      </c>
      <c r="S36" s="28"/>
      <c r="T36" s="109"/>
      <c r="U36" s="110"/>
    </row>
    <row r="37" spans="1:21" ht="12.95" customHeight="1">
      <c r="A37" s="32"/>
      <c r="B37" s="104" t="s">
        <v>60</v>
      </c>
      <c r="C37" s="107"/>
      <c r="D37" s="114"/>
      <c r="E37" s="115"/>
      <c r="F37" s="35"/>
      <c r="G37" s="104" t="s">
        <v>60</v>
      </c>
      <c r="H37" s="34"/>
      <c r="I37" s="114"/>
      <c r="J37" s="22"/>
      <c r="L37" s="33"/>
      <c r="M37" s="33" t="s">
        <v>60</v>
      </c>
      <c r="N37" s="34"/>
      <c r="O37" s="116"/>
      <c r="P37" s="117"/>
      <c r="Q37" s="103"/>
      <c r="R37" s="104" t="s">
        <v>130</v>
      </c>
      <c r="S37" s="34"/>
      <c r="T37" s="105">
        <v>30298</v>
      </c>
      <c r="U37" s="106">
        <f>ROUND(T37/365,0)</f>
        <v>83</v>
      </c>
    </row>
    <row r="38" spans="1:21" ht="12.95" customHeight="1">
      <c r="A38" s="32"/>
      <c r="B38" s="104" t="s">
        <v>60</v>
      </c>
      <c r="C38" s="107"/>
      <c r="D38" s="114"/>
      <c r="E38" s="115"/>
      <c r="F38" s="35"/>
      <c r="G38" s="104" t="s">
        <v>60</v>
      </c>
      <c r="H38" s="34"/>
      <c r="I38" s="114"/>
      <c r="J38" s="22"/>
      <c r="L38" s="33"/>
      <c r="M38" s="33" t="s">
        <v>60</v>
      </c>
      <c r="N38" s="34"/>
      <c r="O38" s="116"/>
      <c r="P38" s="117"/>
      <c r="Q38" s="103"/>
      <c r="R38" s="104" t="s">
        <v>131</v>
      </c>
      <c r="S38" s="34"/>
      <c r="T38" s="105">
        <v>34775</v>
      </c>
      <c r="U38" s="106">
        <f>ROUND(T38/365,0)</f>
        <v>95</v>
      </c>
    </row>
    <row r="39" spans="1:21" ht="12.95" customHeight="1">
      <c r="A39" s="32"/>
      <c r="B39" s="104" t="s">
        <v>132</v>
      </c>
      <c r="C39" s="107"/>
      <c r="D39" s="105">
        <v>279960</v>
      </c>
      <c r="E39" s="112">
        <f>ROUND(D39/365,0)</f>
        <v>767</v>
      </c>
      <c r="F39" s="103"/>
      <c r="G39" s="104" t="s">
        <v>133</v>
      </c>
      <c r="H39" s="28"/>
      <c r="I39" s="105">
        <v>8209</v>
      </c>
      <c r="J39" s="106">
        <v>22</v>
      </c>
      <c r="L39" s="32"/>
      <c r="M39" s="104" t="s">
        <v>134</v>
      </c>
      <c r="N39" s="28"/>
      <c r="O39" s="105">
        <v>63410</v>
      </c>
      <c r="P39" s="108">
        <f>ROUND(O39/365,0)</f>
        <v>174</v>
      </c>
      <c r="Q39" s="103"/>
      <c r="R39" s="104" t="s">
        <v>135</v>
      </c>
      <c r="S39" s="28"/>
      <c r="T39" s="105">
        <v>31158</v>
      </c>
      <c r="U39" s="106">
        <f>ROUND(T39/365,0)</f>
        <v>85</v>
      </c>
    </row>
    <row r="40" spans="1:21" ht="12.95" customHeight="1">
      <c r="A40" s="32"/>
      <c r="B40" s="104" t="s">
        <v>136</v>
      </c>
      <c r="C40" s="107"/>
      <c r="D40" s="105">
        <v>128441</v>
      </c>
      <c r="E40" s="112">
        <f>ROUND(D40/365,0)</f>
        <v>352</v>
      </c>
      <c r="F40" s="103"/>
      <c r="G40" s="104" t="s">
        <v>137</v>
      </c>
      <c r="H40" s="28"/>
      <c r="I40" s="105">
        <v>18099</v>
      </c>
      <c r="J40" s="106">
        <v>50</v>
      </c>
      <c r="L40" s="32"/>
      <c r="M40" s="104" t="s">
        <v>138</v>
      </c>
      <c r="N40" s="28"/>
      <c r="O40" s="105">
        <v>198295</v>
      </c>
      <c r="P40" s="108">
        <f>ROUND(O40/365,0)</f>
        <v>543</v>
      </c>
      <c r="Q40" s="35"/>
      <c r="R40" s="104" t="s">
        <v>60</v>
      </c>
      <c r="S40" s="28"/>
      <c r="T40" s="109" t="s">
        <v>93</v>
      </c>
      <c r="U40" s="110"/>
    </row>
    <row r="41" spans="1:21" ht="12.95" customHeight="1">
      <c r="A41" s="32"/>
      <c r="B41" s="104" t="s">
        <v>139</v>
      </c>
      <c r="C41" s="107"/>
      <c r="D41" s="105">
        <v>80963</v>
      </c>
      <c r="E41" s="112">
        <f>ROUND(D41/365,0)</f>
        <v>222</v>
      </c>
      <c r="F41" s="103"/>
      <c r="G41" s="104" t="s">
        <v>140</v>
      </c>
      <c r="H41" s="28"/>
      <c r="I41" s="105">
        <v>8263</v>
      </c>
      <c r="J41" s="106">
        <v>23</v>
      </c>
      <c r="L41" s="32"/>
      <c r="M41" s="104" t="s">
        <v>141</v>
      </c>
      <c r="N41" s="28"/>
      <c r="O41" s="105">
        <v>417612</v>
      </c>
      <c r="P41" s="108">
        <f>ROUND(O41/365,0)</f>
        <v>1144</v>
      </c>
      <c r="Q41" s="35"/>
      <c r="R41" s="104" t="s">
        <v>60</v>
      </c>
      <c r="S41" s="28"/>
      <c r="T41" s="109"/>
      <c r="U41" s="110"/>
    </row>
    <row r="42" spans="1:21" ht="12.95" customHeight="1">
      <c r="A42" s="32"/>
      <c r="B42" s="104" t="s">
        <v>60</v>
      </c>
      <c r="C42" s="107"/>
      <c r="D42" s="114"/>
      <c r="E42" s="115"/>
      <c r="F42" s="35"/>
      <c r="G42" s="104" t="s">
        <v>60</v>
      </c>
      <c r="H42" s="34"/>
      <c r="I42" s="114"/>
      <c r="J42" s="118"/>
      <c r="L42" s="33"/>
      <c r="M42" s="33" t="s">
        <v>60</v>
      </c>
      <c r="N42" s="34"/>
      <c r="O42" s="116"/>
      <c r="P42" s="117"/>
      <c r="Q42" s="103"/>
      <c r="R42" s="104" t="s">
        <v>142</v>
      </c>
      <c r="S42" s="34"/>
      <c r="T42" s="105">
        <v>2951</v>
      </c>
      <c r="U42" s="106">
        <f>ROUND(T42/365,0)</f>
        <v>8</v>
      </c>
    </row>
    <row r="43" spans="1:21" ht="12.95" customHeight="1">
      <c r="A43" s="32"/>
      <c r="B43" s="104" t="s">
        <v>60</v>
      </c>
      <c r="C43" s="107"/>
      <c r="D43" s="114"/>
      <c r="E43" s="115"/>
      <c r="F43" s="35"/>
      <c r="G43" s="104" t="s">
        <v>60</v>
      </c>
      <c r="H43" s="34"/>
      <c r="I43" s="114"/>
      <c r="J43" s="118"/>
      <c r="L43" s="33"/>
      <c r="M43" s="33" t="s">
        <v>60</v>
      </c>
      <c r="N43" s="34"/>
      <c r="O43" s="116"/>
      <c r="P43" s="117"/>
      <c r="Q43" s="103"/>
      <c r="R43" s="104" t="s">
        <v>143</v>
      </c>
      <c r="S43" s="34"/>
      <c r="T43" s="105">
        <v>2266</v>
      </c>
      <c r="U43" s="106">
        <f>ROUND(T43/365,0)</f>
        <v>6</v>
      </c>
    </row>
    <row r="44" spans="1:21" ht="12.95" customHeight="1">
      <c r="A44" s="32"/>
      <c r="B44" s="104" t="s">
        <v>144</v>
      </c>
      <c r="C44" s="107"/>
      <c r="D44" s="105">
        <v>1451209</v>
      </c>
      <c r="E44" s="112">
        <f>ROUND(D44/365,0)</f>
        <v>3976</v>
      </c>
      <c r="F44" s="103"/>
      <c r="G44" s="104" t="s">
        <v>145</v>
      </c>
      <c r="H44" s="28"/>
      <c r="I44" s="105">
        <v>67466</v>
      </c>
      <c r="J44" s="106">
        <v>185</v>
      </c>
      <c r="L44" s="32"/>
      <c r="M44" s="104" t="s">
        <v>146</v>
      </c>
      <c r="N44" s="28"/>
      <c r="O44" s="105">
        <v>578432</v>
      </c>
      <c r="P44" s="108">
        <f>ROUND(O44/365,0)</f>
        <v>1585</v>
      </c>
      <c r="Q44" s="103"/>
      <c r="R44" s="104" t="s">
        <v>147</v>
      </c>
      <c r="S44" s="28"/>
      <c r="T44" s="105">
        <v>7865</v>
      </c>
      <c r="U44" s="106">
        <f>ROUND(T44/365,0)</f>
        <v>22</v>
      </c>
    </row>
    <row r="45" spans="1:21" ht="12.95" customHeight="1">
      <c r="A45" s="32"/>
      <c r="B45" s="104" t="s">
        <v>148</v>
      </c>
      <c r="C45" s="107"/>
      <c r="D45" s="105">
        <v>432461</v>
      </c>
      <c r="E45" s="112">
        <f>ROUND(D45/365,0)</f>
        <v>1185</v>
      </c>
      <c r="F45" s="103"/>
      <c r="G45" s="104" t="s">
        <v>149</v>
      </c>
      <c r="H45" s="28"/>
      <c r="I45" s="105">
        <v>12586</v>
      </c>
      <c r="J45" s="106">
        <v>34</v>
      </c>
      <c r="L45" s="32"/>
      <c r="M45" s="104" t="s">
        <v>150</v>
      </c>
      <c r="N45" s="28"/>
      <c r="O45" s="105">
        <v>38287</v>
      </c>
      <c r="P45" s="108">
        <f>ROUND(O45/365,0)</f>
        <v>105</v>
      </c>
      <c r="Q45" s="38"/>
      <c r="R45" s="32"/>
      <c r="S45" s="28"/>
      <c r="T45" s="109"/>
      <c r="U45" s="110"/>
    </row>
    <row r="46" spans="1:21" ht="12.95" customHeight="1">
      <c r="A46" s="32"/>
      <c r="B46" s="104" t="s">
        <v>151</v>
      </c>
      <c r="C46" s="107"/>
      <c r="D46" s="105">
        <v>122578</v>
      </c>
      <c r="E46" s="112">
        <f>ROUND(D46/365,0)</f>
        <v>336</v>
      </c>
      <c r="F46" s="103"/>
      <c r="G46" s="104" t="s">
        <v>152</v>
      </c>
      <c r="H46" s="28"/>
      <c r="I46" s="105">
        <v>1975</v>
      </c>
      <c r="J46" s="106">
        <v>5</v>
      </c>
      <c r="L46" s="32"/>
      <c r="M46" s="104" t="s">
        <v>153</v>
      </c>
      <c r="N46" s="28"/>
      <c r="O46" s="105">
        <v>120756</v>
      </c>
      <c r="P46" s="108">
        <f>ROUND(O46/365,0)</f>
        <v>331</v>
      </c>
      <c r="Q46" s="38"/>
      <c r="R46" s="32"/>
      <c r="S46" s="28"/>
      <c r="T46" s="109"/>
      <c r="U46" s="110"/>
    </row>
    <row r="47" spans="1:21" ht="12.95" customHeight="1">
      <c r="A47" s="32"/>
      <c r="B47" s="104" t="s">
        <v>60</v>
      </c>
      <c r="C47" s="107"/>
      <c r="D47" s="114"/>
      <c r="E47" s="115"/>
      <c r="F47" s="35"/>
      <c r="G47" s="104" t="s">
        <v>60</v>
      </c>
      <c r="H47" s="34"/>
      <c r="I47" s="114"/>
      <c r="J47" s="22"/>
      <c r="L47" s="33"/>
      <c r="M47" s="33" t="s">
        <v>60</v>
      </c>
      <c r="N47" s="34"/>
      <c r="O47" s="116"/>
      <c r="P47" s="117"/>
      <c r="Q47" s="54" t="s">
        <v>154</v>
      </c>
      <c r="R47" s="33"/>
      <c r="S47" s="34"/>
      <c r="T47" s="109"/>
      <c r="U47" s="110"/>
    </row>
    <row r="48" spans="1:21" ht="12.95" customHeight="1">
      <c r="A48" s="32"/>
      <c r="B48" s="104" t="s">
        <v>60</v>
      </c>
      <c r="C48" s="107"/>
      <c r="D48" s="114"/>
      <c r="E48" s="115"/>
      <c r="F48" s="35"/>
      <c r="G48" s="104" t="s">
        <v>60</v>
      </c>
      <c r="H48" s="34"/>
      <c r="I48" s="114"/>
      <c r="J48" s="22"/>
      <c r="L48" s="33"/>
      <c r="M48" s="33" t="s">
        <v>60</v>
      </c>
      <c r="N48" s="34"/>
      <c r="O48" s="116"/>
      <c r="P48" s="117"/>
      <c r="Q48" s="38"/>
      <c r="R48" s="33"/>
      <c r="S48" s="34"/>
      <c r="T48" s="109"/>
      <c r="U48" s="110"/>
    </row>
    <row r="49" spans="1:21" ht="12.95" customHeight="1">
      <c r="A49" s="32"/>
      <c r="B49" s="104" t="s">
        <v>155</v>
      </c>
      <c r="C49" s="113" t="s">
        <v>124</v>
      </c>
      <c r="D49" s="105">
        <v>2661947</v>
      </c>
      <c r="E49" s="112">
        <f>ROUND(D49/365,0)</f>
        <v>7293</v>
      </c>
      <c r="F49" s="103"/>
      <c r="G49" s="104" t="s">
        <v>156</v>
      </c>
      <c r="H49" s="28"/>
      <c r="I49" s="105">
        <v>18891</v>
      </c>
      <c r="J49" s="106">
        <v>52</v>
      </c>
      <c r="L49" s="32"/>
      <c r="M49" s="104" t="s">
        <v>157</v>
      </c>
      <c r="N49" s="28"/>
      <c r="O49" s="105">
        <v>9311</v>
      </c>
      <c r="P49" s="108">
        <f>ROUND(O49/365,0)</f>
        <v>26</v>
      </c>
      <c r="Q49" s="38"/>
      <c r="R49" s="32"/>
      <c r="S49" s="28"/>
      <c r="T49" s="109"/>
      <c r="U49" s="110" t="s">
        <v>93</v>
      </c>
    </row>
    <row r="50" spans="1:21" ht="12.95" customHeight="1">
      <c r="A50" s="32"/>
      <c r="B50" s="104" t="s">
        <v>158</v>
      </c>
      <c r="C50" s="107"/>
      <c r="D50" s="105">
        <v>72594</v>
      </c>
      <c r="E50" s="112">
        <f>ROUND(D50/365,0)</f>
        <v>199</v>
      </c>
      <c r="F50" s="103"/>
      <c r="G50" s="104" t="s">
        <v>159</v>
      </c>
      <c r="H50" s="28"/>
      <c r="I50" s="105">
        <v>151770</v>
      </c>
      <c r="J50" s="106">
        <v>416</v>
      </c>
      <c r="L50" s="32"/>
      <c r="M50" s="104" t="s">
        <v>160</v>
      </c>
      <c r="N50" s="28"/>
      <c r="O50" s="105">
        <v>4027</v>
      </c>
      <c r="P50" s="108">
        <f>ROUND(O50/365,0)</f>
        <v>11</v>
      </c>
      <c r="Q50" s="103"/>
      <c r="R50" s="104" t="s">
        <v>161</v>
      </c>
      <c r="S50" s="28"/>
      <c r="T50" s="105">
        <v>442</v>
      </c>
      <c r="U50" s="106">
        <f>ROUND(T50/365,0)</f>
        <v>1</v>
      </c>
    </row>
    <row r="51" spans="1:21" ht="12.95" customHeight="1">
      <c r="A51" s="32"/>
      <c r="B51" s="104" t="s">
        <v>162</v>
      </c>
      <c r="C51" s="107"/>
      <c r="D51" s="105">
        <v>93474</v>
      </c>
      <c r="E51" s="112">
        <f>ROUND(D51/365,0)</f>
        <v>256</v>
      </c>
      <c r="F51" s="103"/>
      <c r="G51" s="104" t="s">
        <v>163</v>
      </c>
      <c r="H51" s="28"/>
      <c r="I51" s="105">
        <v>152191</v>
      </c>
      <c r="J51" s="106">
        <v>417</v>
      </c>
      <c r="L51" s="32"/>
      <c r="M51" s="104" t="s">
        <v>164</v>
      </c>
      <c r="N51" s="28"/>
      <c r="O51" s="105">
        <v>4500</v>
      </c>
      <c r="P51" s="108">
        <f>ROUND(O51/365,0)</f>
        <v>12</v>
      </c>
      <c r="Q51" s="103"/>
      <c r="R51" s="104" t="s">
        <v>165</v>
      </c>
      <c r="S51" s="28"/>
      <c r="T51" s="105">
        <v>11079</v>
      </c>
      <c r="U51" s="106">
        <f>ROUND(T51/365,0)</f>
        <v>30</v>
      </c>
    </row>
    <row r="52" spans="1:21" ht="12.95" customHeight="1">
      <c r="A52" s="32"/>
      <c r="B52" s="104" t="s">
        <v>60</v>
      </c>
      <c r="C52" s="107"/>
      <c r="D52" s="114"/>
      <c r="E52" s="115"/>
      <c r="F52" s="35"/>
      <c r="G52" s="104" t="s">
        <v>60</v>
      </c>
      <c r="H52" s="34"/>
      <c r="I52" s="114"/>
      <c r="J52" s="22"/>
      <c r="L52" s="33"/>
      <c r="M52" s="33" t="s">
        <v>60</v>
      </c>
      <c r="N52" s="34"/>
      <c r="O52" s="116"/>
      <c r="P52" s="117"/>
      <c r="Q52" s="103"/>
      <c r="R52" s="104" t="s">
        <v>166</v>
      </c>
      <c r="S52" s="34"/>
      <c r="T52" s="105">
        <v>3040</v>
      </c>
      <c r="U52" s="106">
        <f>ROUND(T52/365,0)</f>
        <v>8</v>
      </c>
    </row>
    <row r="53" spans="1:21" ht="12.95" customHeight="1">
      <c r="A53" s="32"/>
      <c r="B53" s="104" t="s">
        <v>60</v>
      </c>
      <c r="C53" s="107"/>
      <c r="D53" s="114"/>
      <c r="E53" s="115"/>
      <c r="F53" s="35"/>
      <c r="G53" s="104" t="s">
        <v>60</v>
      </c>
      <c r="H53" s="34"/>
      <c r="I53" s="114"/>
      <c r="J53" s="22"/>
      <c r="L53" s="33"/>
      <c r="M53" s="33" t="s">
        <v>60</v>
      </c>
      <c r="N53" s="34"/>
      <c r="O53" s="116"/>
      <c r="P53" s="117"/>
      <c r="Q53" s="35"/>
      <c r="R53" s="104" t="s">
        <v>60</v>
      </c>
      <c r="S53" s="34"/>
      <c r="T53" s="109"/>
      <c r="U53" s="110"/>
    </row>
    <row r="54" spans="1:21" ht="12.95" customHeight="1">
      <c r="A54" s="32"/>
      <c r="B54" s="104" t="s">
        <v>167</v>
      </c>
      <c r="C54" s="107"/>
      <c r="D54" s="105">
        <v>39383</v>
      </c>
      <c r="E54" s="112">
        <f>ROUND(D54/365,0)</f>
        <v>108</v>
      </c>
      <c r="F54" s="103"/>
      <c r="G54" s="104" t="s">
        <v>168</v>
      </c>
      <c r="H54" s="28"/>
      <c r="I54" s="105">
        <v>105601</v>
      </c>
      <c r="J54" s="106">
        <v>289</v>
      </c>
      <c r="L54" s="32"/>
      <c r="M54" s="104" t="s">
        <v>169</v>
      </c>
      <c r="N54" s="28"/>
      <c r="O54" s="105">
        <v>2704</v>
      </c>
      <c r="P54" s="108">
        <f>ROUND(O54/365,0)</f>
        <v>7</v>
      </c>
      <c r="Q54" s="35"/>
      <c r="R54" s="104" t="s">
        <v>60</v>
      </c>
      <c r="S54" s="28"/>
      <c r="T54" s="109"/>
      <c r="U54" s="110" t="s">
        <v>93</v>
      </c>
    </row>
    <row r="55" spans="1:21" ht="12.95" customHeight="1">
      <c r="A55" s="32"/>
      <c r="B55" s="104" t="s">
        <v>170</v>
      </c>
      <c r="C55" s="107"/>
      <c r="D55" s="105">
        <v>671414</v>
      </c>
      <c r="E55" s="112">
        <f>ROUND(D55/365,0)</f>
        <v>1839</v>
      </c>
      <c r="F55" s="103"/>
      <c r="G55" s="104" t="s">
        <v>171</v>
      </c>
      <c r="H55" s="28"/>
      <c r="I55" s="105">
        <v>46212</v>
      </c>
      <c r="J55" s="106">
        <v>127</v>
      </c>
      <c r="L55" s="32"/>
      <c r="M55" s="104" t="s">
        <v>172</v>
      </c>
      <c r="N55" s="28"/>
      <c r="O55" s="105">
        <v>14195</v>
      </c>
      <c r="P55" s="108">
        <f>ROUND(O55/365,0)</f>
        <v>39</v>
      </c>
      <c r="Q55" s="103"/>
      <c r="R55" s="104" t="s">
        <v>173</v>
      </c>
      <c r="S55" s="28"/>
      <c r="T55" s="105">
        <v>3791</v>
      </c>
      <c r="U55" s="106">
        <f>ROUND(T55/365,0)</f>
        <v>10</v>
      </c>
    </row>
    <row r="56" spans="1:21" ht="12.95" customHeight="1">
      <c r="A56" s="32"/>
      <c r="B56" s="104" t="s">
        <v>174</v>
      </c>
      <c r="C56" s="107"/>
      <c r="D56" s="105">
        <v>468656</v>
      </c>
      <c r="E56" s="112">
        <f>ROUND(D56/365,0)</f>
        <v>1284</v>
      </c>
      <c r="F56" s="103"/>
      <c r="G56" s="104" t="s">
        <v>175</v>
      </c>
      <c r="H56" s="28"/>
      <c r="I56" s="105">
        <v>192752</v>
      </c>
      <c r="J56" s="106">
        <v>528</v>
      </c>
      <c r="L56" s="32"/>
      <c r="M56" s="104" t="s">
        <v>176</v>
      </c>
      <c r="N56" s="28"/>
      <c r="O56" s="105">
        <v>5767</v>
      </c>
      <c r="P56" s="108">
        <f>ROUND(O56/365,0)</f>
        <v>16</v>
      </c>
      <c r="Q56" s="103"/>
      <c r="R56" s="104" t="s">
        <v>177</v>
      </c>
      <c r="S56" s="28"/>
      <c r="T56" s="105">
        <v>127592</v>
      </c>
      <c r="U56" s="106">
        <f>ROUND(T56/365,0)</f>
        <v>350</v>
      </c>
    </row>
    <row r="57" spans="1:21" ht="12.95" customHeight="1">
      <c r="A57" s="32"/>
      <c r="B57" s="104" t="s">
        <v>60</v>
      </c>
      <c r="C57" s="107"/>
      <c r="D57" s="114"/>
      <c r="E57" s="115"/>
      <c r="F57" s="35"/>
      <c r="G57" s="104" t="s">
        <v>60</v>
      </c>
      <c r="H57" s="34"/>
      <c r="I57" s="114"/>
      <c r="J57" s="22"/>
      <c r="L57" s="33"/>
      <c r="M57" s="33" t="s">
        <v>60</v>
      </c>
      <c r="N57" s="34"/>
      <c r="O57" s="116"/>
      <c r="P57" s="117"/>
      <c r="Q57" s="103"/>
      <c r="R57" s="104" t="s">
        <v>178</v>
      </c>
      <c r="S57" s="34"/>
      <c r="T57" s="105">
        <v>2957</v>
      </c>
      <c r="U57" s="106">
        <f>ROUND(T57/365,0)</f>
        <v>8</v>
      </c>
    </row>
    <row r="58" spans="1:21" ht="12.95" customHeight="1">
      <c r="A58" s="32"/>
      <c r="B58" s="104" t="s">
        <v>60</v>
      </c>
      <c r="C58" s="107"/>
      <c r="D58" s="114"/>
      <c r="E58" s="115"/>
      <c r="F58" s="35"/>
      <c r="G58" s="104" t="s">
        <v>60</v>
      </c>
      <c r="H58" s="34"/>
      <c r="I58" s="114"/>
      <c r="J58" s="22"/>
      <c r="L58" s="33"/>
      <c r="M58" s="33" t="s">
        <v>60</v>
      </c>
      <c r="N58" s="34"/>
      <c r="O58" s="116"/>
      <c r="P58" s="117" t="s">
        <v>93</v>
      </c>
      <c r="Q58" s="35"/>
      <c r="R58" s="104" t="s">
        <v>60</v>
      </c>
      <c r="S58" s="34"/>
      <c r="T58" s="109"/>
      <c r="U58" s="110"/>
    </row>
    <row r="59" spans="1:21" ht="12.95" customHeight="1">
      <c r="A59" s="32"/>
      <c r="B59" s="104" t="s">
        <v>179</v>
      </c>
      <c r="C59" s="113" t="s">
        <v>124</v>
      </c>
      <c r="D59" s="105">
        <v>557324</v>
      </c>
      <c r="E59" s="112">
        <f>ROUND(D59/365,0)</f>
        <v>1527</v>
      </c>
      <c r="F59" s="103"/>
      <c r="G59" s="104" t="s">
        <v>180</v>
      </c>
      <c r="H59" s="28"/>
      <c r="I59" s="105">
        <v>20351</v>
      </c>
      <c r="J59" s="106">
        <v>56</v>
      </c>
      <c r="L59" s="32"/>
      <c r="M59" s="104" t="s">
        <v>181</v>
      </c>
      <c r="N59" s="28"/>
      <c r="O59" s="105">
        <v>16885</v>
      </c>
      <c r="P59" s="108">
        <f>ROUND(O59/365,0)</f>
        <v>46</v>
      </c>
      <c r="Q59" s="35"/>
      <c r="R59" s="104" t="s">
        <v>60</v>
      </c>
      <c r="S59" s="28"/>
      <c r="T59" s="109"/>
      <c r="U59" s="110"/>
    </row>
    <row r="60" spans="1:21" ht="12.95" customHeight="1">
      <c r="A60" s="32"/>
      <c r="B60" s="104" t="s">
        <v>182</v>
      </c>
      <c r="C60" s="107"/>
      <c r="D60" s="105">
        <v>142929</v>
      </c>
      <c r="E60" s="112">
        <f>ROUND(D60/365,0)</f>
        <v>392</v>
      </c>
      <c r="F60" s="103"/>
      <c r="G60" s="104" t="s">
        <v>183</v>
      </c>
      <c r="H60" s="28"/>
      <c r="I60" s="105">
        <v>271607</v>
      </c>
      <c r="J60" s="106">
        <v>744</v>
      </c>
      <c r="L60" s="32"/>
      <c r="M60" s="104" t="s">
        <v>184</v>
      </c>
      <c r="N60" s="28"/>
      <c r="O60" s="105">
        <v>2997</v>
      </c>
      <c r="P60" s="108">
        <f>ROUND(O60/365,0)</f>
        <v>8</v>
      </c>
      <c r="Q60" s="103"/>
      <c r="R60" s="104" t="s">
        <v>185</v>
      </c>
      <c r="S60" s="28"/>
      <c r="T60" s="105">
        <v>17439</v>
      </c>
      <c r="U60" s="106">
        <f>ROUND(T60/365,0)</f>
        <v>48</v>
      </c>
    </row>
    <row r="61" spans="1:21" ht="12.95" customHeight="1">
      <c r="A61" s="32"/>
      <c r="B61" s="104" t="s">
        <v>186</v>
      </c>
      <c r="C61" s="107"/>
      <c r="D61" s="105">
        <v>693847</v>
      </c>
      <c r="E61" s="112">
        <f>ROUND(D61/365,0)</f>
        <v>1901</v>
      </c>
      <c r="F61" s="103"/>
      <c r="G61" s="33" t="s">
        <v>187</v>
      </c>
      <c r="H61" s="28"/>
      <c r="I61" s="105">
        <v>149071</v>
      </c>
      <c r="J61" s="106">
        <v>408</v>
      </c>
      <c r="L61" s="32"/>
      <c r="M61" s="104" t="s">
        <v>188</v>
      </c>
      <c r="N61" s="28"/>
      <c r="O61" s="105">
        <v>28321</v>
      </c>
      <c r="P61" s="108">
        <f>ROUND(O61/365,0)</f>
        <v>78</v>
      </c>
      <c r="Q61" s="103"/>
      <c r="R61" s="104" t="s">
        <v>189</v>
      </c>
      <c r="S61" s="28"/>
      <c r="T61" s="105">
        <v>4183</v>
      </c>
      <c r="U61" s="106">
        <f>ROUND(T61/365,0)</f>
        <v>11</v>
      </c>
    </row>
    <row r="62" spans="1:21" ht="12.95" customHeight="1">
      <c r="A62" s="32"/>
      <c r="B62" s="104" t="s">
        <v>60</v>
      </c>
      <c r="C62" s="107"/>
      <c r="D62" s="114"/>
      <c r="E62" s="115"/>
      <c r="F62" s="103"/>
      <c r="G62" s="104" t="s">
        <v>60</v>
      </c>
      <c r="H62" s="28"/>
      <c r="I62" s="114"/>
      <c r="J62" s="22"/>
      <c r="L62" s="33"/>
      <c r="M62" s="104" t="s">
        <v>60</v>
      </c>
      <c r="N62" s="34"/>
      <c r="O62" s="116"/>
      <c r="P62" s="117"/>
      <c r="Q62" s="103"/>
      <c r="R62" s="104" t="s">
        <v>190</v>
      </c>
      <c r="S62" s="34"/>
      <c r="T62" s="105">
        <v>9134</v>
      </c>
      <c r="U62" s="106">
        <f>ROUND(T62/365,0)</f>
        <v>25</v>
      </c>
    </row>
    <row r="63" spans="1:21" ht="12.95" customHeight="1">
      <c r="A63" s="32"/>
      <c r="B63" s="104" t="s">
        <v>60</v>
      </c>
      <c r="C63" s="107"/>
      <c r="D63" s="114"/>
      <c r="E63" s="115"/>
      <c r="F63" s="103"/>
      <c r="G63" s="104" t="s">
        <v>60</v>
      </c>
      <c r="H63" s="28"/>
      <c r="I63" s="114"/>
      <c r="J63" s="22"/>
      <c r="L63" s="32"/>
      <c r="M63" s="104" t="s">
        <v>191</v>
      </c>
      <c r="N63" s="28"/>
      <c r="O63" s="105">
        <v>2137</v>
      </c>
      <c r="P63" s="108">
        <f>ROUND(O63/365,0)</f>
        <v>6</v>
      </c>
      <c r="Q63" s="35"/>
      <c r="R63" s="104" t="s">
        <v>60</v>
      </c>
      <c r="S63" s="28"/>
      <c r="T63" s="109"/>
      <c r="U63" s="110"/>
    </row>
    <row r="64" spans="1:21" ht="12.95" customHeight="1">
      <c r="A64" s="32"/>
      <c r="B64" s="104" t="s">
        <v>192</v>
      </c>
      <c r="C64" s="107"/>
      <c r="D64" s="105">
        <v>695265</v>
      </c>
      <c r="E64" s="112">
        <f>ROUND(D64/365,0)</f>
        <v>1905</v>
      </c>
      <c r="F64" s="103"/>
      <c r="G64" s="104" t="s">
        <v>193</v>
      </c>
      <c r="H64" s="28"/>
      <c r="I64" s="105">
        <v>323557</v>
      </c>
      <c r="J64" s="106">
        <v>886</v>
      </c>
      <c r="L64" s="40"/>
      <c r="M64" s="40" t="s">
        <v>60</v>
      </c>
      <c r="N64" s="48"/>
      <c r="O64" s="116"/>
      <c r="P64" s="117"/>
      <c r="Q64" s="35"/>
      <c r="R64" s="123" t="s">
        <v>60</v>
      </c>
      <c r="S64" s="48"/>
      <c r="T64" s="109"/>
      <c r="U64" s="110"/>
    </row>
    <row r="65" spans="1:21" ht="12.95" customHeight="1">
      <c r="A65" s="32"/>
      <c r="B65" s="104" t="s">
        <v>194</v>
      </c>
      <c r="C65" s="113" t="s">
        <v>124</v>
      </c>
      <c r="D65" s="105">
        <v>1791194</v>
      </c>
      <c r="E65" s="112">
        <f>ROUND(D65/365,0)</f>
        <v>4907</v>
      </c>
      <c r="F65" s="103"/>
      <c r="G65" s="104" t="s">
        <v>195</v>
      </c>
      <c r="H65" s="28"/>
      <c r="I65" s="105">
        <v>25707</v>
      </c>
      <c r="J65" s="106">
        <v>70</v>
      </c>
      <c r="L65" s="49" t="s">
        <v>196</v>
      </c>
      <c r="M65" s="49"/>
      <c r="N65" s="102"/>
      <c r="O65" s="116"/>
      <c r="P65" s="117"/>
      <c r="Q65" s="103"/>
      <c r="R65" s="104" t="s">
        <v>197</v>
      </c>
      <c r="S65" s="102"/>
      <c r="T65" s="105">
        <v>4738</v>
      </c>
      <c r="U65" s="106">
        <f>ROUND(T65/365,0)</f>
        <v>13</v>
      </c>
    </row>
    <row r="66" spans="1:21" ht="12.95" customHeight="1">
      <c r="A66" s="32"/>
      <c r="B66" s="104" t="s">
        <v>198</v>
      </c>
      <c r="C66" s="107"/>
      <c r="D66" s="105">
        <v>1040743</v>
      </c>
      <c r="E66" s="112">
        <f>ROUND(D66/365,0)</f>
        <v>2851</v>
      </c>
      <c r="F66" s="103"/>
      <c r="G66" s="32"/>
      <c r="H66" s="28"/>
      <c r="L66" s="40"/>
      <c r="M66" s="40" t="s">
        <v>60</v>
      </c>
      <c r="N66" s="48"/>
      <c r="O66" s="116"/>
      <c r="P66" s="117" t="s">
        <v>93</v>
      </c>
      <c r="Q66" s="124"/>
      <c r="R66" s="40"/>
      <c r="S66" s="48"/>
      <c r="T66" s="119"/>
      <c r="U66" s="59"/>
    </row>
    <row r="67" spans="1:21" ht="12.95" customHeight="1">
      <c r="A67" s="32"/>
      <c r="B67" s="104" t="s">
        <v>60</v>
      </c>
      <c r="C67" s="107"/>
      <c r="D67" s="114"/>
      <c r="E67" s="115"/>
      <c r="F67" s="35"/>
      <c r="G67" s="33"/>
      <c r="H67" s="34"/>
      <c r="I67" s="29"/>
      <c r="L67" s="32"/>
      <c r="M67" s="104" t="s">
        <v>199</v>
      </c>
      <c r="N67" s="28"/>
      <c r="O67" s="105">
        <v>17762</v>
      </c>
      <c r="P67" s="108">
        <f>ROUND(O67/365,0)</f>
        <v>49</v>
      </c>
      <c r="Q67" s="54" t="s">
        <v>200</v>
      </c>
      <c r="R67" s="32"/>
      <c r="S67" s="28"/>
      <c r="T67" s="125"/>
      <c r="U67" s="126"/>
    </row>
    <row r="68" spans="1:21" ht="12.95" customHeight="1">
      <c r="A68" s="32"/>
      <c r="B68" s="104" t="s">
        <v>60</v>
      </c>
      <c r="C68" s="107"/>
      <c r="D68" s="114"/>
      <c r="E68" s="115"/>
      <c r="F68" s="35"/>
      <c r="G68" s="33"/>
      <c r="H68" s="34"/>
      <c r="L68" s="32"/>
      <c r="M68" s="104" t="s">
        <v>201</v>
      </c>
      <c r="N68" s="28"/>
      <c r="O68" s="105">
        <v>20269</v>
      </c>
      <c r="P68" s="108">
        <f>ROUND(O68/365,0)</f>
        <v>56</v>
      </c>
      <c r="Q68" s="38"/>
      <c r="R68" s="32"/>
      <c r="S68" s="28"/>
      <c r="T68" s="125"/>
      <c r="U68" s="126"/>
    </row>
    <row r="69" spans="1:21" ht="12.95" customHeight="1">
      <c r="A69" s="32"/>
      <c r="B69" s="104" t="s">
        <v>202</v>
      </c>
      <c r="C69" s="107"/>
      <c r="D69" s="105">
        <v>3809741</v>
      </c>
      <c r="E69" s="112">
        <f>ROUND(D69/365,0)</f>
        <v>10438</v>
      </c>
      <c r="F69" s="103"/>
      <c r="G69" s="32"/>
      <c r="H69" s="28"/>
      <c r="L69" s="32"/>
      <c r="M69" s="104" t="s">
        <v>203</v>
      </c>
      <c r="N69" s="28"/>
      <c r="O69" s="105">
        <v>23459</v>
      </c>
      <c r="P69" s="108">
        <f>ROUND(O69/365,0)</f>
        <v>64</v>
      </c>
      <c r="Q69" s="103"/>
      <c r="R69" s="104" t="s">
        <v>204</v>
      </c>
      <c r="S69" s="113" t="s">
        <v>205</v>
      </c>
      <c r="T69" s="105">
        <v>335854</v>
      </c>
      <c r="U69" s="127">
        <f>ROUND(T69/365,0)</f>
        <v>920</v>
      </c>
    </row>
    <row r="70" spans="1:21" ht="12.95" customHeight="1">
      <c r="A70" s="128"/>
      <c r="B70" s="128"/>
      <c r="C70" s="129"/>
      <c r="D70" s="130"/>
      <c r="E70" s="130"/>
      <c r="F70" s="131"/>
      <c r="G70" s="128"/>
      <c r="H70" s="132"/>
      <c r="I70" s="133"/>
      <c r="J70" s="133"/>
      <c r="L70" s="134"/>
      <c r="M70" s="134"/>
      <c r="N70" s="135"/>
      <c r="O70" s="136"/>
      <c r="P70" s="136"/>
      <c r="Q70" s="137"/>
      <c r="R70" s="134"/>
      <c r="S70" s="135"/>
      <c r="T70" s="133"/>
      <c r="U70" s="133"/>
    </row>
    <row r="71" spans="1:21" ht="12" customHeight="1">
      <c r="A71" s="7" t="s">
        <v>206</v>
      </c>
      <c r="B71" s="7"/>
      <c r="C71" s="138"/>
      <c r="D71" s="139"/>
      <c r="E71" s="139"/>
      <c r="F71" s="6"/>
      <c r="G71" s="6"/>
      <c r="H71" s="6"/>
    </row>
    <row r="72" spans="1:21" ht="11.25" customHeight="1">
      <c r="O72" s="141"/>
      <c r="P72" s="141"/>
    </row>
  </sheetData>
  <mergeCells count="4">
    <mergeCell ref="A4:C4"/>
    <mergeCell ref="F4:H4"/>
    <mergeCell ref="L4:N4"/>
    <mergeCell ref="Q4:S4"/>
  </mergeCells>
  <phoneticPr fontId="3"/>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091</vt:lpstr>
      <vt:lpstr>091-2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有美</dc:creator>
  <cp:lastModifiedBy>沼田　有美</cp:lastModifiedBy>
  <dcterms:created xsi:type="dcterms:W3CDTF">2015-12-03T00:34:02Z</dcterms:created>
  <dcterms:modified xsi:type="dcterms:W3CDTF">2015-12-04T02:55:11Z</dcterms:modified>
</cp:coreProperties>
</file>