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155" windowHeight="7545"/>
  </bookViews>
  <sheets>
    <sheet name="103" sheetId="1" r:id="rId1"/>
  </sheets>
  <calcPr calcId="145621" calcMode="autoNoTable" iterate="1" iterateCount="1" iterateDelta="0"/>
</workbook>
</file>

<file path=xl/calcChain.xml><?xml version="1.0" encoding="utf-8"?>
<calcChain xmlns="http://schemas.openxmlformats.org/spreadsheetml/2006/main">
  <c r="E23" i="1" l="1"/>
  <c r="D23" i="1"/>
  <c r="E22" i="1"/>
  <c r="D22" i="1"/>
  <c r="E21" i="1"/>
  <c r="D21" i="1"/>
  <c r="E20" i="1"/>
  <c r="D20" i="1"/>
  <c r="E19" i="1"/>
  <c r="D19" i="1"/>
  <c r="E18" i="1"/>
  <c r="D18" i="1"/>
  <c r="E17" i="1"/>
  <c r="D17" i="1"/>
  <c r="E16" i="1"/>
  <c r="D16" i="1"/>
  <c r="E15" i="1"/>
  <c r="D15" i="1"/>
  <c r="E14" i="1"/>
  <c r="D14" i="1"/>
  <c r="E13" i="1"/>
  <c r="D13" i="1"/>
  <c r="E12" i="1"/>
  <c r="D12" i="1"/>
  <c r="E10" i="1"/>
  <c r="D10" i="1"/>
</calcChain>
</file>

<file path=xl/comments1.xml><?xml version="1.0" encoding="utf-8"?>
<comments xmlns="http://schemas.openxmlformats.org/spreadsheetml/2006/main">
  <authors>
    <author>011108</author>
  </authors>
  <commentList>
    <comment ref="D10" authorId="0">
      <text>
        <r>
          <rPr>
            <b/>
            <sz val="9"/>
            <color indexed="81"/>
            <rFont val="ＭＳ Ｐゴシック"/>
            <family val="3"/>
            <charset val="128"/>
          </rPr>
          <t>011108:</t>
        </r>
        <r>
          <rPr>
            <sz val="9"/>
            <color indexed="81"/>
            <rFont val="ＭＳ Ｐゴシック"/>
            <family val="3"/>
            <charset val="128"/>
          </rPr>
          <t xml:space="preserve">
調整あり</t>
        </r>
      </text>
    </comment>
    <comment ref="E10" authorId="0">
      <text>
        <r>
          <rPr>
            <b/>
            <sz val="9"/>
            <color indexed="81"/>
            <rFont val="ＭＳ Ｐゴシック"/>
            <family val="3"/>
            <charset val="128"/>
          </rPr>
          <t>011108:</t>
        </r>
        <r>
          <rPr>
            <sz val="9"/>
            <color indexed="81"/>
            <rFont val="ＭＳ Ｐゴシック"/>
            <family val="3"/>
            <charset val="128"/>
          </rPr>
          <t xml:space="preserve">
調整あり</t>
        </r>
      </text>
    </comment>
  </commentList>
</comments>
</file>

<file path=xl/sharedStrings.xml><?xml version="1.0" encoding="utf-8"?>
<sst xmlns="http://schemas.openxmlformats.org/spreadsheetml/2006/main" count="44" uniqueCount="32">
  <si>
    <t>　１０３  　港 湾 運 送 事 業 の 船 舶 積 卸 し 実 績</t>
    <phoneticPr fontId="3"/>
  </si>
  <si>
    <t>　(単位　1000t)</t>
  </si>
  <si>
    <t>中国運輸局，九州運輸局</t>
  </si>
  <si>
    <t>年次</t>
    <phoneticPr fontId="3"/>
  </si>
  <si>
    <t>総        数</t>
  </si>
  <si>
    <t>下   関   港</t>
  </si>
  <si>
    <t>小 野 田 港</t>
  </si>
  <si>
    <t>宇   部   港</t>
  </si>
  <si>
    <t>三田尻中関港</t>
  </si>
  <si>
    <t>徳山下松港 1)</t>
  </si>
  <si>
    <t>岩   国   港</t>
  </si>
  <si>
    <t>年月</t>
    <phoneticPr fontId="3"/>
  </si>
  <si>
    <t>揚</t>
  </si>
  <si>
    <t>積</t>
  </si>
  <si>
    <t>平成</t>
  </si>
  <si>
    <t>年</t>
  </si>
  <si>
    <t xml:space="preserve"> </t>
  </si>
  <si>
    <t xml:space="preserve"> </t>
    <phoneticPr fontId="3"/>
  </si>
  <si>
    <t>26年</t>
    <rPh sb="2" eb="3">
      <t>ネン</t>
    </rPh>
    <phoneticPr fontId="3"/>
  </si>
  <si>
    <t>月</t>
    <rPh sb="0" eb="1">
      <t>ツキ</t>
    </rPh>
    <phoneticPr fontId="3"/>
  </si>
  <si>
    <t xml:space="preserve">  2</t>
  </si>
  <si>
    <t xml:space="preserve">  3</t>
  </si>
  <si>
    <t xml:space="preserve">  4</t>
  </si>
  <si>
    <t xml:space="preserve">  5</t>
  </si>
  <si>
    <t xml:space="preserve">  6</t>
  </si>
  <si>
    <t xml:space="preserve">  7</t>
  </si>
  <si>
    <t xml:space="preserve">  8</t>
  </si>
  <si>
    <t xml:space="preserve">  9</t>
  </si>
  <si>
    <t xml:space="preserve"> 10</t>
  </si>
  <si>
    <t xml:space="preserve"> 11</t>
  </si>
  <si>
    <t xml:space="preserve"> 12</t>
  </si>
  <si>
    <t>注　１）　光港区を除く。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</si>
</sst>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##\ ###\ ##0"/>
    <numFmt numFmtId="177" formatCode="###\ ###\ ###\ ##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1"/>
      <name val="ＭＳ Ｐゴシック"/>
      <family val="3"/>
      <charset val="128"/>
    </font>
    <font>
      <sz val="8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37" fontId="2" fillId="0" borderId="0" xfId="0" applyNumberFormat="1" applyFont="1" applyAlignment="1" applyProtection="1">
      <protection locked="0"/>
    </xf>
    <xf numFmtId="37" fontId="2" fillId="0" borderId="0" xfId="0" applyNumberFormat="1" applyFont="1" applyAlignment="1"/>
    <xf numFmtId="37" fontId="4" fillId="0" borderId="0" xfId="0" applyNumberFormat="1" applyFont="1" applyAlignment="1" applyProtection="1">
      <alignment horizontal="left"/>
      <protection locked="0"/>
    </xf>
    <xf numFmtId="37" fontId="2" fillId="0" borderId="0" xfId="0" applyNumberFormat="1" applyFont="1" applyBorder="1" applyAlignment="1" applyProtection="1">
      <alignment horizontal="left"/>
      <protection locked="0"/>
    </xf>
    <xf numFmtId="37" fontId="2" fillId="0" borderId="0" xfId="0" applyNumberFormat="1" applyFont="1" applyBorder="1" applyAlignment="1"/>
    <xf numFmtId="37" fontId="2" fillId="0" borderId="0" xfId="0" applyNumberFormat="1" applyFont="1" applyBorder="1" applyAlignment="1" applyProtection="1">
      <protection locked="0"/>
    </xf>
    <xf numFmtId="37" fontId="2" fillId="0" borderId="0" xfId="0" applyNumberFormat="1" applyFont="1" applyBorder="1" applyAlignment="1" applyProtection="1">
      <alignment horizontal="right"/>
      <protection locked="0"/>
    </xf>
    <xf numFmtId="37" fontId="2" fillId="2" borderId="8" xfId="0" applyNumberFormat="1" applyFont="1" applyFill="1" applyBorder="1" applyAlignment="1" applyProtection="1">
      <alignment horizontal="center"/>
      <protection locked="0"/>
    </xf>
    <xf numFmtId="37" fontId="1" fillId="2" borderId="9" xfId="0" applyNumberFormat="1" applyFont="1" applyFill="1" applyBorder="1" applyAlignment="1" applyProtection="1">
      <protection locked="0"/>
    </xf>
    <xf numFmtId="37" fontId="1" fillId="2" borderId="9" xfId="0" applyNumberFormat="1" applyFont="1" applyFill="1" applyBorder="1" applyAlignment="1"/>
    <xf numFmtId="176" fontId="1" fillId="0" borderId="10" xfId="0" applyNumberFormat="1" applyFont="1" applyBorder="1" applyAlignment="1" applyProtection="1">
      <protection locked="0"/>
    </xf>
    <xf numFmtId="176" fontId="1" fillId="0" borderId="0" xfId="0" applyNumberFormat="1" applyFont="1" applyAlignment="1" applyProtection="1">
      <protection locked="0"/>
    </xf>
    <xf numFmtId="37" fontId="2" fillId="2" borderId="0" xfId="0" applyNumberFormat="1" applyFont="1" applyFill="1" applyBorder="1" applyAlignment="1" applyProtection="1">
      <alignment horizontal="right"/>
      <protection locked="0"/>
    </xf>
    <xf numFmtId="37" fontId="2" fillId="2" borderId="0" xfId="0" applyNumberFormat="1" applyFont="1" applyFill="1" applyBorder="1" applyAlignment="1" applyProtection="1">
      <alignment horizontal="center"/>
      <protection locked="0"/>
    </xf>
    <xf numFmtId="37" fontId="2" fillId="2" borderId="0" xfId="0" applyNumberFormat="1" applyFont="1" applyFill="1" applyBorder="1" applyAlignment="1" applyProtection="1">
      <alignment horizontal="left"/>
      <protection locked="0"/>
    </xf>
    <xf numFmtId="176" fontId="0" fillId="0" borderId="11" xfId="0" applyNumberFormat="1" applyFont="1" applyBorder="1" applyAlignment="1" applyProtection="1">
      <protection locked="0"/>
    </xf>
    <xf numFmtId="176" fontId="0" fillId="0" borderId="0" xfId="0" applyNumberFormat="1" applyFont="1" applyAlignment="1" applyProtection="1">
      <protection locked="0"/>
    </xf>
    <xf numFmtId="37" fontId="2" fillId="2" borderId="0" xfId="0" applyNumberFormat="1" applyFont="1" applyFill="1" applyBorder="1" applyAlignment="1" applyProtection="1">
      <protection locked="0"/>
    </xf>
    <xf numFmtId="37" fontId="2" fillId="2" borderId="12" xfId="0" applyNumberFormat="1" applyFont="1" applyFill="1" applyBorder="1" applyAlignment="1"/>
    <xf numFmtId="176" fontId="0" fillId="0" borderId="0" xfId="0" applyNumberFormat="1" applyFont="1">
      <alignment vertical="center"/>
    </xf>
    <xf numFmtId="0" fontId="0" fillId="0" borderId="0" xfId="0" applyFont="1">
      <alignment vertical="center"/>
    </xf>
    <xf numFmtId="37" fontId="1" fillId="2" borderId="0" xfId="0" applyNumberFormat="1" applyFont="1" applyFill="1" applyBorder="1" applyAlignment="1" applyProtection="1">
      <protection locked="0"/>
    </xf>
    <xf numFmtId="37" fontId="1" fillId="2" borderId="0" xfId="0" applyNumberFormat="1" applyFont="1" applyFill="1" applyBorder="1" applyAlignment="1" applyProtection="1">
      <alignment horizontal="center"/>
      <protection locked="0"/>
    </xf>
    <xf numFmtId="37" fontId="1" fillId="2" borderId="0" xfId="0" applyNumberFormat="1" applyFont="1" applyFill="1" applyBorder="1" applyAlignment="1"/>
    <xf numFmtId="176" fontId="1" fillId="0" borderId="11" xfId="0" applyNumberFormat="1" applyFont="1" applyBorder="1" applyAlignment="1" applyProtection="1">
      <protection locked="0"/>
    </xf>
    <xf numFmtId="37" fontId="5" fillId="2" borderId="0" xfId="0" applyNumberFormat="1" applyFont="1" applyFill="1" applyBorder="1" applyAlignment="1" applyProtection="1">
      <protection locked="0"/>
    </xf>
    <xf numFmtId="37" fontId="5" fillId="2" borderId="0" xfId="0" applyNumberFormat="1" applyFont="1" applyFill="1" applyBorder="1" applyAlignment="1" applyProtection="1">
      <alignment horizontal="center"/>
      <protection locked="0"/>
    </xf>
    <xf numFmtId="37" fontId="5" fillId="2" borderId="0" xfId="0" applyNumberFormat="1" applyFont="1" applyFill="1" applyBorder="1" applyAlignment="1"/>
    <xf numFmtId="176" fontId="5" fillId="0" borderId="11" xfId="0" applyNumberFormat="1" applyFont="1" applyBorder="1" applyAlignment="1" applyProtection="1">
      <protection locked="0"/>
    </xf>
    <xf numFmtId="176" fontId="5" fillId="0" borderId="0" xfId="0" applyNumberFormat="1" applyFont="1" applyAlignment="1" applyProtection="1">
      <protection locked="0"/>
    </xf>
    <xf numFmtId="37" fontId="1" fillId="2" borderId="0" xfId="0" applyNumberFormat="1" applyFont="1" applyFill="1" applyBorder="1" applyAlignment="1" applyProtection="1">
      <alignment horizontal="left"/>
      <protection locked="0"/>
    </xf>
    <xf numFmtId="176" fontId="0" fillId="0" borderId="0" xfId="0" applyNumberFormat="1" applyAlignment="1" applyProtection="1">
      <protection locked="0"/>
    </xf>
    <xf numFmtId="37" fontId="2" fillId="2" borderId="0" xfId="0" applyNumberFormat="1" applyFont="1" applyFill="1" applyBorder="1" applyAlignment="1">
      <alignment horizontal="left"/>
    </xf>
    <xf numFmtId="176" fontId="1" fillId="0" borderId="0" xfId="0" applyNumberFormat="1" applyFont="1" applyBorder="1" applyAlignment="1" applyProtection="1">
      <protection locked="0"/>
    </xf>
    <xf numFmtId="37" fontId="2" fillId="2" borderId="0" xfId="0" applyNumberFormat="1" applyFont="1" applyFill="1" applyBorder="1" applyAlignment="1"/>
    <xf numFmtId="37" fontId="2" fillId="2" borderId="6" xfId="0" applyNumberFormat="1" applyFont="1" applyFill="1" applyBorder="1" applyAlignment="1"/>
    <xf numFmtId="37" fontId="2" fillId="2" borderId="6" xfId="0" applyNumberFormat="1" applyFont="1" applyFill="1" applyBorder="1" applyAlignment="1" applyProtection="1">
      <alignment horizontal="right"/>
      <protection locked="0"/>
    </xf>
    <xf numFmtId="176" fontId="1" fillId="0" borderId="13" xfId="0" applyNumberFormat="1" applyFont="1" applyBorder="1" applyAlignment="1" applyProtection="1">
      <protection locked="0"/>
    </xf>
    <xf numFmtId="176" fontId="1" fillId="0" borderId="6" xfId="0" applyNumberFormat="1" applyFont="1" applyBorder="1" applyAlignment="1" applyProtection="1">
      <protection locked="0"/>
    </xf>
    <xf numFmtId="37" fontId="6" fillId="0" borderId="0" xfId="0" applyNumberFormat="1" applyFont="1" applyAlignment="1" applyProtection="1">
      <alignment horizontal="left"/>
      <protection locked="0"/>
    </xf>
    <xf numFmtId="37" fontId="1" fillId="0" borderId="0" xfId="0" applyNumberFormat="1" applyFont="1" applyAlignment="1"/>
    <xf numFmtId="37" fontId="1" fillId="0" borderId="0" xfId="0" applyNumberFormat="1" applyFont="1" applyAlignment="1" applyProtection="1">
      <protection locked="0"/>
    </xf>
    <xf numFmtId="177" fontId="5" fillId="0" borderId="0" xfId="1" applyNumberFormat="1" applyFont="1" applyBorder="1" applyAlignment="1"/>
    <xf numFmtId="177" fontId="1" fillId="0" borderId="0" xfId="1" applyNumberFormat="1" applyFont="1" applyBorder="1" applyAlignment="1"/>
    <xf numFmtId="37" fontId="2" fillId="2" borderId="3" xfId="0" applyNumberFormat="1" applyFont="1" applyFill="1" applyBorder="1" applyAlignment="1" applyProtection="1">
      <alignment horizontal="center"/>
      <protection locked="0"/>
    </xf>
    <xf numFmtId="37" fontId="2" fillId="2" borderId="4" xfId="0" applyNumberFormat="1" applyFont="1" applyFill="1" applyBorder="1" applyAlignment="1" applyProtection="1">
      <alignment horizontal="center"/>
      <protection locked="0"/>
    </xf>
    <xf numFmtId="37" fontId="2" fillId="2" borderId="5" xfId="0" applyNumberFormat="1" applyFont="1" applyFill="1" applyBorder="1" applyAlignment="1" applyProtection="1">
      <alignment horizontal="center"/>
      <protection locked="0"/>
    </xf>
    <xf numFmtId="37" fontId="2" fillId="2" borderId="6" xfId="0" applyNumberFormat="1" applyFont="1" applyFill="1" applyBorder="1" applyAlignment="1" applyProtection="1">
      <alignment horizontal="distributed" indent="1"/>
      <protection locked="0"/>
    </xf>
    <xf numFmtId="37" fontId="2" fillId="2" borderId="7" xfId="0" applyNumberFormat="1" applyFont="1" applyFill="1" applyBorder="1" applyAlignment="1" applyProtection="1">
      <alignment horizontal="distributed" indent="1"/>
      <protection locked="0"/>
    </xf>
    <xf numFmtId="37" fontId="2" fillId="2" borderId="1" xfId="0" applyNumberFormat="1" applyFont="1" applyFill="1" applyBorder="1" applyAlignment="1" applyProtection="1">
      <alignment horizontal="distributed" indent="1"/>
      <protection locked="0"/>
    </xf>
    <xf numFmtId="37" fontId="2" fillId="2" borderId="2" xfId="0" applyNumberFormat="1" applyFont="1" applyFill="1" applyBorder="1" applyAlignment="1" applyProtection="1">
      <alignment horizontal="distributed" inden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41"/>
  <sheetViews>
    <sheetView showGridLines="0" tabSelected="1" workbookViewId="0">
      <selection activeCell="P18" sqref="P18"/>
    </sheetView>
  </sheetViews>
  <sheetFormatPr defaultRowHeight="13.5"/>
  <cols>
    <col min="1" max="1" width="4.625" customWidth="1"/>
    <col min="2" max="2" width="3.125" customWidth="1"/>
    <col min="3" max="3" width="4.625" customWidth="1"/>
    <col min="4" max="17" width="8.125" customWidth="1"/>
  </cols>
  <sheetData>
    <row r="1" spans="1:17" ht="17.25">
      <c r="A1" s="1"/>
      <c r="B1" s="2"/>
      <c r="C1" s="2"/>
      <c r="D1" s="3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6.5" customHeight="1" thickBot="1">
      <c r="A2" s="4" t="s">
        <v>1</v>
      </c>
      <c r="B2" s="5"/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2"/>
      <c r="P2" s="6"/>
      <c r="Q2" s="7" t="s">
        <v>2</v>
      </c>
    </row>
    <row r="3" spans="1:17" ht="16.5" customHeight="1" thickTop="1">
      <c r="A3" s="50" t="s">
        <v>3</v>
      </c>
      <c r="B3" s="50"/>
      <c r="C3" s="51"/>
      <c r="D3" s="45" t="s">
        <v>4</v>
      </c>
      <c r="E3" s="46"/>
      <c r="F3" s="45" t="s">
        <v>5</v>
      </c>
      <c r="G3" s="46"/>
      <c r="H3" s="45" t="s">
        <v>6</v>
      </c>
      <c r="I3" s="46"/>
      <c r="J3" s="45" t="s">
        <v>7</v>
      </c>
      <c r="K3" s="46"/>
      <c r="L3" s="45" t="s">
        <v>8</v>
      </c>
      <c r="M3" s="46"/>
      <c r="N3" s="45" t="s">
        <v>9</v>
      </c>
      <c r="O3" s="46"/>
      <c r="P3" s="45" t="s">
        <v>10</v>
      </c>
      <c r="Q3" s="47"/>
    </row>
    <row r="4" spans="1:17" ht="16.5" customHeight="1">
      <c r="A4" s="48" t="s">
        <v>11</v>
      </c>
      <c r="B4" s="48"/>
      <c r="C4" s="49"/>
      <c r="D4" s="8" t="s">
        <v>12</v>
      </c>
      <c r="E4" s="8" t="s">
        <v>13</v>
      </c>
      <c r="F4" s="8" t="s">
        <v>12</v>
      </c>
      <c r="G4" s="8" t="s">
        <v>13</v>
      </c>
      <c r="H4" s="8" t="s">
        <v>12</v>
      </c>
      <c r="I4" s="8" t="s">
        <v>13</v>
      </c>
      <c r="J4" s="8" t="s">
        <v>12</v>
      </c>
      <c r="K4" s="8" t="s">
        <v>13</v>
      </c>
      <c r="L4" s="8" t="s">
        <v>12</v>
      </c>
      <c r="M4" s="8" t="s">
        <v>13</v>
      </c>
      <c r="N4" s="8" t="s">
        <v>12</v>
      </c>
      <c r="O4" s="8" t="s">
        <v>13</v>
      </c>
      <c r="P4" s="8" t="s">
        <v>12</v>
      </c>
      <c r="Q4" s="8" t="s">
        <v>13</v>
      </c>
    </row>
    <row r="5" spans="1:17" ht="16.5" customHeight="1">
      <c r="A5" s="9"/>
      <c r="B5" s="10"/>
      <c r="C5" s="10"/>
      <c r="D5" s="11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</row>
    <row r="6" spans="1:17" ht="16.5" customHeight="1">
      <c r="A6" s="13" t="s">
        <v>14</v>
      </c>
      <c r="B6" s="14">
        <v>23</v>
      </c>
      <c r="C6" s="15" t="s">
        <v>15</v>
      </c>
      <c r="D6" s="16">
        <v>25230</v>
      </c>
      <c r="E6" s="17">
        <v>22497</v>
      </c>
      <c r="F6" s="17">
        <v>1510</v>
      </c>
      <c r="G6" s="17">
        <v>1428</v>
      </c>
      <c r="H6" s="17">
        <v>374</v>
      </c>
      <c r="I6" s="17">
        <v>589</v>
      </c>
      <c r="J6" s="17">
        <v>8224</v>
      </c>
      <c r="K6" s="17">
        <v>9417</v>
      </c>
      <c r="L6" s="17">
        <v>1043</v>
      </c>
      <c r="M6" s="17">
        <v>4413</v>
      </c>
      <c r="N6" s="17">
        <v>12264</v>
      </c>
      <c r="O6" s="17">
        <v>5775</v>
      </c>
      <c r="P6" s="17">
        <v>1815</v>
      </c>
      <c r="Q6" s="17">
        <v>875</v>
      </c>
    </row>
    <row r="7" spans="1:17" ht="16.5" customHeight="1">
      <c r="A7" s="18"/>
      <c r="B7" s="14">
        <v>24</v>
      </c>
      <c r="C7" s="19"/>
      <c r="D7" s="20">
        <v>25201</v>
      </c>
      <c r="E7" s="20">
        <v>22523</v>
      </c>
      <c r="F7" s="20">
        <v>1365</v>
      </c>
      <c r="G7" s="20">
        <v>1265</v>
      </c>
      <c r="H7" s="20">
        <v>350</v>
      </c>
      <c r="I7" s="20">
        <v>523</v>
      </c>
      <c r="J7" s="20">
        <v>8464</v>
      </c>
      <c r="K7" s="20">
        <v>9451</v>
      </c>
      <c r="L7" s="20">
        <v>881</v>
      </c>
      <c r="M7" s="20">
        <v>4408</v>
      </c>
      <c r="N7" s="20">
        <v>12543</v>
      </c>
      <c r="O7" s="20">
        <v>6104</v>
      </c>
      <c r="P7" s="20">
        <v>1598</v>
      </c>
      <c r="Q7" s="20">
        <v>772</v>
      </c>
    </row>
    <row r="8" spans="1:17" s="21" customFormat="1" ht="16.5" customHeight="1">
      <c r="A8" s="18"/>
      <c r="B8" s="14">
        <v>25</v>
      </c>
      <c r="C8" s="19"/>
      <c r="D8" s="20">
        <v>24424</v>
      </c>
      <c r="E8" s="20">
        <v>22546</v>
      </c>
      <c r="F8" s="20">
        <v>1270</v>
      </c>
      <c r="G8" s="20">
        <v>1206</v>
      </c>
      <c r="H8" s="20">
        <v>366</v>
      </c>
      <c r="I8" s="20">
        <v>573</v>
      </c>
      <c r="J8" s="20">
        <v>7670</v>
      </c>
      <c r="K8" s="20">
        <v>9116</v>
      </c>
      <c r="L8" s="20">
        <v>695</v>
      </c>
      <c r="M8" s="20">
        <v>4934</v>
      </c>
      <c r="N8" s="20">
        <v>12692</v>
      </c>
      <c r="O8" s="20">
        <v>5923</v>
      </c>
      <c r="P8" s="20">
        <v>1731</v>
      </c>
      <c r="Q8" s="20">
        <v>794</v>
      </c>
    </row>
    <row r="9" spans="1:17" ht="16.5" customHeight="1">
      <c r="A9" s="22"/>
      <c r="B9" s="23"/>
      <c r="C9" s="24"/>
      <c r="D9" s="25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7" ht="16.5" customHeight="1">
      <c r="A10" s="26"/>
      <c r="B10" s="27">
        <v>26</v>
      </c>
      <c r="C10" s="28"/>
      <c r="D10" s="29">
        <f>F10+H10+J10+L10+N10+P10</f>
        <v>24806</v>
      </c>
      <c r="E10" s="30">
        <f>G10+I10+K10+M10+O10+Q10</f>
        <v>22424</v>
      </c>
      <c r="F10" s="30">
        <v>1184</v>
      </c>
      <c r="G10" s="30">
        <v>1200</v>
      </c>
      <c r="H10" s="30">
        <v>335</v>
      </c>
      <c r="I10" s="30">
        <v>558</v>
      </c>
      <c r="J10" s="30">
        <v>7562</v>
      </c>
      <c r="K10" s="30">
        <v>9281</v>
      </c>
      <c r="L10" s="30">
        <v>978</v>
      </c>
      <c r="M10" s="30">
        <v>4917</v>
      </c>
      <c r="N10" s="30">
        <v>12837</v>
      </c>
      <c r="O10" s="30">
        <v>5627</v>
      </c>
      <c r="P10" s="30">
        <v>1910</v>
      </c>
      <c r="Q10" s="30">
        <v>841</v>
      </c>
    </row>
    <row r="11" spans="1:17" ht="16.5" customHeight="1">
      <c r="A11" s="31" t="s">
        <v>16</v>
      </c>
      <c r="B11" s="24"/>
      <c r="C11" s="24"/>
      <c r="D11" s="25"/>
      <c r="E11" s="12"/>
      <c r="F11" s="12"/>
      <c r="G11" s="12"/>
      <c r="H11" s="12"/>
      <c r="I11" s="12"/>
      <c r="J11" s="12"/>
      <c r="K11" s="32" t="s">
        <v>17</v>
      </c>
      <c r="L11" s="12"/>
      <c r="M11" s="12"/>
      <c r="N11" s="12"/>
      <c r="O11" s="12"/>
      <c r="P11" s="12"/>
      <c r="Q11" s="12"/>
    </row>
    <row r="12" spans="1:17" ht="16.5" customHeight="1">
      <c r="A12" s="13" t="s">
        <v>18</v>
      </c>
      <c r="B12" s="13">
        <v>1</v>
      </c>
      <c r="C12" s="33" t="s">
        <v>19</v>
      </c>
      <c r="D12" s="25">
        <f t="shared" ref="D12:E23" si="0">SUM(F12,H12,J12,L12,N12,P12)</f>
        <v>1804</v>
      </c>
      <c r="E12" s="34">
        <f t="shared" si="0"/>
        <v>1826</v>
      </c>
      <c r="F12" s="12">
        <v>87</v>
      </c>
      <c r="G12" s="12">
        <v>82</v>
      </c>
      <c r="H12" s="12">
        <v>36</v>
      </c>
      <c r="I12" s="12">
        <v>51</v>
      </c>
      <c r="J12" s="12">
        <v>328</v>
      </c>
      <c r="K12" s="12">
        <v>688</v>
      </c>
      <c r="L12" s="12">
        <v>64</v>
      </c>
      <c r="M12" s="12">
        <v>416</v>
      </c>
      <c r="N12" s="12">
        <v>1162</v>
      </c>
      <c r="O12" s="12">
        <v>529</v>
      </c>
      <c r="P12" s="12">
        <v>127</v>
      </c>
      <c r="Q12" s="17">
        <v>60</v>
      </c>
    </row>
    <row r="13" spans="1:17" ht="16.5" customHeight="1">
      <c r="A13" s="35"/>
      <c r="B13" s="13" t="s">
        <v>20</v>
      </c>
      <c r="C13" s="35"/>
      <c r="D13" s="25">
        <f t="shared" si="0"/>
        <v>2056</v>
      </c>
      <c r="E13" s="34">
        <f t="shared" si="0"/>
        <v>1749</v>
      </c>
      <c r="F13" s="12">
        <v>72</v>
      </c>
      <c r="G13" s="12">
        <v>73</v>
      </c>
      <c r="H13" s="12">
        <v>25</v>
      </c>
      <c r="I13" s="12">
        <v>48</v>
      </c>
      <c r="J13" s="12">
        <v>808</v>
      </c>
      <c r="K13" s="12">
        <v>682</v>
      </c>
      <c r="L13" s="12">
        <v>78</v>
      </c>
      <c r="M13" s="12">
        <v>393</v>
      </c>
      <c r="N13" s="12">
        <v>918</v>
      </c>
      <c r="O13" s="12">
        <v>484</v>
      </c>
      <c r="P13" s="12">
        <v>155</v>
      </c>
      <c r="Q13" s="12">
        <v>69</v>
      </c>
    </row>
    <row r="14" spans="1:17" ht="16.5" customHeight="1">
      <c r="A14" s="35"/>
      <c r="B14" s="13" t="s">
        <v>21</v>
      </c>
      <c r="C14" s="35"/>
      <c r="D14" s="25">
        <f t="shared" si="0"/>
        <v>2501</v>
      </c>
      <c r="E14" s="34">
        <f t="shared" si="0"/>
        <v>1929</v>
      </c>
      <c r="F14" s="12">
        <v>100</v>
      </c>
      <c r="G14" s="12">
        <v>97</v>
      </c>
      <c r="H14" s="12">
        <v>36</v>
      </c>
      <c r="I14" s="12">
        <v>49</v>
      </c>
      <c r="J14" s="12">
        <v>839</v>
      </c>
      <c r="K14" s="12">
        <v>714</v>
      </c>
      <c r="L14" s="12">
        <v>81</v>
      </c>
      <c r="M14" s="12">
        <v>437</v>
      </c>
      <c r="N14" s="12">
        <v>1229</v>
      </c>
      <c r="O14" s="12">
        <v>571</v>
      </c>
      <c r="P14" s="12">
        <v>216</v>
      </c>
      <c r="Q14" s="12">
        <v>61</v>
      </c>
    </row>
    <row r="15" spans="1:17" ht="16.5" customHeight="1">
      <c r="A15" s="35"/>
      <c r="B15" s="13" t="s">
        <v>22</v>
      </c>
      <c r="C15" s="35"/>
      <c r="D15" s="25">
        <f t="shared" si="0"/>
        <v>2161</v>
      </c>
      <c r="E15" s="34">
        <f t="shared" si="0"/>
        <v>1917</v>
      </c>
      <c r="F15" s="12">
        <v>107</v>
      </c>
      <c r="G15" s="12">
        <v>112</v>
      </c>
      <c r="H15" s="12">
        <v>28</v>
      </c>
      <c r="I15" s="12">
        <v>41</v>
      </c>
      <c r="J15" s="12">
        <v>620</v>
      </c>
      <c r="K15" s="12">
        <v>774</v>
      </c>
      <c r="L15" s="12">
        <v>73</v>
      </c>
      <c r="M15" s="12">
        <v>416</v>
      </c>
      <c r="N15" s="12">
        <v>1199</v>
      </c>
      <c r="O15" s="12">
        <v>495</v>
      </c>
      <c r="P15" s="12">
        <v>134</v>
      </c>
      <c r="Q15" s="17">
        <v>79</v>
      </c>
    </row>
    <row r="16" spans="1:17" ht="16.5" customHeight="1">
      <c r="A16" s="35"/>
      <c r="B16" s="13" t="s">
        <v>23</v>
      </c>
      <c r="C16" s="35"/>
      <c r="D16" s="25">
        <f t="shared" si="0"/>
        <v>1963</v>
      </c>
      <c r="E16" s="34">
        <f t="shared" si="0"/>
        <v>1836</v>
      </c>
      <c r="F16" s="12">
        <v>88</v>
      </c>
      <c r="G16" s="12">
        <v>96</v>
      </c>
      <c r="H16" s="12">
        <v>28</v>
      </c>
      <c r="I16" s="12">
        <v>47</v>
      </c>
      <c r="J16" s="12">
        <v>634</v>
      </c>
      <c r="K16" s="12">
        <v>783</v>
      </c>
      <c r="L16" s="12">
        <v>72</v>
      </c>
      <c r="M16" s="12">
        <v>359</v>
      </c>
      <c r="N16" s="12">
        <v>953</v>
      </c>
      <c r="O16" s="12">
        <v>479</v>
      </c>
      <c r="P16" s="12">
        <v>188</v>
      </c>
      <c r="Q16" s="12">
        <v>72</v>
      </c>
    </row>
    <row r="17" spans="1:17" ht="16.5" customHeight="1">
      <c r="A17" s="35"/>
      <c r="B17" s="13" t="s">
        <v>24</v>
      </c>
      <c r="C17" s="35"/>
      <c r="D17" s="25">
        <f t="shared" si="0"/>
        <v>1956</v>
      </c>
      <c r="E17" s="34">
        <f t="shared" si="0"/>
        <v>1936</v>
      </c>
      <c r="F17" s="12">
        <v>91</v>
      </c>
      <c r="G17" s="12">
        <v>94</v>
      </c>
      <c r="H17" s="12">
        <v>28</v>
      </c>
      <c r="I17" s="12">
        <v>42</v>
      </c>
      <c r="J17" s="12">
        <v>557</v>
      </c>
      <c r="K17" s="12">
        <v>714</v>
      </c>
      <c r="L17" s="12">
        <v>83</v>
      </c>
      <c r="M17" s="12">
        <v>476</v>
      </c>
      <c r="N17" s="12">
        <v>1079</v>
      </c>
      <c r="O17" s="12">
        <v>546</v>
      </c>
      <c r="P17" s="12">
        <v>118</v>
      </c>
      <c r="Q17" s="12">
        <v>64</v>
      </c>
    </row>
    <row r="18" spans="1:17" ht="16.5" customHeight="1">
      <c r="A18" s="35"/>
      <c r="B18" s="13" t="s">
        <v>25</v>
      </c>
      <c r="C18" s="35"/>
      <c r="D18" s="25">
        <f t="shared" si="0"/>
        <v>2048</v>
      </c>
      <c r="E18" s="34">
        <f t="shared" si="0"/>
        <v>2051</v>
      </c>
      <c r="F18" s="12">
        <v>91</v>
      </c>
      <c r="G18" s="12">
        <v>96</v>
      </c>
      <c r="H18" s="12">
        <v>20</v>
      </c>
      <c r="I18" s="12">
        <v>44</v>
      </c>
      <c r="J18" s="12">
        <v>574</v>
      </c>
      <c r="K18" s="12">
        <v>911</v>
      </c>
      <c r="L18" s="12">
        <v>99</v>
      </c>
      <c r="M18" s="12">
        <v>396</v>
      </c>
      <c r="N18" s="12">
        <v>1118</v>
      </c>
      <c r="O18" s="12">
        <v>533</v>
      </c>
      <c r="P18" s="12">
        <v>146</v>
      </c>
      <c r="Q18" s="12">
        <v>71</v>
      </c>
    </row>
    <row r="19" spans="1:17" ht="16.5" customHeight="1">
      <c r="A19" s="35"/>
      <c r="B19" s="13" t="s">
        <v>26</v>
      </c>
      <c r="C19" s="35"/>
      <c r="D19" s="25">
        <f t="shared" si="0"/>
        <v>2469</v>
      </c>
      <c r="E19" s="34">
        <f t="shared" si="0"/>
        <v>1918</v>
      </c>
      <c r="F19" s="12">
        <v>88</v>
      </c>
      <c r="G19" s="12">
        <v>100</v>
      </c>
      <c r="H19" s="12">
        <v>19</v>
      </c>
      <c r="I19" s="12">
        <v>52</v>
      </c>
      <c r="J19" s="12">
        <v>825</v>
      </c>
      <c r="K19" s="12">
        <v>900</v>
      </c>
      <c r="L19" s="12">
        <v>88</v>
      </c>
      <c r="M19" s="12">
        <v>365</v>
      </c>
      <c r="N19" s="12">
        <v>1286</v>
      </c>
      <c r="O19" s="12">
        <v>439</v>
      </c>
      <c r="P19" s="12">
        <v>163</v>
      </c>
      <c r="Q19" s="12">
        <v>62</v>
      </c>
    </row>
    <row r="20" spans="1:17" ht="16.5" customHeight="1">
      <c r="A20" s="35"/>
      <c r="B20" s="13" t="s">
        <v>27</v>
      </c>
      <c r="C20" s="35"/>
      <c r="D20" s="25">
        <f t="shared" si="0"/>
        <v>2077</v>
      </c>
      <c r="E20" s="34">
        <f t="shared" si="0"/>
        <v>1847</v>
      </c>
      <c r="F20" s="12">
        <v>97</v>
      </c>
      <c r="G20" s="12">
        <v>105</v>
      </c>
      <c r="H20" s="32">
        <v>35</v>
      </c>
      <c r="I20" s="12">
        <v>48</v>
      </c>
      <c r="J20" s="12">
        <v>743</v>
      </c>
      <c r="K20" s="12">
        <v>833</v>
      </c>
      <c r="L20" s="12">
        <v>91</v>
      </c>
      <c r="M20" s="12">
        <v>473</v>
      </c>
      <c r="N20" s="12">
        <v>959</v>
      </c>
      <c r="O20" s="12">
        <v>327</v>
      </c>
      <c r="P20" s="12">
        <v>152</v>
      </c>
      <c r="Q20" s="12">
        <v>61</v>
      </c>
    </row>
    <row r="21" spans="1:17" ht="16.5" customHeight="1">
      <c r="A21" s="35"/>
      <c r="B21" s="13" t="s">
        <v>28</v>
      </c>
      <c r="C21" s="35"/>
      <c r="D21" s="25">
        <f t="shared" si="0"/>
        <v>1699</v>
      </c>
      <c r="E21" s="34">
        <f t="shared" si="0"/>
        <v>1567</v>
      </c>
      <c r="F21" s="12">
        <v>109</v>
      </c>
      <c r="G21" s="12">
        <v>114</v>
      </c>
      <c r="H21" s="12">
        <v>26</v>
      </c>
      <c r="I21" s="12">
        <v>50</v>
      </c>
      <c r="J21" s="12">
        <v>361</v>
      </c>
      <c r="K21" s="12">
        <v>602</v>
      </c>
      <c r="L21" s="12">
        <v>92</v>
      </c>
      <c r="M21" s="12">
        <v>446</v>
      </c>
      <c r="N21" s="12">
        <v>962</v>
      </c>
      <c r="O21" s="12">
        <v>282</v>
      </c>
      <c r="P21" s="12">
        <v>149</v>
      </c>
      <c r="Q21" s="12">
        <v>73</v>
      </c>
    </row>
    <row r="22" spans="1:17" ht="16.5" customHeight="1">
      <c r="A22" s="35"/>
      <c r="B22" s="13" t="s">
        <v>29</v>
      </c>
      <c r="C22" s="35"/>
      <c r="D22" s="25">
        <f t="shared" si="0"/>
        <v>1832</v>
      </c>
      <c r="E22" s="34">
        <f t="shared" si="0"/>
        <v>1858</v>
      </c>
      <c r="F22" s="12">
        <v>142</v>
      </c>
      <c r="G22" s="12">
        <v>121</v>
      </c>
      <c r="H22" s="12">
        <v>32</v>
      </c>
      <c r="I22" s="12">
        <v>55</v>
      </c>
      <c r="J22" s="12">
        <v>492</v>
      </c>
      <c r="K22" s="12">
        <v>782</v>
      </c>
      <c r="L22" s="12">
        <v>87</v>
      </c>
      <c r="M22" s="12">
        <v>397</v>
      </c>
      <c r="N22" s="12">
        <v>867</v>
      </c>
      <c r="O22" s="12">
        <v>423</v>
      </c>
      <c r="P22" s="12">
        <v>212</v>
      </c>
      <c r="Q22" s="12">
        <v>80</v>
      </c>
    </row>
    <row r="23" spans="1:17" ht="16.5" customHeight="1">
      <c r="A23" s="36"/>
      <c r="B23" s="37" t="s">
        <v>30</v>
      </c>
      <c r="C23" s="36"/>
      <c r="D23" s="38">
        <f t="shared" si="0"/>
        <v>2241</v>
      </c>
      <c r="E23" s="39">
        <f t="shared" si="0"/>
        <v>1988</v>
      </c>
      <c r="F23" s="39">
        <v>111</v>
      </c>
      <c r="G23" s="39">
        <v>108</v>
      </c>
      <c r="H23" s="39">
        <v>24</v>
      </c>
      <c r="I23" s="39">
        <v>32</v>
      </c>
      <c r="J23" s="39">
        <v>781</v>
      </c>
      <c r="K23" s="39">
        <v>897</v>
      </c>
      <c r="L23" s="39">
        <v>70</v>
      </c>
      <c r="M23" s="39">
        <v>343</v>
      </c>
      <c r="N23" s="39">
        <v>1105</v>
      </c>
      <c r="O23" s="39">
        <v>519</v>
      </c>
      <c r="P23" s="39">
        <v>150</v>
      </c>
      <c r="Q23" s="39">
        <v>89</v>
      </c>
    </row>
    <row r="24" spans="1:17" ht="16.5" customHeight="1">
      <c r="A24" s="40" t="s">
        <v>31</v>
      </c>
      <c r="B24" s="1"/>
      <c r="C24" s="41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</row>
    <row r="28" spans="1:17">
      <c r="L28" s="43"/>
      <c r="M28" s="43"/>
      <c r="N28" s="43"/>
      <c r="O28" s="43"/>
      <c r="P28" s="43"/>
      <c r="Q28" s="43"/>
    </row>
    <row r="29" spans="1:17">
      <c r="L29" s="44"/>
      <c r="M29" s="44"/>
      <c r="N29" s="44"/>
      <c r="O29" s="44"/>
      <c r="P29" s="44"/>
      <c r="Q29" s="44"/>
    </row>
    <row r="30" spans="1:17">
      <c r="L30" s="44"/>
      <c r="M30" s="44"/>
      <c r="N30" s="44"/>
      <c r="O30" s="44"/>
      <c r="P30" s="44"/>
      <c r="Q30" s="44"/>
    </row>
    <row r="31" spans="1:17">
      <c r="L31" s="44"/>
      <c r="M31" s="44"/>
      <c r="N31" s="44"/>
      <c r="O31" s="44"/>
      <c r="P31" s="44"/>
      <c r="Q31" s="44"/>
    </row>
    <row r="32" spans="1:17">
      <c r="L32" s="44"/>
      <c r="M32" s="44"/>
      <c r="N32" s="44"/>
      <c r="O32" s="44"/>
      <c r="P32" s="44"/>
      <c r="Q32" s="44"/>
    </row>
    <row r="33" spans="12:17">
      <c r="L33" s="44"/>
      <c r="M33" s="44"/>
      <c r="N33" s="44"/>
      <c r="O33" s="44"/>
      <c r="P33" s="44"/>
      <c r="Q33" s="44"/>
    </row>
    <row r="34" spans="12:17">
      <c r="L34" s="44"/>
      <c r="M34" s="44"/>
      <c r="N34" s="44"/>
      <c r="O34" s="44"/>
      <c r="P34" s="44"/>
      <c r="Q34" s="44"/>
    </row>
    <row r="35" spans="12:17">
      <c r="L35" s="44"/>
      <c r="M35" s="44"/>
      <c r="N35" s="44"/>
      <c r="O35" s="44"/>
      <c r="P35" s="44"/>
      <c r="Q35" s="44"/>
    </row>
    <row r="36" spans="12:17">
      <c r="L36" s="44"/>
      <c r="M36" s="44"/>
      <c r="N36" s="44"/>
      <c r="O36" s="44"/>
      <c r="P36" s="44"/>
      <c r="Q36" s="44"/>
    </row>
    <row r="37" spans="12:17">
      <c r="L37" s="44"/>
      <c r="M37" s="44"/>
      <c r="N37" s="44"/>
      <c r="O37" s="44"/>
      <c r="P37" s="44"/>
      <c r="Q37" s="44"/>
    </row>
    <row r="38" spans="12:17">
      <c r="L38" s="44"/>
      <c r="M38" s="44"/>
      <c r="N38" s="44"/>
      <c r="O38" s="44"/>
      <c r="P38" s="44"/>
      <c r="Q38" s="44"/>
    </row>
    <row r="39" spans="12:17">
      <c r="L39" s="44"/>
      <c r="M39" s="44"/>
      <c r="N39" s="44"/>
      <c r="O39" s="44"/>
      <c r="P39" s="44"/>
      <c r="Q39" s="44"/>
    </row>
    <row r="40" spans="12:17">
      <c r="L40" s="44"/>
      <c r="M40" s="44"/>
      <c r="N40" s="44"/>
      <c r="O40" s="44"/>
      <c r="P40" s="44"/>
      <c r="Q40" s="44"/>
    </row>
    <row r="41" spans="12:17">
      <c r="L41" s="44"/>
      <c r="M41" s="44"/>
      <c r="N41" s="44"/>
      <c r="O41" s="44"/>
      <c r="P41" s="44"/>
      <c r="Q41" s="44"/>
    </row>
  </sheetData>
  <sheetProtection password="CF6E" sheet="1" objects="1" scenarios="1"/>
  <mergeCells count="9">
    <mergeCell ref="N3:O3"/>
    <mergeCell ref="P3:Q3"/>
    <mergeCell ref="A4:C4"/>
    <mergeCell ref="A3:C3"/>
    <mergeCell ref="D3:E3"/>
    <mergeCell ref="F3:G3"/>
    <mergeCell ref="H3:I3"/>
    <mergeCell ref="J3:K3"/>
    <mergeCell ref="L3:M3"/>
  </mergeCells>
  <phoneticPr fontId="3"/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103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2015-12-03T00:42:46Z</dcterms:created>
  <dcterms:modified xsi:type="dcterms:W3CDTF">2015-12-04T04:59:35Z</dcterms:modified>
</cp:coreProperties>
</file>