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59" sheetId="1" r:id="rId1"/>
  </sheets>
  <definedNames>
    <definedName name="_xlnm.Print_Area" localSheetId="0">'159'!$A$1:$Z$70</definedName>
  </definedNames>
  <calcPr calcId="145621"/>
</workbook>
</file>

<file path=xl/calcChain.xml><?xml version="1.0" encoding="utf-8"?>
<calcChain xmlns="http://schemas.openxmlformats.org/spreadsheetml/2006/main">
  <c r="D67" i="1" l="1"/>
  <c r="D65" i="1"/>
  <c r="D63" i="1"/>
  <c r="D61" i="1"/>
  <c r="D60" i="1"/>
  <c r="D59" i="1"/>
  <c r="D58" i="1"/>
  <c r="D57" i="1"/>
  <c r="D55" i="1"/>
  <c r="D53" i="1"/>
  <c r="D52" i="1"/>
  <c r="D51" i="1"/>
  <c r="D50" i="1"/>
  <c r="D49" i="1"/>
  <c r="D48" i="1"/>
  <c r="D46" i="1"/>
  <c r="D45" i="1"/>
  <c r="D44" i="1"/>
  <c r="D43" i="1"/>
  <c r="D41" i="1"/>
  <c r="D40" i="1"/>
  <c r="D39" i="1"/>
  <c r="D38" i="1"/>
  <c r="D37" i="1"/>
  <c r="D36" i="1"/>
  <c r="D34" i="1"/>
  <c r="D33" i="1"/>
  <c r="D32" i="1"/>
  <c r="D31" i="1"/>
  <c r="D29" i="1"/>
  <c r="D28" i="1"/>
  <c r="D27" i="1"/>
  <c r="D26" i="1"/>
  <c r="D24" i="1"/>
  <c r="D23" i="1"/>
  <c r="D22" i="1"/>
  <c r="D21" i="1"/>
  <c r="D20" i="1"/>
  <c r="D19" i="1"/>
  <c r="D17" i="1"/>
  <c r="D15" i="1"/>
  <c r="D13" i="1"/>
</calcChain>
</file>

<file path=xl/sharedStrings.xml><?xml version="1.0" encoding="utf-8"?>
<sst xmlns="http://schemas.openxmlformats.org/spreadsheetml/2006/main" count="497" uniqueCount="85">
  <si>
    <t>１５９　　県普通会計歳出，財源及び性質別内訳　</t>
    <phoneticPr fontId="3"/>
  </si>
  <si>
    <t>（単位　1000円）</t>
  </si>
  <si>
    <t>県財政課</t>
  </si>
  <si>
    <t>財       　   源    　      別      　    内       　   訳</t>
  </si>
  <si>
    <t>性　                    質       　             別         　           内    　                訳</t>
  </si>
  <si>
    <t>年        度</t>
  </si>
  <si>
    <t>国    庫</t>
  </si>
  <si>
    <t>使 用 料</t>
  </si>
  <si>
    <t>分 担 金</t>
  </si>
  <si>
    <t>維    持</t>
  </si>
  <si>
    <t>普通建設</t>
  </si>
  <si>
    <t>災害復旧</t>
  </si>
  <si>
    <t>失業対策</t>
  </si>
  <si>
    <t>投 資 及</t>
  </si>
  <si>
    <t>費        目</t>
  </si>
  <si>
    <t>総    額</t>
  </si>
  <si>
    <t>負 担 金</t>
  </si>
  <si>
    <t>財産収入</t>
  </si>
  <si>
    <t>繰 入 金</t>
  </si>
  <si>
    <t>諸 収 入</t>
  </si>
  <si>
    <t>繰 越 金</t>
  </si>
  <si>
    <t>地 方 債</t>
  </si>
  <si>
    <t>一般財源等</t>
  </si>
  <si>
    <t>人 件 費</t>
  </si>
  <si>
    <t>物 件 費</t>
  </si>
  <si>
    <t>扶 助 費</t>
  </si>
  <si>
    <t>補助費等</t>
  </si>
  <si>
    <t>公 債 費</t>
  </si>
  <si>
    <t>積 立 金</t>
  </si>
  <si>
    <t>貸 付 金</t>
  </si>
  <si>
    <t>繰 出 金</t>
  </si>
  <si>
    <t>支 出 金</t>
  </si>
  <si>
    <t>手 数 料</t>
  </si>
  <si>
    <t>寄 付 金</t>
  </si>
  <si>
    <t>補 修 費</t>
  </si>
  <si>
    <t>事 業 費</t>
  </si>
  <si>
    <t>び出資金</t>
  </si>
  <si>
    <t>平成</t>
    <rPh sb="0" eb="2">
      <t>ヘイセイ</t>
    </rPh>
    <phoneticPr fontId="3"/>
  </si>
  <si>
    <t>年度</t>
    <rPh sb="0" eb="2">
      <t>ネンド</t>
    </rPh>
    <phoneticPr fontId="3"/>
  </si>
  <si>
    <t>-</t>
  </si>
  <si>
    <t>-</t>
    <phoneticPr fontId="3"/>
  </si>
  <si>
    <t xml:space="preserve">  議    会    費</t>
  </si>
  <si>
    <t xml:space="preserve">  総    務    費</t>
  </si>
  <si>
    <t>-</t>
    <phoneticPr fontId="3"/>
  </si>
  <si>
    <t xml:space="preserve"> </t>
    <phoneticPr fontId="3"/>
  </si>
  <si>
    <t xml:space="preserve">  民    生    費</t>
  </si>
  <si>
    <t xml:space="preserve">    社 会 福 祉 費</t>
  </si>
  <si>
    <t xml:space="preserve">    老 人 福 祉 費</t>
  </si>
  <si>
    <t xml:space="preserve">    児 童 福 祉 費</t>
  </si>
  <si>
    <t xml:space="preserve">    生 活 保 護 費</t>
  </si>
  <si>
    <t xml:space="preserve">    災 害 救 助 費</t>
  </si>
  <si>
    <t xml:space="preserve">  衛    生    費</t>
  </si>
  <si>
    <r>
      <t>(内)</t>
    </r>
    <r>
      <rPr>
        <sz val="11"/>
        <rFont val="ＭＳ Ｐ明朝"/>
        <family val="1"/>
        <charset val="128"/>
      </rPr>
      <t>公 衆 衛 生 費</t>
    </r>
    <phoneticPr fontId="3"/>
  </si>
  <si>
    <t xml:space="preserve">    環 境 衛 生 費</t>
  </si>
  <si>
    <t xml:space="preserve">    保  健  所  費</t>
  </si>
  <si>
    <t xml:space="preserve">  労    働    費</t>
  </si>
  <si>
    <r>
      <t xml:space="preserve">(内) </t>
    </r>
    <r>
      <rPr>
        <sz val="11"/>
        <rFont val="ＭＳ Ｐ明朝"/>
        <family val="1"/>
        <charset val="128"/>
      </rPr>
      <t>労    政    費</t>
    </r>
    <phoneticPr fontId="3"/>
  </si>
  <si>
    <t xml:space="preserve">    職 業 訓 練 費</t>
  </si>
  <si>
    <t xml:space="preserve">    失 業 対 策 費</t>
  </si>
  <si>
    <t xml:space="preserve"> 農 林 水 産 業 費</t>
  </si>
  <si>
    <t xml:space="preserve">    農    業    費</t>
  </si>
  <si>
    <t xml:space="preserve">    畜  産  業  費</t>
  </si>
  <si>
    <t xml:space="preserve">    農    地    費</t>
  </si>
  <si>
    <t xml:space="preserve">    林    業    費</t>
  </si>
  <si>
    <t xml:space="preserve">    水  産  業  費</t>
  </si>
  <si>
    <t xml:space="preserve">  商    工    費</t>
  </si>
  <si>
    <t xml:space="preserve">    商    業    費</t>
  </si>
  <si>
    <t xml:space="preserve">    工  鉱　業  費</t>
    <rPh sb="4" eb="5">
      <t>コウ</t>
    </rPh>
    <rPh sb="7" eb="8">
      <t>コウ</t>
    </rPh>
    <phoneticPr fontId="3"/>
  </si>
  <si>
    <t xml:space="preserve">    観    光    費</t>
  </si>
  <si>
    <t xml:space="preserve">  土    木    費</t>
  </si>
  <si>
    <r>
      <t>(内)</t>
    </r>
    <r>
      <rPr>
        <sz val="11"/>
        <rFont val="ＭＳ Ｐ明朝"/>
        <family val="1"/>
        <charset val="128"/>
      </rPr>
      <t>道路橋梁費</t>
    </r>
    <rPh sb="5" eb="7">
      <t>キョウリョウ</t>
    </rPh>
    <phoneticPr fontId="3"/>
  </si>
  <si>
    <t xml:space="preserve">    河 川 海 岸 費</t>
  </si>
  <si>
    <t xml:space="preserve">    港    湾    費</t>
  </si>
  <si>
    <t xml:space="preserve">    都 市 計 画 費</t>
  </si>
  <si>
    <t xml:space="preserve">    住    宅    費</t>
  </si>
  <si>
    <t xml:space="preserve">  警    察    費</t>
  </si>
  <si>
    <t xml:space="preserve">  教    育    費</t>
  </si>
  <si>
    <r>
      <t>(内)</t>
    </r>
    <r>
      <rPr>
        <sz val="11"/>
        <rFont val="ＭＳ Ｐ明朝"/>
        <family val="1"/>
        <charset val="128"/>
      </rPr>
      <t>教 育 総 務 費</t>
    </r>
    <phoneticPr fontId="3"/>
  </si>
  <si>
    <t xml:space="preserve">    小  学  校  費</t>
  </si>
  <si>
    <t xml:space="preserve">    中  学  校  費</t>
  </si>
  <si>
    <t xml:space="preserve">    高 等 学 校 費</t>
  </si>
  <si>
    <t xml:space="preserve">  災 害 復 旧 費</t>
  </si>
  <si>
    <t xml:space="preserve">  公    債    費</t>
  </si>
  <si>
    <t xml:space="preserve">  そ    の    他</t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</si>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</sst>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64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 applyAlignment="1"/>
    <xf numFmtId="3" fontId="2" fillId="0" borderId="0" xfId="0" applyNumberFormat="1" applyFont="1" applyAlignment="1"/>
    <xf numFmtId="49" fontId="4" fillId="2" borderId="0" xfId="0" applyNumberFormat="1" applyFont="1" applyFill="1" applyAlignment="1"/>
    <xf numFmtId="3" fontId="2" fillId="2" borderId="0" xfId="0" applyNumberFormat="1" applyFont="1" applyFill="1" applyAlignment="1"/>
    <xf numFmtId="0" fontId="2" fillId="2" borderId="0" xfId="0" applyFont="1" applyFill="1" applyAlignment="1"/>
    <xf numFmtId="3" fontId="2" fillId="0" borderId="0" xfId="0" applyNumberFormat="1" applyFont="1" applyFill="1" applyAlignment="1"/>
    <xf numFmtId="3" fontId="2" fillId="0" borderId="0" xfId="0" applyNumberFormat="1" applyFont="1" applyAlignment="1">
      <alignment horizontal="right"/>
    </xf>
    <xf numFmtId="0" fontId="2" fillId="3" borderId="1" xfId="0" applyFont="1" applyFill="1" applyBorder="1">
      <alignment vertical="center"/>
    </xf>
    <xf numFmtId="3" fontId="2" fillId="3" borderId="2" xfId="0" applyNumberFormat="1" applyFont="1" applyFill="1" applyBorder="1" applyAlignment="1"/>
    <xf numFmtId="3" fontId="2" fillId="3" borderId="3" xfId="0" applyNumberFormat="1" applyFont="1" applyFill="1" applyBorder="1" applyAlignment="1"/>
    <xf numFmtId="3" fontId="2" fillId="3" borderId="4" xfId="0" applyNumberFormat="1" applyFont="1" applyFill="1" applyBorder="1" applyAlignment="1">
      <alignment horizontal="centerContinuous"/>
    </xf>
    <xf numFmtId="3" fontId="2" fillId="3" borderId="5" xfId="0" applyNumberFormat="1" applyFont="1" applyFill="1" applyBorder="1" applyAlignment="1">
      <alignment horizontal="centerContinuous"/>
    </xf>
    <xf numFmtId="3" fontId="2" fillId="3" borderId="6" xfId="0" applyNumberFormat="1" applyFont="1" applyFill="1" applyBorder="1" applyAlignment="1">
      <alignment horizontal="centerContinuous"/>
    </xf>
    <xf numFmtId="3" fontId="2" fillId="3" borderId="0" xfId="0" applyNumberFormat="1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2" fillId="3" borderId="7" xfId="0" applyFont="1" applyFill="1" applyBorder="1" applyAlignment="1">
      <alignment horizontal="centerContinuous"/>
    </xf>
    <xf numFmtId="3" fontId="2" fillId="3" borderId="8" xfId="0" applyNumberFormat="1" applyFont="1" applyFill="1" applyBorder="1" applyAlignment="1"/>
    <xf numFmtId="3" fontId="2" fillId="3" borderId="9" xfId="0" applyNumberFormat="1" applyFont="1" applyFill="1" applyBorder="1" applyAlignment="1">
      <alignment horizontal="center"/>
    </xf>
    <xf numFmtId="3" fontId="2" fillId="3" borderId="9" xfId="0" applyNumberFormat="1" applyFont="1" applyFill="1" applyBorder="1" applyAlignment="1"/>
    <xf numFmtId="3" fontId="2" fillId="3" borderId="10" xfId="0" applyNumberFormat="1" applyFont="1" applyFill="1" applyBorder="1" applyAlignment="1"/>
    <xf numFmtId="3" fontId="2" fillId="3" borderId="8" xfId="0" applyNumberFormat="1" applyFont="1" applyFill="1" applyBorder="1" applyAlignment="1">
      <alignment horizontal="center"/>
    </xf>
    <xf numFmtId="3" fontId="2" fillId="3" borderId="11" xfId="0" applyNumberFormat="1" applyFont="1" applyFill="1" applyBorder="1" applyAlignment="1"/>
    <xf numFmtId="3" fontId="2" fillId="3" borderId="11" xfId="0" applyNumberFormat="1" applyFont="1" applyFill="1" applyBorder="1" applyAlignment="1">
      <alignment horizontal="center"/>
    </xf>
    <xf numFmtId="3" fontId="2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/>
    <xf numFmtId="3" fontId="2" fillId="3" borderId="14" xfId="0" applyNumberFormat="1" applyFont="1" applyFill="1" applyBorder="1" applyAlignment="1"/>
    <xf numFmtId="3" fontId="2" fillId="3" borderId="15" xfId="0" applyNumberFormat="1" applyFont="1" applyFill="1" applyBorder="1" applyAlignment="1"/>
    <xf numFmtId="3" fontId="2" fillId="3" borderId="16" xfId="0" applyNumberFormat="1" applyFont="1" applyFill="1" applyBorder="1" applyAlignment="1">
      <alignment horizontal="center"/>
    </xf>
    <xf numFmtId="3" fontId="2" fillId="3" borderId="16" xfId="0" applyNumberFormat="1" applyFont="1" applyFill="1" applyBorder="1" applyAlignment="1"/>
    <xf numFmtId="3" fontId="2" fillId="3" borderId="17" xfId="0" applyNumberFormat="1" applyFont="1" applyFill="1" applyBorder="1" applyAlignment="1"/>
    <xf numFmtId="0" fontId="1" fillId="3" borderId="0" xfId="0" applyFont="1" applyFill="1">
      <alignment vertical="center"/>
    </xf>
    <xf numFmtId="3" fontId="1" fillId="3" borderId="18" xfId="0" applyNumberFormat="1" applyFont="1" applyFill="1" applyBorder="1" applyAlignment="1"/>
    <xf numFmtId="176" fontId="5" fillId="0" borderId="19" xfId="0" applyNumberFormat="1" applyFont="1" applyBorder="1" applyAlignment="1"/>
    <xf numFmtId="176" fontId="5" fillId="0" borderId="0" xfId="0" applyNumberFormat="1" applyFont="1" applyAlignment="1"/>
    <xf numFmtId="176" fontId="5" fillId="0" borderId="0" xfId="0" applyNumberFormat="1" applyFont="1" applyFill="1" applyAlignment="1"/>
    <xf numFmtId="3" fontId="2" fillId="3" borderId="0" xfId="0" applyNumberFormat="1" applyFont="1" applyFill="1" applyAlignment="1">
      <alignment horizontal="center"/>
    </xf>
    <xf numFmtId="3" fontId="2" fillId="3" borderId="0" xfId="0" applyNumberFormat="1" applyFont="1" applyFill="1" applyAlignment="1"/>
    <xf numFmtId="3" fontId="2" fillId="3" borderId="7" xfId="0" applyNumberFormat="1" applyFont="1" applyFill="1" applyBorder="1" applyAlignment="1"/>
    <xf numFmtId="176" fontId="5" fillId="0" borderId="0" xfId="0" applyNumberFormat="1" applyFont="1" applyBorder="1" applyAlignment="1">
      <alignment horizontal="right"/>
    </xf>
    <xf numFmtId="176" fontId="5" fillId="0" borderId="0" xfId="0" applyNumberFormat="1" applyFont="1" applyAlignment="1">
      <alignment horizontal="right"/>
    </xf>
    <xf numFmtId="176" fontId="5" fillId="0" borderId="0" xfId="0" applyNumberFormat="1" applyFont="1" applyFill="1" applyAlignment="1">
      <alignment horizontal="right"/>
    </xf>
    <xf numFmtId="3" fontId="0" fillId="3" borderId="7" xfId="0" applyNumberFormat="1" applyFont="1" applyFill="1" applyBorder="1" applyAlignment="1"/>
    <xf numFmtId="0" fontId="0" fillId="0" borderId="0" xfId="0" applyFont="1">
      <alignment vertical="center"/>
    </xf>
    <xf numFmtId="3" fontId="1" fillId="3" borderId="0" xfId="0" applyNumberFormat="1" applyFont="1" applyFill="1" applyAlignment="1"/>
    <xf numFmtId="3" fontId="1" fillId="3" borderId="7" xfId="0" applyNumberFormat="1" applyFont="1" applyFill="1" applyBorder="1" applyAlignment="1"/>
    <xf numFmtId="3" fontId="6" fillId="3" borderId="0" xfId="0" applyNumberFormat="1" applyFont="1" applyFill="1" applyAlignment="1"/>
    <xf numFmtId="3" fontId="6" fillId="3" borderId="7" xfId="0" applyNumberFormat="1" applyFont="1" applyFill="1" applyBorder="1" applyAlignment="1"/>
    <xf numFmtId="176" fontId="7" fillId="0" borderId="0" xfId="0" applyNumberFormat="1" applyFont="1" applyBorder="1" applyAlignment="1">
      <alignment horizontal="right"/>
    </xf>
    <xf numFmtId="176" fontId="7" fillId="0" borderId="0" xfId="0" applyNumberFormat="1" applyFont="1" applyFill="1" applyBorder="1" applyAlignment="1">
      <alignment horizontal="right"/>
    </xf>
    <xf numFmtId="0" fontId="1" fillId="3" borderId="0" xfId="0" applyFont="1" applyFill="1" applyAlignment="1"/>
    <xf numFmtId="0" fontId="1" fillId="3" borderId="7" xfId="0" applyFont="1" applyFill="1" applyBorder="1" applyAlignment="1"/>
    <xf numFmtId="176" fontId="5" fillId="0" borderId="0" xfId="0" applyNumberFormat="1" applyFont="1" applyFill="1" applyBorder="1" applyAlignment="1">
      <alignment horizontal="right"/>
    </xf>
    <xf numFmtId="0" fontId="2" fillId="3" borderId="0" xfId="0" applyFont="1" applyFill="1" applyAlignment="1"/>
    <xf numFmtId="0" fontId="2" fillId="3" borderId="7" xfId="0" applyFont="1" applyFill="1" applyBorder="1" applyAlignment="1"/>
    <xf numFmtId="3" fontId="8" fillId="3" borderId="0" xfId="0" applyNumberFormat="1" applyFont="1" applyFill="1" applyAlignment="1"/>
    <xf numFmtId="3" fontId="2" fillId="3" borderId="20" xfId="0" applyNumberFormat="1" applyFont="1" applyFill="1" applyBorder="1" applyAlignment="1"/>
    <xf numFmtId="0" fontId="2" fillId="3" borderId="20" xfId="0" applyFont="1" applyFill="1" applyBorder="1" applyAlignment="1"/>
    <xf numFmtId="0" fontId="2" fillId="3" borderId="21" xfId="0" applyFont="1" applyFill="1" applyBorder="1" applyAlignment="1"/>
    <xf numFmtId="176" fontId="5" fillId="0" borderId="22" xfId="0" applyNumberFormat="1" applyFont="1" applyBorder="1" applyAlignment="1">
      <alignment horizontal="right"/>
    </xf>
    <xf numFmtId="176" fontId="5" fillId="0" borderId="20" xfId="0" applyNumberFormat="1" applyFont="1" applyFill="1" applyBorder="1" applyAlignment="1">
      <alignment horizontal="right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67"/>
  <sheetViews>
    <sheetView showGridLines="0" tabSelected="1" zoomScaleNormal="100" zoomScaleSheetLayoutView="100" workbookViewId="0">
      <selection activeCell="X14" sqref="X14"/>
    </sheetView>
  </sheetViews>
  <sheetFormatPr defaultRowHeight="13.5"/>
  <cols>
    <col min="1" max="1" width="4.125" customWidth="1"/>
    <col min="2" max="2" width="3.375" customWidth="1"/>
    <col min="4" max="4" width="10.5" customWidth="1"/>
    <col min="5" max="5" width="10.75" customWidth="1"/>
    <col min="6" max="6" width="9.75" bestFit="1" customWidth="1"/>
    <col min="7" max="8" width="9.5" bestFit="1" customWidth="1"/>
    <col min="9" max="9" width="10.375" bestFit="1" customWidth="1"/>
    <col min="10" max="10" width="10.125" customWidth="1"/>
    <col min="11" max="11" width="9.5" bestFit="1" customWidth="1"/>
    <col min="12" max="12" width="9.75" customWidth="1"/>
    <col min="13" max="13" width="10.625" customWidth="1"/>
    <col min="14" max="14" width="10.75" style="61" customWidth="1"/>
    <col min="15" max="15" width="9.875" customWidth="1"/>
    <col min="16" max="16" width="9.5" bestFit="1" customWidth="1"/>
    <col min="17" max="17" width="9.625" customWidth="1"/>
    <col min="18" max="18" width="10.375" customWidth="1"/>
    <col min="19" max="19" width="10.75" customWidth="1"/>
    <col min="20" max="20" width="9.5" bestFit="1" customWidth="1"/>
    <col min="21" max="21" width="8.625" customWidth="1"/>
    <col min="22" max="22" width="10.625" customWidth="1"/>
    <col min="23" max="23" width="9.75" customWidth="1"/>
    <col min="24" max="24" width="9.5" bestFit="1" customWidth="1"/>
    <col min="25" max="25" width="9.75" customWidth="1"/>
    <col min="26" max="26" width="8.125" customWidth="1"/>
  </cols>
  <sheetData>
    <row r="1" spans="1:26" ht="17.25">
      <c r="A1" s="1"/>
      <c r="B1" s="1"/>
      <c r="C1" s="2"/>
      <c r="D1" s="3" t="s">
        <v>0</v>
      </c>
      <c r="E1" s="4"/>
      <c r="F1" s="5"/>
      <c r="G1" s="4"/>
      <c r="H1" s="4"/>
      <c r="I1" s="2"/>
      <c r="J1" s="2"/>
      <c r="K1" s="2"/>
      <c r="L1" s="2"/>
      <c r="M1" s="2"/>
      <c r="N1" s="6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thickBot="1">
      <c r="A2" s="2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6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7" t="s">
        <v>2</v>
      </c>
    </row>
    <row r="3" spans="1:26" ht="14.25" thickTop="1">
      <c r="A3" s="8"/>
      <c r="B3" s="8"/>
      <c r="C3" s="9"/>
      <c r="D3" s="10"/>
      <c r="E3" s="11" t="s">
        <v>3</v>
      </c>
      <c r="F3" s="12"/>
      <c r="G3" s="12"/>
      <c r="H3" s="12"/>
      <c r="I3" s="12"/>
      <c r="J3" s="12"/>
      <c r="K3" s="12"/>
      <c r="L3" s="12"/>
      <c r="M3" s="12"/>
      <c r="N3" s="13" t="s">
        <v>4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>
      <c r="A4" s="14" t="s">
        <v>5</v>
      </c>
      <c r="B4" s="15"/>
      <c r="C4" s="16"/>
      <c r="D4" s="17"/>
      <c r="E4" s="18" t="s">
        <v>6</v>
      </c>
      <c r="F4" s="18" t="s">
        <v>7</v>
      </c>
      <c r="G4" s="18" t="s">
        <v>8</v>
      </c>
      <c r="H4" s="19"/>
      <c r="I4" s="19"/>
      <c r="J4" s="19"/>
      <c r="K4" s="19"/>
      <c r="L4" s="19"/>
      <c r="M4" s="19"/>
      <c r="N4" s="19"/>
      <c r="O4" s="19"/>
      <c r="P4" s="18" t="s">
        <v>9</v>
      </c>
      <c r="Q4" s="19"/>
      <c r="R4" s="19"/>
      <c r="S4" s="18" t="s">
        <v>10</v>
      </c>
      <c r="T4" s="18" t="s">
        <v>11</v>
      </c>
      <c r="U4" s="18" t="s">
        <v>12</v>
      </c>
      <c r="V4" s="19"/>
      <c r="W4" s="19"/>
      <c r="X4" s="18" t="s">
        <v>13</v>
      </c>
      <c r="Y4" s="19"/>
      <c r="Z4" s="20"/>
    </row>
    <row r="5" spans="1:26">
      <c r="A5" s="14" t="s">
        <v>14</v>
      </c>
      <c r="B5" s="15"/>
      <c r="C5" s="16"/>
      <c r="D5" s="21" t="s">
        <v>15</v>
      </c>
      <c r="E5" s="22"/>
      <c r="F5" s="22"/>
      <c r="G5" s="23" t="s">
        <v>16</v>
      </c>
      <c r="H5" s="23" t="s">
        <v>17</v>
      </c>
      <c r="I5" s="23" t="s">
        <v>18</v>
      </c>
      <c r="J5" s="23" t="s">
        <v>19</v>
      </c>
      <c r="K5" s="23" t="s">
        <v>20</v>
      </c>
      <c r="L5" s="23" t="s">
        <v>21</v>
      </c>
      <c r="M5" s="23" t="s">
        <v>22</v>
      </c>
      <c r="N5" s="23" t="s">
        <v>23</v>
      </c>
      <c r="O5" s="23" t="s">
        <v>24</v>
      </c>
      <c r="P5" s="22"/>
      <c r="Q5" s="23" t="s">
        <v>25</v>
      </c>
      <c r="R5" s="23" t="s">
        <v>26</v>
      </c>
      <c r="S5" s="22"/>
      <c r="T5" s="22"/>
      <c r="U5" s="22"/>
      <c r="V5" s="23" t="s">
        <v>27</v>
      </c>
      <c r="W5" s="23" t="s">
        <v>28</v>
      </c>
      <c r="X5" s="22"/>
      <c r="Y5" s="23" t="s">
        <v>29</v>
      </c>
      <c r="Z5" s="24" t="s">
        <v>30</v>
      </c>
    </row>
    <row r="6" spans="1:26">
      <c r="A6" s="25"/>
      <c r="B6" s="25"/>
      <c r="C6" s="26"/>
      <c r="D6" s="27"/>
      <c r="E6" s="28" t="s">
        <v>31</v>
      </c>
      <c r="F6" s="28" t="s">
        <v>32</v>
      </c>
      <c r="G6" s="28" t="s">
        <v>33</v>
      </c>
      <c r="H6" s="29"/>
      <c r="I6" s="29"/>
      <c r="J6" s="29"/>
      <c r="K6" s="29"/>
      <c r="L6" s="29"/>
      <c r="M6" s="29"/>
      <c r="N6" s="29"/>
      <c r="O6" s="29"/>
      <c r="P6" s="28" t="s">
        <v>34</v>
      </c>
      <c r="Q6" s="29"/>
      <c r="R6" s="29"/>
      <c r="S6" s="28" t="s">
        <v>35</v>
      </c>
      <c r="T6" s="28" t="s">
        <v>35</v>
      </c>
      <c r="U6" s="28" t="s">
        <v>35</v>
      </c>
      <c r="V6" s="29"/>
      <c r="W6" s="29"/>
      <c r="X6" s="28" t="s">
        <v>36</v>
      </c>
      <c r="Y6" s="29"/>
      <c r="Z6" s="30"/>
    </row>
    <row r="7" spans="1:26" ht="15.75" customHeight="1">
      <c r="A7" s="31"/>
      <c r="B7" s="31"/>
      <c r="C7" s="32"/>
      <c r="D7" s="33"/>
      <c r="E7" s="34"/>
      <c r="F7" s="34"/>
      <c r="G7" s="34"/>
      <c r="H7" s="34"/>
      <c r="I7" s="34"/>
      <c r="J7" s="34"/>
      <c r="K7" s="34"/>
      <c r="L7" s="34"/>
      <c r="M7" s="34"/>
      <c r="N7" s="35"/>
      <c r="O7" s="33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15.75" customHeight="1">
      <c r="A8" s="36" t="s">
        <v>37</v>
      </c>
      <c r="B8" s="37">
        <v>21</v>
      </c>
      <c r="C8" s="38" t="s">
        <v>38</v>
      </c>
      <c r="D8" s="39">
        <v>717566949</v>
      </c>
      <c r="E8" s="40">
        <v>112137769</v>
      </c>
      <c r="F8" s="40">
        <v>9080574</v>
      </c>
      <c r="G8" s="40">
        <v>5360808</v>
      </c>
      <c r="H8" s="40">
        <v>1055733</v>
      </c>
      <c r="I8" s="40">
        <v>9868539</v>
      </c>
      <c r="J8" s="40">
        <v>79809003</v>
      </c>
      <c r="K8" s="40">
        <v>5860320</v>
      </c>
      <c r="L8" s="40">
        <v>69408222</v>
      </c>
      <c r="M8" s="40">
        <v>424985981</v>
      </c>
      <c r="N8" s="41">
        <v>191990852</v>
      </c>
      <c r="O8" s="39">
        <v>22762123</v>
      </c>
      <c r="P8" s="40">
        <v>3953460</v>
      </c>
      <c r="Q8" s="40">
        <v>12846269</v>
      </c>
      <c r="R8" s="40">
        <v>118725224</v>
      </c>
      <c r="S8" s="40">
        <v>138372788</v>
      </c>
      <c r="T8" s="40">
        <v>4632431</v>
      </c>
      <c r="U8" s="40" t="s">
        <v>39</v>
      </c>
      <c r="V8" s="40">
        <v>100512366</v>
      </c>
      <c r="W8" s="40">
        <v>46161269</v>
      </c>
      <c r="X8" s="40">
        <v>1923</v>
      </c>
      <c r="Y8" s="40">
        <v>77108138</v>
      </c>
      <c r="Z8" s="40">
        <v>500106</v>
      </c>
    </row>
    <row r="9" spans="1:26" ht="15.75" customHeight="1">
      <c r="A9" s="37"/>
      <c r="B9" s="37">
        <v>22</v>
      </c>
      <c r="C9" s="38"/>
      <c r="D9" s="39">
        <v>693920478</v>
      </c>
      <c r="E9" s="40">
        <v>86251830</v>
      </c>
      <c r="F9" s="40">
        <v>6415132</v>
      </c>
      <c r="G9" s="40">
        <v>4692034</v>
      </c>
      <c r="H9" s="40">
        <v>788948</v>
      </c>
      <c r="I9" s="40">
        <v>15880777</v>
      </c>
      <c r="J9" s="40">
        <v>79511809</v>
      </c>
      <c r="K9" s="40">
        <v>9475763</v>
      </c>
      <c r="L9" s="40">
        <v>61416662</v>
      </c>
      <c r="M9" s="40">
        <v>429487523</v>
      </c>
      <c r="N9" s="41">
        <v>187233878</v>
      </c>
      <c r="O9" s="39">
        <v>22066127</v>
      </c>
      <c r="P9" s="40">
        <v>3772012</v>
      </c>
      <c r="Q9" s="40">
        <v>16463198</v>
      </c>
      <c r="R9" s="40">
        <v>120436704</v>
      </c>
      <c r="S9" s="40">
        <v>121311815</v>
      </c>
      <c r="T9" s="40">
        <v>8509042</v>
      </c>
      <c r="U9" s="40" t="s">
        <v>39</v>
      </c>
      <c r="V9" s="40">
        <v>103874533</v>
      </c>
      <c r="W9" s="40">
        <v>36560428</v>
      </c>
      <c r="X9" s="40">
        <v>201922</v>
      </c>
      <c r="Y9" s="40">
        <v>72817672</v>
      </c>
      <c r="Z9" s="40">
        <v>673147</v>
      </c>
    </row>
    <row r="10" spans="1:26" ht="15.75" customHeight="1">
      <c r="A10" s="37"/>
      <c r="B10" s="37">
        <v>23</v>
      </c>
      <c r="C10" s="38"/>
      <c r="D10" s="39">
        <v>701944770</v>
      </c>
      <c r="E10" s="40">
        <v>82126854</v>
      </c>
      <c r="F10" s="40">
        <v>6297798</v>
      </c>
      <c r="G10" s="40">
        <v>3358396</v>
      </c>
      <c r="H10" s="40">
        <v>775118</v>
      </c>
      <c r="I10" s="40">
        <v>27931589</v>
      </c>
      <c r="J10" s="40">
        <v>71485687</v>
      </c>
      <c r="K10" s="40">
        <v>6387084</v>
      </c>
      <c r="L10" s="40">
        <v>63321100</v>
      </c>
      <c r="M10" s="40">
        <v>440261144</v>
      </c>
      <c r="N10" s="41">
        <v>186432404</v>
      </c>
      <c r="O10" s="39">
        <v>23280957</v>
      </c>
      <c r="P10" s="40">
        <v>4163068</v>
      </c>
      <c r="Q10" s="40">
        <v>16146661</v>
      </c>
      <c r="R10" s="40">
        <v>156176467</v>
      </c>
      <c r="S10" s="40">
        <v>109824441</v>
      </c>
      <c r="T10" s="40">
        <v>5506647</v>
      </c>
      <c r="U10" s="40" t="s">
        <v>39</v>
      </c>
      <c r="V10" s="40">
        <v>108023777</v>
      </c>
      <c r="W10" s="40">
        <v>19471634</v>
      </c>
      <c r="X10" s="40">
        <v>1183734</v>
      </c>
      <c r="Y10" s="40">
        <v>71194412</v>
      </c>
      <c r="Z10" s="40">
        <v>540568</v>
      </c>
    </row>
    <row r="11" spans="1:26" s="43" customFormat="1" ht="15.75" customHeight="1">
      <c r="A11" s="37"/>
      <c r="B11" s="37">
        <v>24</v>
      </c>
      <c r="C11" s="42"/>
      <c r="D11" s="39">
        <v>646514470</v>
      </c>
      <c r="E11" s="40">
        <v>72307679</v>
      </c>
      <c r="F11" s="40">
        <v>6295358</v>
      </c>
      <c r="G11" s="40">
        <v>3511759</v>
      </c>
      <c r="H11" s="40">
        <v>792188</v>
      </c>
      <c r="I11" s="40">
        <v>12383380</v>
      </c>
      <c r="J11" s="40">
        <v>63270966</v>
      </c>
      <c r="K11" s="40">
        <v>4295485</v>
      </c>
      <c r="L11" s="40">
        <v>50546900</v>
      </c>
      <c r="M11" s="40">
        <v>433110755</v>
      </c>
      <c r="N11" s="41">
        <v>187172936</v>
      </c>
      <c r="O11" s="39">
        <v>20567650</v>
      </c>
      <c r="P11" s="40">
        <v>4424844</v>
      </c>
      <c r="Q11" s="40">
        <v>12448871</v>
      </c>
      <c r="R11" s="40">
        <v>147111755</v>
      </c>
      <c r="S11" s="40">
        <v>88376683</v>
      </c>
      <c r="T11" s="40">
        <v>1638201</v>
      </c>
      <c r="U11" s="40" t="s">
        <v>39</v>
      </c>
      <c r="V11" s="40">
        <v>108494069</v>
      </c>
      <c r="W11" s="40">
        <v>14072964</v>
      </c>
      <c r="X11" s="40" t="s">
        <v>39</v>
      </c>
      <c r="Y11" s="40">
        <v>61668518</v>
      </c>
      <c r="Z11" s="40">
        <v>537979</v>
      </c>
    </row>
    <row r="12" spans="1:26" ht="15.75" customHeight="1">
      <c r="A12" s="44"/>
      <c r="B12" s="44"/>
      <c r="C12" s="45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1"/>
      <c r="O12" s="39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ht="15.75" customHeight="1">
      <c r="A13" s="46"/>
      <c r="B13" s="46">
        <v>25</v>
      </c>
      <c r="C13" s="47"/>
      <c r="D13" s="48">
        <f>SUM(E13:M13)</f>
        <v>674240104</v>
      </c>
      <c r="E13" s="49">
        <v>81679036</v>
      </c>
      <c r="F13" s="49">
        <v>6182065</v>
      </c>
      <c r="G13" s="49">
        <v>2792367</v>
      </c>
      <c r="H13" s="49">
        <v>2596201</v>
      </c>
      <c r="I13" s="49">
        <v>11241695</v>
      </c>
      <c r="J13" s="49">
        <v>77186154</v>
      </c>
      <c r="K13" s="49">
        <v>5426118</v>
      </c>
      <c r="L13" s="49">
        <v>53465600</v>
      </c>
      <c r="M13" s="49">
        <v>433670868</v>
      </c>
      <c r="N13" s="49">
        <v>181406329</v>
      </c>
      <c r="O13" s="49">
        <v>21021594</v>
      </c>
      <c r="P13" s="49">
        <v>4578479</v>
      </c>
      <c r="Q13" s="49">
        <v>12072347</v>
      </c>
      <c r="R13" s="49">
        <v>129062677</v>
      </c>
      <c r="S13" s="49">
        <v>102393892</v>
      </c>
      <c r="T13" s="49">
        <v>3252189</v>
      </c>
      <c r="U13" s="41" t="s">
        <v>40</v>
      </c>
      <c r="V13" s="49">
        <v>111820203</v>
      </c>
      <c r="W13" s="49">
        <v>33362225</v>
      </c>
      <c r="X13" s="49" t="s">
        <v>40</v>
      </c>
      <c r="Y13" s="49">
        <v>74755210</v>
      </c>
      <c r="Z13" s="49">
        <v>514959</v>
      </c>
    </row>
    <row r="14" spans="1:26" ht="15.75" customHeight="1">
      <c r="A14" s="44"/>
      <c r="B14" s="50"/>
      <c r="C14" s="51"/>
      <c r="D14" s="39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52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5.75" customHeight="1">
      <c r="A15" s="37" t="s">
        <v>41</v>
      </c>
      <c r="B15" s="53"/>
      <c r="C15" s="54"/>
      <c r="D15" s="39">
        <f>SUM(E15:M15)</f>
        <v>1376249</v>
      </c>
      <c r="E15" s="41" t="s">
        <v>39</v>
      </c>
      <c r="F15" s="41" t="s">
        <v>39</v>
      </c>
      <c r="G15" s="41" t="s">
        <v>39</v>
      </c>
      <c r="H15" s="41" t="s">
        <v>39</v>
      </c>
      <c r="I15" s="41" t="s">
        <v>39</v>
      </c>
      <c r="J15" s="41">
        <v>1265</v>
      </c>
      <c r="K15" s="41" t="s">
        <v>39</v>
      </c>
      <c r="L15" s="41" t="s">
        <v>39</v>
      </c>
      <c r="M15" s="41">
        <v>1374984</v>
      </c>
      <c r="N15" s="41">
        <v>974007</v>
      </c>
      <c r="O15" s="52">
        <v>180226</v>
      </c>
      <c r="P15" s="41">
        <v>517</v>
      </c>
      <c r="Q15" s="41" t="s">
        <v>40</v>
      </c>
      <c r="R15" s="41">
        <v>208617</v>
      </c>
      <c r="S15" s="41">
        <v>12882</v>
      </c>
      <c r="T15" s="41" t="s">
        <v>40</v>
      </c>
      <c r="U15" s="41" t="s">
        <v>40</v>
      </c>
      <c r="V15" s="41" t="s">
        <v>40</v>
      </c>
      <c r="W15" s="41" t="s">
        <v>40</v>
      </c>
      <c r="X15" s="41" t="s">
        <v>40</v>
      </c>
      <c r="Y15" s="41" t="s">
        <v>40</v>
      </c>
      <c r="Z15" s="41" t="s">
        <v>40</v>
      </c>
    </row>
    <row r="16" spans="1:26" ht="15.75" customHeight="1">
      <c r="A16" s="37"/>
      <c r="B16" s="53"/>
      <c r="C16" s="54"/>
      <c r="D16" s="39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52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5.75" customHeight="1">
      <c r="A17" s="37" t="s">
        <v>42</v>
      </c>
      <c r="B17" s="53"/>
      <c r="C17" s="54"/>
      <c r="D17" s="39">
        <f>SUM(E17:M17)</f>
        <v>55159000</v>
      </c>
      <c r="E17" s="41">
        <v>2048175</v>
      </c>
      <c r="F17" s="41">
        <v>156044</v>
      </c>
      <c r="G17" s="41">
        <v>8388</v>
      </c>
      <c r="H17" s="41">
        <v>776292</v>
      </c>
      <c r="I17" s="41">
        <v>153529</v>
      </c>
      <c r="J17" s="41">
        <v>145465</v>
      </c>
      <c r="K17" s="41">
        <v>51463</v>
      </c>
      <c r="L17" s="41">
        <v>636200</v>
      </c>
      <c r="M17" s="41">
        <v>51183444</v>
      </c>
      <c r="N17" s="41">
        <v>9742393</v>
      </c>
      <c r="O17" s="52">
        <v>4570079</v>
      </c>
      <c r="P17" s="41">
        <v>605177</v>
      </c>
      <c r="Q17" s="41" t="s">
        <v>43</v>
      </c>
      <c r="R17" s="41">
        <v>9446356</v>
      </c>
      <c r="S17" s="41">
        <v>1534571</v>
      </c>
      <c r="T17" s="41" t="s">
        <v>43</v>
      </c>
      <c r="U17" s="41" t="s">
        <v>43</v>
      </c>
      <c r="V17" s="41" t="s">
        <v>43</v>
      </c>
      <c r="W17" s="41">
        <v>29219075</v>
      </c>
      <c r="X17" s="41" t="s">
        <v>43</v>
      </c>
      <c r="Y17" s="41">
        <v>2978</v>
      </c>
      <c r="Z17" s="41">
        <v>38371</v>
      </c>
    </row>
    <row r="18" spans="1:26" ht="15.75" customHeight="1">
      <c r="A18" s="37"/>
      <c r="B18" s="53"/>
      <c r="C18" s="54"/>
      <c r="D18" s="39"/>
      <c r="E18" s="41"/>
      <c r="F18" s="41" t="s">
        <v>44</v>
      </c>
      <c r="G18" s="41"/>
      <c r="H18" s="41"/>
      <c r="I18" s="41"/>
      <c r="J18" s="41"/>
      <c r="K18" s="41"/>
      <c r="L18" s="41"/>
      <c r="M18" s="41" t="s">
        <v>44</v>
      </c>
      <c r="N18" s="41"/>
      <c r="O18" s="52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5.75" customHeight="1">
      <c r="A19" s="37" t="s">
        <v>45</v>
      </c>
      <c r="B19" s="53"/>
      <c r="C19" s="54"/>
      <c r="D19" s="39">
        <f t="shared" ref="D19:D24" si="0">SUM(E19:M19)</f>
        <v>84104053</v>
      </c>
      <c r="E19" s="52">
        <v>4144482</v>
      </c>
      <c r="F19" s="52">
        <v>22399</v>
      </c>
      <c r="G19" s="52">
        <v>249483</v>
      </c>
      <c r="H19" s="52">
        <v>4101</v>
      </c>
      <c r="I19" s="52">
        <v>3396559</v>
      </c>
      <c r="J19" s="52">
        <v>721068</v>
      </c>
      <c r="K19" s="52">
        <v>654248</v>
      </c>
      <c r="L19" s="52">
        <v>14000</v>
      </c>
      <c r="M19" s="52">
        <v>74897713</v>
      </c>
      <c r="N19" s="52">
        <v>2101807</v>
      </c>
      <c r="O19" s="52">
        <v>746147</v>
      </c>
      <c r="P19" s="52">
        <v>1963</v>
      </c>
      <c r="Q19" s="52">
        <v>5158110</v>
      </c>
      <c r="R19" s="52">
        <v>73116759</v>
      </c>
      <c r="S19" s="52">
        <v>1853431</v>
      </c>
      <c r="T19" s="41" t="s">
        <v>43</v>
      </c>
      <c r="U19" s="41" t="s">
        <v>43</v>
      </c>
      <c r="V19" s="41" t="s">
        <v>43</v>
      </c>
      <c r="W19" s="52">
        <v>1008663</v>
      </c>
      <c r="X19" s="41" t="s">
        <v>43</v>
      </c>
      <c r="Y19" s="52">
        <v>117173</v>
      </c>
      <c r="Z19" s="41" t="s">
        <v>43</v>
      </c>
    </row>
    <row r="20" spans="1:26" ht="15.75" customHeight="1">
      <c r="A20" s="37" t="s">
        <v>46</v>
      </c>
      <c r="B20" s="53"/>
      <c r="C20" s="54"/>
      <c r="D20" s="39">
        <f t="shared" si="0"/>
        <v>25136516</v>
      </c>
      <c r="E20" s="41">
        <v>630305</v>
      </c>
      <c r="F20" s="41">
        <v>2</v>
      </c>
      <c r="G20" s="41" t="s">
        <v>39</v>
      </c>
      <c r="H20" s="41">
        <v>393</v>
      </c>
      <c r="I20" s="41">
        <v>827322</v>
      </c>
      <c r="J20" s="41">
        <v>137027</v>
      </c>
      <c r="K20" s="52">
        <v>191627</v>
      </c>
      <c r="L20" s="41" t="s">
        <v>39</v>
      </c>
      <c r="M20" s="41">
        <v>23349840</v>
      </c>
      <c r="N20" s="41">
        <v>674263</v>
      </c>
      <c r="O20" s="52">
        <v>202040</v>
      </c>
      <c r="P20" s="41">
        <v>661</v>
      </c>
      <c r="Q20" s="41">
        <v>85753</v>
      </c>
      <c r="R20" s="41">
        <v>23430842</v>
      </c>
      <c r="S20" s="41">
        <v>741346</v>
      </c>
      <c r="T20" s="41" t="s">
        <v>43</v>
      </c>
      <c r="U20" s="41" t="s">
        <v>43</v>
      </c>
      <c r="V20" s="41" t="s">
        <v>43</v>
      </c>
      <c r="W20" s="41">
        <v>1611</v>
      </c>
      <c r="X20" s="41" t="s">
        <v>43</v>
      </c>
      <c r="Y20" s="41" t="s">
        <v>43</v>
      </c>
      <c r="Z20" s="41" t="s">
        <v>43</v>
      </c>
    </row>
    <row r="21" spans="1:26" ht="15.75" customHeight="1">
      <c r="A21" s="37" t="s">
        <v>47</v>
      </c>
      <c r="B21" s="53"/>
      <c r="C21" s="54"/>
      <c r="D21" s="39">
        <f t="shared" si="0"/>
        <v>42135254</v>
      </c>
      <c r="E21" s="41">
        <v>347512</v>
      </c>
      <c r="F21" s="41">
        <v>18942</v>
      </c>
      <c r="G21" s="41">
        <v>170724</v>
      </c>
      <c r="H21" s="41">
        <v>2458</v>
      </c>
      <c r="I21" s="41">
        <v>984541</v>
      </c>
      <c r="J21" s="41">
        <v>216779</v>
      </c>
      <c r="K21" s="41">
        <v>234000</v>
      </c>
      <c r="L21" s="41" t="s">
        <v>43</v>
      </c>
      <c r="M21" s="41">
        <v>40160298</v>
      </c>
      <c r="N21" s="41">
        <v>258255</v>
      </c>
      <c r="O21" s="52">
        <v>181475</v>
      </c>
      <c r="P21" s="41" t="s">
        <v>43</v>
      </c>
      <c r="Q21" s="41" t="s">
        <v>43</v>
      </c>
      <c r="R21" s="41">
        <v>39938213</v>
      </c>
      <c r="S21" s="41">
        <v>1059377</v>
      </c>
      <c r="T21" s="41" t="s">
        <v>43</v>
      </c>
      <c r="U21" s="41" t="s">
        <v>43</v>
      </c>
      <c r="V21" s="41" t="s">
        <v>43</v>
      </c>
      <c r="W21" s="41">
        <v>651729</v>
      </c>
      <c r="X21" s="41" t="s">
        <v>43</v>
      </c>
      <c r="Y21" s="41">
        <v>46205</v>
      </c>
      <c r="Z21" s="41" t="s">
        <v>43</v>
      </c>
    </row>
    <row r="22" spans="1:26" ht="15.75" customHeight="1">
      <c r="A22" s="37" t="s">
        <v>48</v>
      </c>
      <c r="B22" s="53"/>
      <c r="C22" s="54"/>
      <c r="D22" s="39">
        <f t="shared" si="0"/>
        <v>15164998</v>
      </c>
      <c r="E22" s="41">
        <v>2603553</v>
      </c>
      <c r="F22" s="41">
        <v>3455</v>
      </c>
      <c r="G22" s="41">
        <v>78759</v>
      </c>
      <c r="H22" s="41">
        <v>925</v>
      </c>
      <c r="I22" s="41">
        <v>1434913</v>
      </c>
      <c r="J22" s="41">
        <v>351244</v>
      </c>
      <c r="K22" s="41">
        <v>228621</v>
      </c>
      <c r="L22" s="41" t="s">
        <v>43</v>
      </c>
      <c r="M22" s="41">
        <v>10463528</v>
      </c>
      <c r="N22" s="41">
        <v>1034496</v>
      </c>
      <c r="O22" s="52">
        <v>102757</v>
      </c>
      <c r="P22" s="41">
        <v>1302</v>
      </c>
      <c r="Q22" s="41">
        <v>4535338</v>
      </c>
      <c r="R22" s="41">
        <v>9082111</v>
      </c>
      <c r="S22" s="41">
        <v>52708</v>
      </c>
      <c r="T22" s="41" t="s">
        <v>43</v>
      </c>
      <c r="U22" s="41" t="s">
        <v>43</v>
      </c>
      <c r="V22" s="41" t="s">
        <v>43</v>
      </c>
      <c r="W22" s="41">
        <v>306318</v>
      </c>
      <c r="X22" s="41" t="s">
        <v>43</v>
      </c>
      <c r="Y22" s="41">
        <v>49968</v>
      </c>
      <c r="Z22" s="41" t="s">
        <v>43</v>
      </c>
    </row>
    <row r="23" spans="1:26" ht="15.75" customHeight="1">
      <c r="A23" s="37" t="s">
        <v>49</v>
      </c>
      <c r="B23" s="53"/>
      <c r="C23" s="54"/>
      <c r="D23" s="39">
        <f t="shared" si="0"/>
        <v>1226430</v>
      </c>
      <c r="E23" s="41">
        <v>409539</v>
      </c>
      <c r="F23" s="41" t="s">
        <v>43</v>
      </c>
      <c r="G23" s="41" t="s">
        <v>43</v>
      </c>
      <c r="H23" s="41" t="s">
        <v>43</v>
      </c>
      <c r="I23" s="41" t="s">
        <v>43</v>
      </c>
      <c r="J23" s="41">
        <v>7280</v>
      </c>
      <c r="K23" s="41" t="s">
        <v>43</v>
      </c>
      <c r="L23" s="41" t="s">
        <v>43</v>
      </c>
      <c r="M23" s="41">
        <v>809611</v>
      </c>
      <c r="N23" s="41">
        <v>126200</v>
      </c>
      <c r="O23" s="52">
        <v>19747</v>
      </c>
      <c r="P23" s="41" t="s">
        <v>43</v>
      </c>
      <c r="Q23" s="41">
        <v>481861</v>
      </c>
      <c r="R23" s="41">
        <v>598622</v>
      </c>
      <c r="S23" s="41" t="s">
        <v>43</v>
      </c>
      <c r="T23" s="41" t="s">
        <v>43</v>
      </c>
      <c r="U23" s="41" t="s">
        <v>43</v>
      </c>
      <c r="V23" s="41" t="s">
        <v>43</v>
      </c>
      <c r="W23" s="41" t="s">
        <v>43</v>
      </c>
      <c r="X23" s="41" t="s">
        <v>43</v>
      </c>
      <c r="Y23" s="41" t="s">
        <v>43</v>
      </c>
      <c r="Z23" s="41" t="s">
        <v>43</v>
      </c>
    </row>
    <row r="24" spans="1:26" ht="15.75" customHeight="1">
      <c r="A24" s="37" t="s">
        <v>50</v>
      </c>
      <c r="B24" s="53"/>
      <c r="C24" s="54"/>
      <c r="D24" s="39">
        <f t="shared" si="0"/>
        <v>440855</v>
      </c>
      <c r="E24" s="41">
        <v>153573</v>
      </c>
      <c r="F24" s="41" t="s">
        <v>43</v>
      </c>
      <c r="G24" s="41" t="s">
        <v>43</v>
      </c>
      <c r="H24" s="41">
        <v>325</v>
      </c>
      <c r="I24" s="41">
        <v>149783</v>
      </c>
      <c r="J24" s="41">
        <v>8738</v>
      </c>
      <c r="K24" s="41" t="s">
        <v>43</v>
      </c>
      <c r="L24" s="41">
        <v>14000</v>
      </c>
      <c r="M24" s="41">
        <v>114436</v>
      </c>
      <c r="N24" s="41">
        <v>8593</v>
      </c>
      <c r="O24" s="52">
        <v>240128</v>
      </c>
      <c r="P24" s="41" t="s">
        <v>43</v>
      </c>
      <c r="Q24" s="41">
        <v>55158</v>
      </c>
      <c r="R24" s="41">
        <v>66971</v>
      </c>
      <c r="S24" s="41" t="s">
        <v>43</v>
      </c>
      <c r="T24" s="41" t="s">
        <v>43</v>
      </c>
      <c r="U24" s="41" t="s">
        <v>43</v>
      </c>
      <c r="V24" s="41" t="s">
        <v>43</v>
      </c>
      <c r="W24" s="41">
        <v>49005</v>
      </c>
      <c r="X24" s="41" t="s">
        <v>43</v>
      </c>
      <c r="Y24" s="41">
        <v>21000</v>
      </c>
      <c r="Z24" s="41" t="s">
        <v>43</v>
      </c>
    </row>
    <row r="25" spans="1:26" ht="15.75" customHeight="1">
      <c r="A25" s="37"/>
      <c r="B25" s="53"/>
      <c r="C25" s="54"/>
      <c r="D25" s="39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52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5.75" customHeight="1">
      <c r="A26" s="37" t="s">
        <v>51</v>
      </c>
      <c r="B26" s="53"/>
      <c r="C26" s="54"/>
      <c r="D26" s="39">
        <f>SUM(E26:M26)</f>
        <v>20772458</v>
      </c>
      <c r="E26" s="41">
        <v>5612830</v>
      </c>
      <c r="F26" s="41">
        <v>274187</v>
      </c>
      <c r="G26" s="41">
        <v>1560</v>
      </c>
      <c r="H26" s="41">
        <v>5483</v>
      </c>
      <c r="I26" s="41">
        <v>2586212</v>
      </c>
      <c r="J26" s="41">
        <v>857885</v>
      </c>
      <c r="K26" s="41">
        <v>46547</v>
      </c>
      <c r="L26" s="41">
        <v>520800</v>
      </c>
      <c r="M26" s="41">
        <v>10866954</v>
      </c>
      <c r="N26" s="41">
        <v>3897802</v>
      </c>
      <c r="O26" s="52">
        <v>1502116</v>
      </c>
      <c r="P26" s="41" t="s">
        <v>43</v>
      </c>
      <c r="Q26" s="41">
        <v>6471634</v>
      </c>
      <c r="R26" s="41">
        <v>5044597</v>
      </c>
      <c r="S26" s="41">
        <v>1286987</v>
      </c>
      <c r="T26" s="41" t="s">
        <v>43</v>
      </c>
      <c r="U26" s="41" t="s">
        <v>43</v>
      </c>
      <c r="V26" s="41" t="s">
        <v>43</v>
      </c>
      <c r="W26" s="41">
        <v>1036840</v>
      </c>
      <c r="X26" s="41" t="s">
        <v>43</v>
      </c>
      <c r="Y26" s="41">
        <v>1532482</v>
      </c>
      <c r="Z26" s="41" t="s">
        <v>43</v>
      </c>
    </row>
    <row r="27" spans="1:26" ht="15.75" customHeight="1">
      <c r="A27" s="55" t="s">
        <v>52</v>
      </c>
      <c r="B27" s="53"/>
      <c r="C27" s="54"/>
      <c r="D27" s="39">
        <f>SUM(E27:M27)</f>
        <v>6617809</v>
      </c>
      <c r="E27" s="41">
        <v>2922866</v>
      </c>
      <c r="F27" s="41">
        <v>32002</v>
      </c>
      <c r="G27" s="41">
        <v>1460</v>
      </c>
      <c r="H27" s="41">
        <v>2821</v>
      </c>
      <c r="I27" s="41">
        <v>224120</v>
      </c>
      <c r="J27" s="41">
        <v>63783</v>
      </c>
      <c r="K27" s="41" t="s">
        <v>43</v>
      </c>
      <c r="L27" s="41" t="s">
        <v>43</v>
      </c>
      <c r="M27" s="41">
        <v>3370757</v>
      </c>
      <c r="N27" s="41">
        <v>874975</v>
      </c>
      <c r="O27" s="52">
        <v>616261</v>
      </c>
      <c r="P27" s="41" t="s">
        <v>43</v>
      </c>
      <c r="Q27" s="41">
        <v>4085111</v>
      </c>
      <c r="R27" s="41">
        <v>856279</v>
      </c>
      <c r="S27" s="41">
        <v>106979</v>
      </c>
      <c r="T27" s="41" t="s">
        <v>43</v>
      </c>
      <c r="U27" s="41" t="s">
        <v>43</v>
      </c>
      <c r="V27" s="41" t="s">
        <v>43</v>
      </c>
      <c r="W27" s="41" t="s">
        <v>43</v>
      </c>
      <c r="X27" s="41" t="s">
        <v>43</v>
      </c>
      <c r="Y27" s="41">
        <v>78204</v>
      </c>
      <c r="Z27" s="41" t="s">
        <v>43</v>
      </c>
    </row>
    <row r="28" spans="1:26" ht="15.75" customHeight="1">
      <c r="A28" s="37" t="s">
        <v>53</v>
      </c>
      <c r="B28" s="53"/>
      <c r="C28" s="54"/>
      <c r="D28" s="39">
        <f>SUM(E28:M28)</f>
        <v>2492226</v>
      </c>
      <c r="E28" s="41">
        <v>40534</v>
      </c>
      <c r="F28" s="41">
        <v>98476</v>
      </c>
      <c r="G28" s="41">
        <v>100</v>
      </c>
      <c r="H28" s="41" t="s">
        <v>43</v>
      </c>
      <c r="I28" s="41">
        <v>59782</v>
      </c>
      <c r="J28" s="41">
        <v>739918</v>
      </c>
      <c r="K28" s="41">
        <v>7203</v>
      </c>
      <c r="L28" s="41">
        <v>20800</v>
      </c>
      <c r="M28" s="41">
        <v>1525413</v>
      </c>
      <c r="N28" s="41">
        <v>646725</v>
      </c>
      <c r="O28" s="52">
        <v>380356</v>
      </c>
      <c r="P28" s="41" t="s">
        <v>43</v>
      </c>
      <c r="Q28" s="41" t="s">
        <v>43</v>
      </c>
      <c r="R28" s="41">
        <v>168176</v>
      </c>
      <c r="S28" s="41">
        <v>561587</v>
      </c>
      <c r="T28" s="41" t="s">
        <v>43</v>
      </c>
      <c r="U28" s="41" t="s">
        <v>43</v>
      </c>
      <c r="V28" s="41" t="s">
        <v>43</v>
      </c>
      <c r="W28" s="41" t="s">
        <v>43</v>
      </c>
      <c r="X28" s="41" t="s">
        <v>43</v>
      </c>
      <c r="Y28" s="41">
        <v>735382</v>
      </c>
      <c r="Z28" s="41" t="s">
        <v>43</v>
      </c>
    </row>
    <row r="29" spans="1:26" ht="15.75" customHeight="1">
      <c r="A29" s="37" t="s">
        <v>54</v>
      </c>
      <c r="B29" s="53"/>
      <c r="C29" s="54"/>
      <c r="D29" s="39">
        <f>SUM(E29:M29)</f>
        <v>2190640</v>
      </c>
      <c r="E29" s="41">
        <v>397</v>
      </c>
      <c r="F29" s="41">
        <v>5238</v>
      </c>
      <c r="G29" s="41" t="s">
        <v>43</v>
      </c>
      <c r="H29" s="41" t="s">
        <v>43</v>
      </c>
      <c r="I29" s="41" t="s">
        <v>43</v>
      </c>
      <c r="J29" s="41">
        <v>1451</v>
      </c>
      <c r="K29" s="41" t="s">
        <v>43</v>
      </c>
      <c r="L29" s="41" t="s">
        <v>43</v>
      </c>
      <c r="M29" s="41">
        <v>2183554</v>
      </c>
      <c r="N29" s="41">
        <v>2090519</v>
      </c>
      <c r="O29" s="52">
        <v>71856</v>
      </c>
      <c r="P29" s="41" t="s">
        <v>43</v>
      </c>
      <c r="Q29" s="41" t="s">
        <v>43</v>
      </c>
      <c r="R29" s="41">
        <v>18773</v>
      </c>
      <c r="S29" s="41">
        <v>9492</v>
      </c>
      <c r="T29" s="41" t="s">
        <v>43</v>
      </c>
      <c r="U29" s="41" t="s">
        <v>43</v>
      </c>
      <c r="V29" s="41" t="s">
        <v>43</v>
      </c>
      <c r="W29" s="41" t="s">
        <v>43</v>
      </c>
      <c r="X29" s="41" t="s">
        <v>43</v>
      </c>
      <c r="Y29" s="41" t="s">
        <v>43</v>
      </c>
      <c r="Z29" s="41" t="s">
        <v>43</v>
      </c>
    </row>
    <row r="30" spans="1:26" ht="15.75" customHeight="1">
      <c r="A30" s="37"/>
      <c r="B30" s="53"/>
      <c r="C30" s="54"/>
      <c r="D30" s="39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52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spans="1:26" ht="15.75" customHeight="1">
      <c r="A31" s="37" t="s">
        <v>55</v>
      </c>
      <c r="B31" s="53"/>
      <c r="C31" s="54"/>
      <c r="D31" s="39">
        <f>SUM(E31:M31)</f>
        <v>5448079</v>
      </c>
      <c r="E31" s="41">
        <v>1846831</v>
      </c>
      <c r="F31" s="41">
        <v>16589</v>
      </c>
      <c r="G31" s="41" t="s">
        <v>43</v>
      </c>
      <c r="H31" s="41">
        <v>155</v>
      </c>
      <c r="I31" s="41">
        <v>1596178</v>
      </c>
      <c r="J31" s="41">
        <v>1044630</v>
      </c>
      <c r="K31" s="41">
        <v>3045</v>
      </c>
      <c r="L31" s="41">
        <v>2600</v>
      </c>
      <c r="M31" s="41">
        <v>938051</v>
      </c>
      <c r="N31" s="41">
        <v>730141</v>
      </c>
      <c r="O31" s="52">
        <v>1328118</v>
      </c>
      <c r="P31" s="41">
        <v>3941</v>
      </c>
      <c r="Q31" s="41" t="s">
        <v>43</v>
      </c>
      <c r="R31" s="41">
        <v>1152333</v>
      </c>
      <c r="S31" s="41">
        <v>76117</v>
      </c>
      <c r="T31" s="41" t="s">
        <v>43</v>
      </c>
      <c r="U31" s="41" t="s">
        <v>43</v>
      </c>
      <c r="V31" s="41" t="s">
        <v>43</v>
      </c>
      <c r="W31" s="41">
        <v>1140573</v>
      </c>
      <c r="X31" s="41" t="s">
        <v>43</v>
      </c>
      <c r="Y31" s="41">
        <v>1016856</v>
      </c>
      <c r="Z31" s="41" t="s">
        <v>43</v>
      </c>
    </row>
    <row r="32" spans="1:26" ht="15.75" customHeight="1">
      <c r="A32" s="55" t="s">
        <v>56</v>
      </c>
      <c r="B32" s="53"/>
      <c r="C32" s="54"/>
      <c r="D32" s="39">
        <f>SUM(E32:M32)</f>
        <v>1281530</v>
      </c>
      <c r="E32" s="41">
        <v>205</v>
      </c>
      <c r="F32" s="41" t="s">
        <v>43</v>
      </c>
      <c r="G32" s="41" t="s">
        <v>43</v>
      </c>
      <c r="H32" s="41" t="s">
        <v>43</v>
      </c>
      <c r="I32" s="41" t="s">
        <v>43</v>
      </c>
      <c r="J32" s="41">
        <v>1027550</v>
      </c>
      <c r="K32" s="41" t="s">
        <v>43</v>
      </c>
      <c r="L32" s="41" t="s">
        <v>43</v>
      </c>
      <c r="M32" s="41">
        <v>253775</v>
      </c>
      <c r="N32" s="41">
        <v>249427</v>
      </c>
      <c r="O32" s="52">
        <v>9770</v>
      </c>
      <c r="P32" s="41" t="s">
        <v>43</v>
      </c>
      <c r="Q32" s="41" t="s">
        <v>43</v>
      </c>
      <c r="R32" s="41">
        <v>5477</v>
      </c>
      <c r="S32" s="41" t="s">
        <v>43</v>
      </c>
      <c r="T32" s="41" t="s">
        <v>43</v>
      </c>
      <c r="U32" s="41" t="s">
        <v>43</v>
      </c>
      <c r="V32" s="41" t="s">
        <v>43</v>
      </c>
      <c r="W32" s="41" t="s">
        <v>43</v>
      </c>
      <c r="X32" s="41" t="s">
        <v>43</v>
      </c>
      <c r="Y32" s="41">
        <v>1016856</v>
      </c>
      <c r="Z32" s="41" t="s">
        <v>43</v>
      </c>
    </row>
    <row r="33" spans="1:26" ht="15.75" customHeight="1">
      <c r="A33" s="37" t="s">
        <v>57</v>
      </c>
      <c r="B33" s="53"/>
      <c r="C33" s="54"/>
      <c r="D33" s="39">
        <f>SUM(E33:M33)</f>
        <v>1057642</v>
      </c>
      <c r="E33" s="41">
        <v>640208</v>
      </c>
      <c r="F33" s="41">
        <v>16589</v>
      </c>
      <c r="G33" s="41" t="s">
        <v>43</v>
      </c>
      <c r="H33" s="41">
        <v>65</v>
      </c>
      <c r="I33" s="41">
        <v>23078</v>
      </c>
      <c r="J33" s="41">
        <v>10734</v>
      </c>
      <c r="K33" s="41">
        <v>3045</v>
      </c>
      <c r="L33" s="41">
        <v>2600</v>
      </c>
      <c r="M33" s="41">
        <v>361323</v>
      </c>
      <c r="N33" s="41">
        <v>380422</v>
      </c>
      <c r="O33" s="52">
        <v>437905</v>
      </c>
      <c r="P33" s="41">
        <v>3941</v>
      </c>
      <c r="Q33" s="41" t="s">
        <v>43</v>
      </c>
      <c r="R33" s="41">
        <v>159257</v>
      </c>
      <c r="S33" s="41">
        <v>76117</v>
      </c>
      <c r="T33" s="41" t="s">
        <v>43</v>
      </c>
      <c r="U33" s="41" t="s">
        <v>43</v>
      </c>
      <c r="V33" s="41" t="s">
        <v>43</v>
      </c>
      <c r="W33" s="41" t="s">
        <v>43</v>
      </c>
      <c r="X33" s="41" t="s">
        <v>43</v>
      </c>
      <c r="Y33" s="41" t="s">
        <v>43</v>
      </c>
      <c r="Z33" s="41" t="s">
        <v>43</v>
      </c>
    </row>
    <row r="34" spans="1:26" ht="15.75" customHeight="1">
      <c r="A34" s="37" t="s">
        <v>58</v>
      </c>
      <c r="B34" s="53"/>
      <c r="C34" s="54"/>
      <c r="D34" s="39">
        <f>SUM(E34:M34)</f>
        <v>3003276</v>
      </c>
      <c r="E34" s="41">
        <v>1206418</v>
      </c>
      <c r="F34" s="41" t="s">
        <v>43</v>
      </c>
      <c r="G34" s="41" t="s">
        <v>43</v>
      </c>
      <c r="H34" s="41">
        <v>90</v>
      </c>
      <c r="I34" s="41" t="s">
        <v>43</v>
      </c>
      <c r="J34" s="41">
        <v>1573100</v>
      </c>
      <c r="K34" s="41">
        <v>6346</v>
      </c>
      <c r="L34" s="41" t="s">
        <v>43</v>
      </c>
      <c r="M34" s="41">
        <v>217322</v>
      </c>
      <c r="N34" s="41">
        <v>1440</v>
      </c>
      <c r="O34" s="52">
        <v>873691</v>
      </c>
      <c r="P34" s="41" t="s">
        <v>43</v>
      </c>
      <c r="Q34" s="41" t="s">
        <v>43</v>
      </c>
      <c r="R34" s="41">
        <v>987572</v>
      </c>
      <c r="S34" s="41" t="s">
        <v>43</v>
      </c>
      <c r="T34" s="41" t="s">
        <v>43</v>
      </c>
      <c r="U34" s="41" t="s">
        <v>43</v>
      </c>
      <c r="V34" s="41" t="s">
        <v>43</v>
      </c>
      <c r="W34" s="41">
        <v>1140573</v>
      </c>
      <c r="X34" s="41" t="s">
        <v>43</v>
      </c>
      <c r="Y34" s="41" t="s">
        <v>43</v>
      </c>
      <c r="Z34" s="41" t="s">
        <v>43</v>
      </c>
    </row>
    <row r="35" spans="1:26" ht="15.75" customHeight="1">
      <c r="A35" s="37"/>
      <c r="B35" s="53"/>
      <c r="C35" s="54"/>
      <c r="D35" s="39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52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spans="1:26" ht="15.75" customHeight="1">
      <c r="A36" s="37" t="s">
        <v>59</v>
      </c>
      <c r="B36" s="53"/>
      <c r="C36" s="54"/>
      <c r="D36" s="39">
        <f t="shared" ref="D36:D41" si="1">SUM(E36:M36)</f>
        <v>58258227</v>
      </c>
      <c r="E36" s="41">
        <v>13877843</v>
      </c>
      <c r="F36" s="41">
        <v>178331</v>
      </c>
      <c r="G36" s="41">
        <v>1029643</v>
      </c>
      <c r="H36" s="41">
        <v>317696</v>
      </c>
      <c r="I36" s="41">
        <v>2595057</v>
      </c>
      <c r="J36" s="41">
        <v>19980048</v>
      </c>
      <c r="K36" s="41">
        <v>1729183</v>
      </c>
      <c r="L36" s="41">
        <v>6721700</v>
      </c>
      <c r="M36" s="41">
        <v>11828726</v>
      </c>
      <c r="N36" s="41">
        <v>7451614</v>
      </c>
      <c r="O36" s="52">
        <v>1593505</v>
      </c>
      <c r="P36" s="41">
        <v>38903</v>
      </c>
      <c r="Q36" s="41" t="s">
        <v>43</v>
      </c>
      <c r="R36" s="41">
        <v>5940245</v>
      </c>
      <c r="S36" s="41">
        <v>22736912</v>
      </c>
      <c r="T36" s="41" t="s">
        <v>43</v>
      </c>
      <c r="U36" s="41" t="s">
        <v>43</v>
      </c>
      <c r="V36" s="41" t="s">
        <v>43</v>
      </c>
      <c r="W36" s="41">
        <v>930716</v>
      </c>
      <c r="X36" s="41" t="s">
        <v>43</v>
      </c>
      <c r="Y36" s="41">
        <v>19566332</v>
      </c>
      <c r="Z36" s="41" t="s">
        <v>43</v>
      </c>
    </row>
    <row r="37" spans="1:26" ht="15.75" customHeight="1">
      <c r="A37" s="37" t="s">
        <v>60</v>
      </c>
      <c r="B37" s="53"/>
      <c r="C37" s="54"/>
      <c r="D37" s="39">
        <f t="shared" si="1"/>
        <v>6773923</v>
      </c>
      <c r="E37" s="41">
        <v>1215245</v>
      </c>
      <c r="F37" s="41">
        <v>9283</v>
      </c>
      <c r="G37" s="41">
        <v>20000</v>
      </c>
      <c r="H37" s="41">
        <v>60761</v>
      </c>
      <c r="I37" s="41">
        <v>22589</v>
      </c>
      <c r="J37" s="41">
        <v>316225</v>
      </c>
      <c r="K37" s="41">
        <v>97439</v>
      </c>
      <c r="L37" s="41">
        <v>22600</v>
      </c>
      <c r="M37" s="41">
        <v>5009781</v>
      </c>
      <c r="N37" s="41">
        <v>3589206</v>
      </c>
      <c r="O37" s="52">
        <v>556129</v>
      </c>
      <c r="P37" s="41">
        <v>15980</v>
      </c>
      <c r="Q37" s="41" t="s">
        <v>43</v>
      </c>
      <c r="R37" s="41">
        <v>2258137</v>
      </c>
      <c r="S37" s="41">
        <v>321841</v>
      </c>
      <c r="T37" s="41" t="s">
        <v>43</v>
      </c>
      <c r="U37" s="41" t="s">
        <v>43</v>
      </c>
      <c r="V37" s="41" t="s">
        <v>43</v>
      </c>
      <c r="W37" s="41" t="s">
        <v>43</v>
      </c>
      <c r="X37" s="41" t="s">
        <v>43</v>
      </c>
      <c r="Y37" s="41">
        <v>32630</v>
      </c>
      <c r="Z37" s="41" t="s">
        <v>43</v>
      </c>
    </row>
    <row r="38" spans="1:26" ht="15.75" customHeight="1">
      <c r="A38" s="37" t="s">
        <v>61</v>
      </c>
      <c r="B38" s="53"/>
      <c r="C38" s="54"/>
      <c r="D38" s="39">
        <f t="shared" si="1"/>
        <v>1320980</v>
      </c>
      <c r="E38" s="41">
        <v>45263</v>
      </c>
      <c r="F38" s="41">
        <v>65171</v>
      </c>
      <c r="G38" s="41" t="s">
        <v>43</v>
      </c>
      <c r="H38" s="41">
        <v>72878</v>
      </c>
      <c r="I38" s="41" t="s">
        <v>43</v>
      </c>
      <c r="J38" s="41">
        <v>12570</v>
      </c>
      <c r="K38" s="41" t="s">
        <v>43</v>
      </c>
      <c r="L38" s="41">
        <v>5200</v>
      </c>
      <c r="M38" s="41">
        <v>1119898</v>
      </c>
      <c r="N38" s="41">
        <v>941568</v>
      </c>
      <c r="O38" s="52">
        <v>249679</v>
      </c>
      <c r="P38" s="41">
        <v>1737</v>
      </c>
      <c r="Q38" s="41" t="s">
        <v>43</v>
      </c>
      <c r="R38" s="41">
        <v>34424</v>
      </c>
      <c r="S38" s="41">
        <v>79972</v>
      </c>
      <c r="T38" s="41" t="s">
        <v>43</v>
      </c>
      <c r="U38" s="41" t="s">
        <v>43</v>
      </c>
      <c r="V38" s="41" t="s">
        <v>43</v>
      </c>
      <c r="W38" s="41" t="s">
        <v>43</v>
      </c>
      <c r="X38" s="41" t="s">
        <v>43</v>
      </c>
      <c r="Y38" s="41">
        <v>13600</v>
      </c>
      <c r="Z38" s="41" t="s">
        <v>43</v>
      </c>
    </row>
    <row r="39" spans="1:26" ht="15.75" customHeight="1">
      <c r="A39" s="37" t="s">
        <v>62</v>
      </c>
      <c r="B39" s="53"/>
      <c r="C39" s="54"/>
      <c r="D39" s="39">
        <f t="shared" si="1"/>
        <v>12984063</v>
      </c>
      <c r="E39" s="41">
        <v>6853184</v>
      </c>
      <c r="F39" s="41" t="s">
        <v>43</v>
      </c>
      <c r="G39" s="41">
        <v>673943</v>
      </c>
      <c r="H39" s="41">
        <v>348</v>
      </c>
      <c r="I39" s="41">
        <v>17337</v>
      </c>
      <c r="J39" s="41">
        <v>278068</v>
      </c>
      <c r="K39" s="41">
        <v>919748</v>
      </c>
      <c r="L39" s="41">
        <v>2905600</v>
      </c>
      <c r="M39" s="41">
        <v>1335835</v>
      </c>
      <c r="N39" s="41">
        <v>574416</v>
      </c>
      <c r="O39" s="52">
        <v>37806</v>
      </c>
      <c r="P39" s="41">
        <v>3261</v>
      </c>
      <c r="Q39" s="41" t="s">
        <v>43</v>
      </c>
      <c r="R39" s="41">
        <v>511959</v>
      </c>
      <c r="S39" s="41">
        <v>11377501</v>
      </c>
      <c r="T39" s="41" t="s">
        <v>43</v>
      </c>
      <c r="U39" s="41" t="s">
        <v>43</v>
      </c>
      <c r="V39" s="41" t="s">
        <v>43</v>
      </c>
      <c r="W39" s="41">
        <v>479120</v>
      </c>
      <c r="X39" s="41" t="s">
        <v>43</v>
      </c>
      <c r="Y39" s="41" t="s">
        <v>43</v>
      </c>
      <c r="Z39" s="41" t="s">
        <v>43</v>
      </c>
    </row>
    <row r="40" spans="1:26" ht="15.75" customHeight="1">
      <c r="A40" s="37" t="s">
        <v>63</v>
      </c>
      <c r="B40" s="53"/>
      <c r="C40" s="54"/>
      <c r="D40" s="39">
        <f t="shared" si="1"/>
        <v>30766082</v>
      </c>
      <c r="E40" s="41">
        <v>3782961</v>
      </c>
      <c r="F40" s="41">
        <v>8425</v>
      </c>
      <c r="G40" s="41">
        <v>50639</v>
      </c>
      <c r="H40" s="41">
        <v>2178</v>
      </c>
      <c r="I40" s="41">
        <v>2501635</v>
      </c>
      <c r="J40" s="41">
        <v>18764087</v>
      </c>
      <c r="K40" s="41">
        <v>384359</v>
      </c>
      <c r="L40" s="41">
        <v>2720100</v>
      </c>
      <c r="M40" s="41">
        <v>2551698</v>
      </c>
      <c r="N40" s="41">
        <v>1114360</v>
      </c>
      <c r="O40" s="52">
        <v>456524</v>
      </c>
      <c r="P40" s="41">
        <v>3658</v>
      </c>
      <c r="Q40" s="41" t="s">
        <v>43</v>
      </c>
      <c r="R40" s="41">
        <v>2648349</v>
      </c>
      <c r="S40" s="41">
        <v>7126393</v>
      </c>
      <c r="T40" s="41" t="s">
        <v>43</v>
      </c>
      <c r="U40" s="41" t="s">
        <v>43</v>
      </c>
      <c r="V40" s="41" t="s">
        <v>43</v>
      </c>
      <c r="W40" s="41">
        <v>451596</v>
      </c>
      <c r="X40" s="41" t="s">
        <v>43</v>
      </c>
      <c r="Y40" s="41">
        <v>18965202</v>
      </c>
      <c r="Z40" s="41" t="s">
        <v>43</v>
      </c>
    </row>
    <row r="41" spans="1:26" ht="15.75" customHeight="1">
      <c r="A41" s="37" t="s">
        <v>64</v>
      </c>
      <c r="B41" s="53"/>
      <c r="C41" s="54"/>
      <c r="D41" s="39">
        <f t="shared" si="1"/>
        <v>6413179</v>
      </c>
      <c r="E41" s="41">
        <v>1981190</v>
      </c>
      <c r="F41" s="41">
        <v>95452</v>
      </c>
      <c r="G41" s="41">
        <v>285061</v>
      </c>
      <c r="H41" s="41">
        <v>181531</v>
      </c>
      <c r="I41" s="41">
        <v>53496</v>
      </c>
      <c r="J41" s="41">
        <v>609098</v>
      </c>
      <c r="K41" s="41">
        <v>327637</v>
      </c>
      <c r="L41" s="41">
        <v>1068200</v>
      </c>
      <c r="M41" s="41">
        <v>1811514</v>
      </c>
      <c r="N41" s="41">
        <v>1232064</v>
      </c>
      <c r="O41" s="52">
        <v>293367</v>
      </c>
      <c r="P41" s="41">
        <v>14267</v>
      </c>
      <c r="Q41" s="41" t="s">
        <v>43</v>
      </c>
      <c r="R41" s="41">
        <v>487376</v>
      </c>
      <c r="S41" s="41">
        <v>3831205</v>
      </c>
      <c r="T41" s="41" t="s">
        <v>43</v>
      </c>
      <c r="U41" s="41" t="s">
        <v>43</v>
      </c>
      <c r="V41" s="41" t="s">
        <v>43</v>
      </c>
      <c r="W41" s="41" t="s">
        <v>43</v>
      </c>
      <c r="X41" s="41" t="s">
        <v>43</v>
      </c>
      <c r="Y41" s="41">
        <v>554900</v>
      </c>
      <c r="Z41" s="41" t="s">
        <v>43</v>
      </c>
    </row>
    <row r="42" spans="1:26" ht="15.75" customHeight="1">
      <c r="A42" s="37"/>
      <c r="B42" s="53"/>
      <c r="C42" s="54"/>
      <c r="D42" s="39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52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spans="1:26" ht="15.75" customHeight="1">
      <c r="A43" s="37" t="s">
        <v>65</v>
      </c>
      <c r="B43" s="53"/>
      <c r="C43" s="54"/>
      <c r="D43" s="39">
        <f>SUM(E43:M43)</f>
        <v>59325238</v>
      </c>
      <c r="E43" s="41">
        <v>91515</v>
      </c>
      <c r="F43" s="41">
        <v>21334</v>
      </c>
      <c r="G43" s="41" t="s">
        <v>43</v>
      </c>
      <c r="H43" s="41">
        <v>5055</v>
      </c>
      <c r="I43" s="41">
        <v>281211</v>
      </c>
      <c r="J43" s="41">
        <v>52497626</v>
      </c>
      <c r="K43" s="41">
        <v>310332</v>
      </c>
      <c r="L43" s="41" t="s">
        <v>43</v>
      </c>
      <c r="M43" s="41">
        <v>6118165</v>
      </c>
      <c r="N43" s="41">
        <v>1220027</v>
      </c>
      <c r="O43" s="41">
        <v>699657</v>
      </c>
      <c r="P43" s="41">
        <v>11521</v>
      </c>
      <c r="Q43" s="41" t="s">
        <v>43</v>
      </c>
      <c r="R43" s="41">
        <v>4542458</v>
      </c>
      <c r="S43" s="41">
        <v>69498</v>
      </c>
      <c r="T43" s="41" t="s">
        <v>43</v>
      </c>
      <c r="U43" s="41" t="s">
        <v>43</v>
      </c>
      <c r="V43" s="41" t="s">
        <v>43</v>
      </c>
      <c r="W43" s="41">
        <v>26170</v>
      </c>
      <c r="X43" s="41" t="s">
        <v>43</v>
      </c>
      <c r="Y43" s="41">
        <v>52519389</v>
      </c>
      <c r="Z43" s="41">
        <v>236518</v>
      </c>
    </row>
    <row r="44" spans="1:26" ht="15.75" customHeight="1">
      <c r="A44" s="37" t="s">
        <v>66</v>
      </c>
      <c r="B44" s="53"/>
      <c r="C44" s="54"/>
      <c r="D44" s="39">
        <f>SUM(E44:M44)</f>
        <v>2943486</v>
      </c>
      <c r="E44" s="41">
        <v>73838</v>
      </c>
      <c r="F44" s="41" t="s">
        <v>43</v>
      </c>
      <c r="G44" s="41" t="s">
        <v>43</v>
      </c>
      <c r="H44" s="41">
        <v>4694</v>
      </c>
      <c r="I44" s="41">
        <v>61130</v>
      </c>
      <c r="J44" s="41">
        <v>85693</v>
      </c>
      <c r="K44" s="41" t="s">
        <v>43</v>
      </c>
      <c r="L44" s="41" t="s">
        <v>43</v>
      </c>
      <c r="M44" s="41">
        <v>2718131</v>
      </c>
      <c r="N44" s="41">
        <v>471059</v>
      </c>
      <c r="O44" s="52">
        <v>406394</v>
      </c>
      <c r="P44" s="41">
        <v>395</v>
      </c>
      <c r="Q44" s="41" t="s">
        <v>43</v>
      </c>
      <c r="R44" s="41">
        <v>1713426</v>
      </c>
      <c r="S44" s="41">
        <v>20435</v>
      </c>
      <c r="T44" s="41" t="s">
        <v>43</v>
      </c>
      <c r="U44" s="41" t="s">
        <v>43</v>
      </c>
      <c r="V44" s="41" t="s">
        <v>43</v>
      </c>
      <c r="W44" s="41">
        <v>26170</v>
      </c>
      <c r="X44" s="41" t="s">
        <v>43</v>
      </c>
      <c r="Y44" s="41">
        <v>69450</v>
      </c>
      <c r="Z44" s="41">
        <v>236157</v>
      </c>
    </row>
    <row r="45" spans="1:26" ht="15.75" customHeight="1">
      <c r="A45" s="37" t="s">
        <v>67</v>
      </c>
      <c r="B45" s="53"/>
      <c r="C45" s="54"/>
      <c r="D45" s="39">
        <f>SUM(E45:M45)</f>
        <v>55823987</v>
      </c>
      <c r="E45" s="41" t="s">
        <v>43</v>
      </c>
      <c r="F45" s="41">
        <v>21129</v>
      </c>
      <c r="G45" s="41" t="s">
        <v>43</v>
      </c>
      <c r="H45" s="41">
        <v>361</v>
      </c>
      <c r="I45" s="41">
        <v>144915</v>
      </c>
      <c r="J45" s="41">
        <v>52411907</v>
      </c>
      <c r="K45" s="41">
        <v>304914</v>
      </c>
      <c r="L45" s="41" t="s">
        <v>43</v>
      </c>
      <c r="M45" s="41">
        <v>2940761</v>
      </c>
      <c r="N45" s="41">
        <v>531241</v>
      </c>
      <c r="O45" s="52">
        <v>231885</v>
      </c>
      <c r="P45" s="41" t="s">
        <v>43</v>
      </c>
      <c r="Q45" s="41" t="s">
        <v>43</v>
      </c>
      <c r="R45" s="41">
        <v>2606256</v>
      </c>
      <c r="S45" s="41">
        <v>4305</v>
      </c>
      <c r="T45" s="41" t="s">
        <v>43</v>
      </c>
      <c r="U45" s="41" t="s">
        <v>43</v>
      </c>
      <c r="V45" s="41" t="s">
        <v>43</v>
      </c>
      <c r="W45" s="41" t="s">
        <v>43</v>
      </c>
      <c r="X45" s="41" t="s">
        <v>43</v>
      </c>
      <c r="Y45" s="41">
        <v>52449939</v>
      </c>
      <c r="Z45" s="41">
        <v>361</v>
      </c>
    </row>
    <row r="46" spans="1:26" ht="15.75" customHeight="1">
      <c r="A46" s="37" t="s">
        <v>68</v>
      </c>
      <c r="B46" s="53"/>
      <c r="C46" s="54"/>
      <c r="D46" s="39">
        <f>SUM(E46:M46)</f>
        <v>557765</v>
      </c>
      <c r="E46" s="41">
        <v>17677</v>
      </c>
      <c r="F46" s="41">
        <v>205</v>
      </c>
      <c r="G46" s="41" t="s">
        <v>43</v>
      </c>
      <c r="H46" s="41" t="s">
        <v>43</v>
      </c>
      <c r="I46" s="41">
        <v>75166</v>
      </c>
      <c r="J46" s="41">
        <v>26</v>
      </c>
      <c r="K46" s="41">
        <v>5418</v>
      </c>
      <c r="L46" s="41" t="s">
        <v>43</v>
      </c>
      <c r="M46" s="41">
        <v>459273</v>
      </c>
      <c r="N46" s="41">
        <v>217727</v>
      </c>
      <c r="O46" s="52">
        <v>61378</v>
      </c>
      <c r="P46" s="41">
        <v>11126</v>
      </c>
      <c r="Q46" s="41" t="s">
        <v>43</v>
      </c>
      <c r="R46" s="41">
        <v>222776</v>
      </c>
      <c r="S46" s="41">
        <v>44758</v>
      </c>
      <c r="T46" s="41" t="s">
        <v>43</v>
      </c>
      <c r="U46" s="41" t="s">
        <v>43</v>
      </c>
      <c r="V46" s="41" t="s">
        <v>43</v>
      </c>
      <c r="W46" s="41" t="s">
        <v>43</v>
      </c>
      <c r="X46" s="41" t="s">
        <v>43</v>
      </c>
      <c r="Y46" s="41" t="s">
        <v>43</v>
      </c>
      <c r="Z46" s="41" t="s">
        <v>43</v>
      </c>
    </row>
    <row r="47" spans="1:26" ht="15.75" customHeight="1">
      <c r="A47" s="37"/>
      <c r="B47" s="53"/>
      <c r="C47" s="54"/>
      <c r="D47" s="39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52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spans="1:26" ht="15.75" customHeight="1">
      <c r="A48" s="37" t="s">
        <v>69</v>
      </c>
      <c r="B48" s="53"/>
      <c r="C48" s="54"/>
      <c r="D48" s="39">
        <f t="shared" ref="D48:D53" si="2">SUM(E48:M48)</f>
        <v>81243534</v>
      </c>
      <c r="E48" s="41">
        <v>26600778</v>
      </c>
      <c r="F48" s="41">
        <v>1401644</v>
      </c>
      <c r="G48" s="41">
        <v>667566</v>
      </c>
      <c r="H48" s="41">
        <v>3289</v>
      </c>
      <c r="I48" s="41">
        <v>484871</v>
      </c>
      <c r="J48" s="41">
        <v>234530</v>
      </c>
      <c r="K48" s="41">
        <v>2571404</v>
      </c>
      <c r="L48" s="41">
        <v>36209800</v>
      </c>
      <c r="M48" s="41">
        <v>13069652</v>
      </c>
      <c r="N48" s="41">
        <v>4942615</v>
      </c>
      <c r="O48" s="52">
        <v>1510025</v>
      </c>
      <c r="P48" s="41">
        <v>3235852</v>
      </c>
      <c r="Q48" s="41" t="s">
        <v>43</v>
      </c>
      <c r="R48" s="41">
        <v>1383964</v>
      </c>
      <c r="S48" s="41">
        <v>69931008</v>
      </c>
      <c r="T48" s="41" t="s">
        <v>43</v>
      </c>
      <c r="U48" s="41" t="s">
        <v>43</v>
      </c>
      <c r="V48" s="41" t="s">
        <v>43</v>
      </c>
      <c r="W48" s="41" t="s">
        <v>43</v>
      </c>
      <c r="X48" s="41" t="s">
        <v>43</v>
      </c>
      <c r="Y48" s="41" t="s">
        <v>43</v>
      </c>
      <c r="Z48" s="41">
        <v>240070</v>
      </c>
    </row>
    <row r="49" spans="1:26" ht="15.75" customHeight="1">
      <c r="A49" s="55" t="s">
        <v>70</v>
      </c>
      <c r="B49" s="53"/>
      <c r="C49" s="54"/>
      <c r="D49" s="39">
        <f t="shared" si="2"/>
        <v>36515947</v>
      </c>
      <c r="E49" s="41">
        <v>12837406</v>
      </c>
      <c r="F49" s="41" t="s">
        <v>43</v>
      </c>
      <c r="G49" s="41">
        <v>111763</v>
      </c>
      <c r="H49" s="41" t="s">
        <v>43</v>
      </c>
      <c r="I49" s="41" t="s">
        <v>43</v>
      </c>
      <c r="J49" s="41">
        <v>9919</v>
      </c>
      <c r="K49" s="41">
        <v>640884</v>
      </c>
      <c r="L49" s="41">
        <v>18382700</v>
      </c>
      <c r="M49" s="41">
        <v>4533275</v>
      </c>
      <c r="N49" s="41">
        <v>291002</v>
      </c>
      <c r="O49" s="52">
        <v>43616</v>
      </c>
      <c r="P49" s="41">
        <v>2189819</v>
      </c>
      <c r="Q49" s="41" t="s">
        <v>43</v>
      </c>
      <c r="R49" s="41">
        <v>13393</v>
      </c>
      <c r="S49" s="41">
        <v>33978117</v>
      </c>
      <c r="T49" s="41" t="s">
        <v>43</v>
      </c>
      <c r="U49" s="41" t="s">
        <v>43</v>
      </c>
      <c r="V49" s="41" t="s">
        <v>43</v>
      </c>
      <c r="W49" s="41" t="s">
        <v>43</v>
      </c>
      <c r="X49" s="41" t="s">
        <v>43</v>
      </c>
      <c r="Y49" s="41" t="s">
        <v>43</v>
      </c>
      <c r="Z49" s="41" t="s">
        <v>43</v>
      </c>
    </row>
    <row r="50" spans="1:26" ht="15.75" customHeight="1">
      <c r="A50" s="37" t="s">
        <v>71</v>
      </c>
      <c r="B50" s="53"/>
      <c r="C50" s="54"/>
      <c r="D50" s="39">
        <f t="shared" si="2"/>
        <v>24515279</v>
      </c>
      <c r="E50" s="41">
        <v>9873310</v>
      </c>
      <c r="F50" s="41">
        <v>1309</v>
      </c>
      <c r="G50" s="41">
        <v>246410</v>
      </c>
      <c r="H50" s="41">
        <v>3261</v>
      </c>
      <c r="I50" s="41">
        <v>475576</v>
      </c>
      <c r="J50" s="41">
        <v>50394</v>
      </c>
      <c r="K50" s="41">
        <v>1337741</v>
      </c>
      <c r="L50" s="41">
        <v>11103900</v>
      </c>
      <c r="M50" s="41">
        <v>1423378</v>
      </c>
      <c r="N50" s="41">
        <v>544742</v>
      </c>
      <c r="O50" s="52">
        <v>171709</v>
      </c>
      <c r="P50" s="41">
        <v>329382</v>
      </c>
      <c r="Q50" s="41" t="s">
        <v>43</v>
      </c>
      <c r="R50" s="41">
        <v>23728</v>
      </c>
      <c r="S50" s="41">
        <v>23445718</v>
      </c>
      <c r="T50" s="41" t="s">
        <v>43</v>
      </c>
      <c r="U50" s="41" t="s">
        <v>43</v>
      </c>
      <c r="V50" s="41" t="s">
        <v>43</v>
      </c>
      <c r="W50" s="41" t="s">
        <v>43</v>
      </c>
      <c r="X50" s="41" t="s">
        <v>43</v>
      </c>
      <c r="Y50" s="41" t="s">
        <v>43</v>
      </c>
      <c r="Z50" s="41" t="s">
        <v>43</v>
      </c>
    </row>
    <row r="51" spans="1:26" ht="15.75" customHeight="1">
      <c r="A51" s="37" t="s">
        <v>72</v>
      </c>
      <c r="B51" s="53"/>
      <c r="C51" s="54"/>
      <c r="D51" s="39">
        <f t="shared" si="2"/>
        <v>6246659</v>
      </c>
      <c r="E51" s="41">
        <v>821676</v>
      </c>
      <c r="F51" s="41">
        <v>163176</v>
      </c>
      <c r="G51" s="41">
        <v>97943</v>
      </c>
      <c r="H51" s="41" t="s">
        <v>43</v>
      </c>
      <c r="I51" s="41" t="s">
        <v>43</v>
      </c>
      <c r="J51" s="41">
        <v>101174</v>
      </c>
      <c r="K51" s="41">
        <v>332816</v>
      </c>
      <c r="L51" s="41">
        <v>3513700</v>
      </c>
      <c r="M51" s="41">
        <v>1216174</v>
      </c>
      <c r="N51" s="41">
        <v>29755</v>
      </c>
      <c r="O51" s="52">
        <v>225553</v>
      </c>
      <c r="P51" s="41">
        <v>24563</v>
      </c>
      <c r="Q51" s="41" t="s">
        <v>43</v>
      </c>
      <c r="R51" s="41">
        <v>693932</v>
      </c>
      <c r="S51" s="41">
        <v>5272856</v>
      </c>
      <c r="T51" s="41" t="s">
        <v>43</v>
      </c>
      <c r="U51" s="41" t="s">
        <v>43</v>
      </c>
      <c r="V51" s="41" t="s">
        <v>43</v>
      </c>
      <c r="W51" s="41" t="s">
        <v>43</v>
      </c>
      <c r="X51" s="41" t="s">
        <v>43</v>
      </c>
      <c r="Y51" s="41" t="s">
        <v>43</v>
      </c>
      <c r="Z51" s="41" t="s">
        <v>43</v>
      </c>
    </row>
    <row r="52" spans="1:26" ht="15.75" customHeight="1">
      <c r="A52" s="37" t="s">
        <v>73</v>
      </c>
      <c r="B52" s="53"/>
      <c r="C52" s="54"/>
      <c r="D52" s="39">
        <f t="shared" si="2"/>
        <v>5289109</v>
      </c>
      <c r="E52" s="41">
        <v>1840621</v>
      </c>
      <c r="F52" s="41">
        <v>41106</v>
      </c>
      <c r="G52" s="41">
        <v>211450</v>
      </c>
      <c r="H52" s="41" t="s">
        <v>43</v>
      </c>
      <c r="I52" s="41">
        <v>9295</v>
      </c>
      <c r="J52" s="41">
        <v>33120</v>
      </c>
      <c r="K52" s="41">
        <v>237185</v>
      </c>
      <c r="L52" s="41">
        <v>1912200</v>
      </c>
      <c r="M52" s="41">
        <v>1004132</v>
      </c>
      <c r="N52" s="41">
        <v>945</v>
      </c>
      <c r="O52" s="52">
        <v>120362</v>
      </c>
      <c r="P52" s="41">
        <v>12174</v>
      </c>
      <c r="Q52" s="41" t="s">
        <v>43</v>
      </c>
      <c r="R52" s="41">
        <v>578732</v>
      </c>
      <c r="S52" s="41">
        <v>4336854</v>
      </c>
      <c r="T52" s="41" t="s">
        <v>43</v>
      </c>
      <c r="U52" s="41" t="s">
        <v>43</v>
      </c>
      <c r="V52" s="41" t="s">
        <v>43</v>
      </c>
      <c r="W52" s="41" t="s">
        <v>43</v>
      </c>
      <c r="X52" s="41" t="s">
        <v>43</v>
      </c>
      <c r="Y52" s="41" t="s">
        <v>43</v>
      </c>
      <c r="Z52" s="41">
        <v>240042</v>
      </c>
    </row>
    <row r="53" spans="1:26" ht="15.75" customHeight="1">
      <c r="A53" s="37" t="s">
        <v>74</v>
      </c>
      <c r="B53" s="53"/>
      <c r="C53" s="54"/>
      <c r="D53" s="39">
        <f t="shared" si="2"/>
        <v>4200630</v>
      </c>
      <c r="E53" s="41">
        <v>1222857</v>
      </c>
      <c r="F53" s="41">
        <v>675187</v>
      </c>
      <c r="G53" s="41" t="s">
        <v>43</v>
      </c>
      <c r="H53" s="41" t="s">
        <v>43</v>
      </c>
      <c r="I53" s="41" t="s">
        <v>43</v>
      </c>
      <c r="J53" s="41">
        <v>811</v>
      </c>
      <c r="K53" s="41">
        <v>22778</v>
      </c>
      <c r="L53" s="41">
        <v>1288300</v>
      </c>
      <c r="M53" s="41">
        <v>990697</v>
      </c>
      <c r="N53" s="41">
        <v>266960</v>
      </c>
      <c r="O53" s="52">
        <v>521272</v>
      </c>
      <c r="P53" s="41">
        <v>541163</v>
      </c>
      <c r="Q53" s="41" t="s">
        <v>43</v>
      </c>
      <c r="R53" s="41">
        <v>10974</v>
      </c>
      <c r="S53" s="41">
        <v>2860261</v>
      </c>
      <c r="T53" s="41" t="s">
        <v>43</v>
      </c>
      <c r="U53" s="41" t="s">
        <v>43</v>
      </c>
      <c r="V53" s="41" t="s">
        <v>43</v>
      </c>
      <c r="W53" s="41" t="s">
        <v>43</v>
      </c>
      <c r="X53" s="41" t="s">
        <v>43</v>
      </c>
      <c r="Y53" s="41" t="s">
        <v>43</v>
      </c>
      <c r="Z53" s="41" t="s">
        <v>43</v>
      </c>
    </row>
    <row r="54" spans="1:26" ht="15.75" customHeight="1">
      <c r="A54" s="37"/>
      <c r="B54" s="53"/>
      <c r="C54" s="54"/>
      <c r="D54" s="39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52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5.75" customHeight="1">
      <c r="A55" s="37" t="s">
        <v>75</v>
      </c>
      <c r="B55" s="53"/>
      <c r="C55" s="54"/>
      <c r="D55" s="39">
        <f>SUM(E55:M55)</f>
        <v>36404263</v>
      </c>
      <c r="E55" s="41">
        <v>808154</v>
      </c>
      <c r="F55" s="41">
        <v>1543290</v>
      </c>
      <c r="G55" s="41" t="s">
        <v>43</v>
      </c>
      <c r="H55" s="41">
        <v>29936</v>
      </c>
      <c r="I55" s="41">
        <v>12556</v>
      </c>
      <c r="J55" s="41">
        <v>133318</v>
      </c>
      <c r="K55" s="41" t="s">
        <v>43</v>
      </c>
      <c r="L55" s="41">
        <v>1228000</v>
      </c>
      <c r="M55" s="41">
        <v>32649009</v>
      </c>
      <c r="N55" s="41">
        <v>30325426</v>
      </c>
      <c r="O55" s="52">
        <v>3890500</v>
      </c>
      <c r="P55" s="41">
        <v>420690</v>
      </c>
      <c r="Q55" s="41" t="s">
        <v>43</v>
      </c>
      <c r="R55" s="41">
        <v>222789</v>
      </c>
      <c r="S55" s="41">
        <v>1544858</v>
      </c>
      <c r="T55" s="41" t="s">
        <v>43</v>
      </c>
      <c r="U55" s="41" t="s">
        <v>43</v>
      </c>
      <c r="V55" s="41" t="s">
        <v>43</v>
      </c>
      <c r="W55" s="41" t="s">
        <v>43</v>
      </c>
      <c r="X55" s="41" t="s">
        <v>43</v>
      </c>
      <c r="Y55" s="41" t="s">
        <v>43</v>
      </c>
      <c r="Z55" s="41" t="s">
        <v>43</v>
      </c>
    </row>
    <row r="56" spans="1:26" ht="15.75" customHeight="1">
      <c r="A56" s="37"/>
      <c r="B56" s="53"/>
      <c r="C56" s="54"/>
      <c r="D56" s="39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52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spans="1:26" ht="15.75" customHeight="1">
      <c r="A57" s="37" t="s">
        <v>76</v>
      </c>
      <c r="B57" s="53"/>
      <c r="C57" s="54"/>
      <c r="D57" s="39">
        <f>SUM(E57:M57)</f>
        <v>140209509</v>
      </c>
      <c r="E57" s="41">
        <v>25194342</v>
      </c>
      <c r="F57" s="41">
        <v>125565</v>
      </c>
      <c r="G57" s="41">
        <v>835727</v>
      </c>
      <c r="H57" s="41">
        <v>150796</v>
      </c>
      <c r="I57" s="41">
        <v>131550</v>
      </c>
      <c r="J57" s="41">
        <v>792274</v>
      </c>
      <c r="K57" s="41">
        <v>48848</v>
      </c>
      <c r="L57" s="41">
        <v>7336100</v>
      </c>
      <c r="M57" s="41">
        <v>105594307</v>
      </c>
      <c r="N57" s="41">
        <v>120020497</v>
      </c>
      <c r="O57" s="52">
        <v>4895008</v>
      </c>
      <c r="P57" s="41">
        <v>259915</v>
      </c>
      <c r="Q57" s="41">
        <v>442603</v>
      </c>
      <c r="R57" s="41">
        <v>11243670</v>
      </c>
      <c r="S57" s="41">
        <v>3347628</v>
      </c>
      <c r="T57" s="41" t="s">
        <v>43</v>
      </c>
      <c r="U57" s="41" t="s">
        <v>43</v>
      </c>
      <c r="V57" s="41" t="s">
        <v>43</v>
      </c>
      <c r="W57" s="41">
        <v>188</v>
      </c>
      <c r="X57" s="41" t="s">
        <v>43</v>
      </c>
      <c r="Y57" s="41" t="s">
        <v>43</v>
      </c>
      <c r="Z57" s="41" t="s">
        <v>43</v>
      </c>
    </row>
    <row r="58" spans="1:26" ht="15.75" customHeight="1">
      <c r="A58" s="55" t="s">
        <v>77</v>
      </c>
      <c r="B58" s="53"/>
      <c r="C58" s="54"/>
      <c r="D58" s="39">
        <f t="shared" ref="D58:D67" si="3">SUM(E58:M58)</f>
        <v>26860845</v>
      </c>
      <c r="E58" s="41">
        <v>2795590</v>
      </c>
      <c r="F58" s="41">
        <v>38395</v>
      </c>
      <c r="G58" s="41">
        <v>723710</v>
      </c>
      <c r="H58" s="41">
        <v>56585</v>
      </c>
      <c r="I58" s="41">
        <v>56434</v>
      </c>
      <c r="J58" s="41">
        <v>228526</v>
      </c>
      <c r="K58" s="41">
        <v>18408</v>
      </c>
      <c r="L58" s="41">
        <v>5641100</v>
      </c>
      <c r="M58" s="41">
        <v>17302097</v>
      </c>
      <c r="N58" s="41">
        <v>16710466</v>
      </c>
      <c r="O58" s="52">
        <v>710046</v>
      </c>
      <c r="P58" s="41">
        <v>44541</v>
      </c>
      <c r="Q58" s="41" t="s">
        <v>43</v>
      </c>
      <c r="R58" s="41">
        <v>9238850</v>
      </c>
      <c r="S58" s="41">
        <v>156754</v>
      </c>
      <c r="T58" s="41" t="s">
        <v>43</v>
      </c>
      <c r="U58" s="41" t="s">
        <v>43</v>
      </c>
      <c r="V58" s="41" t="s">
        <v>43</v>
      </c>
      <c r="W58" s="41">
        <v>188</v>
      </c>
      <c r="X58" s="41" t="s">
        <v>43</v>
      </c>
      <c r="Y58" s="41" t="s">
        <v>43</v>
      </c>
      <c r="Z58" s="41" t="s">
        <v>43</v>
      </c>
    </row>
    <row r="59" spans="1:26" ht="15.75" customHeight="1">
      <c r="A59" s="37" t="s">
        <v>78</v>
      </c>
      <c r="B59" s="53"/>
      <c r="C59" s="54"/>
      <c r="D59" s="39">
        <f t="shared" si="3"/>
        <v>43237258</v>
      </c>
      <c r="E59" s="41">
        <v>11249412</v>
      </c>
      <c r="F59" s="41" t="s">
        <v>43</v>
      </c>
      <c r="G59" s="41" t="s">
        <v>43</v>
      </c>
      <c r="H59" s="41" t="s">
        <v>43</v>
      </c>
      <c r="I59" s="41">
        <v>46877</v>
      </c>
      <c r="J59" s="41">
        <v>2217</v>
      </c>
      <c r="K59" s="41" t="s">
        <v>43</v>
      </c>
      <c r="L59" s="41" t="s">
        <v>43</v>
      </c>
      <c r="M59" s="41">
        <v>31938752</v>
      </c>
      <c r="N59" s="41">
        <v>43117377</v>
      </c>
      <c r="O59" s="52">
        <v>119881</v>
      </c>
      <c r="P59" s="41" t="s">
        <v>43</v>
      </c>
      <c r="Q59" s="41" t="s">
        <v>43</v>
      </c>
      <c r="R59" s="41" t="s">
        <v>43</v>
      </c>
      <c r="S59" s="41" t="s">
        <v>43</v>
      </c>
      <c r="T59" s="41" t="s">
        <v>43</v>
      </c>
      <c r="U59" s="41" t="s">
        <v>43</v>
      </c>
      <c r="V59" s="41" t="s">
        <v>43</v>
      </c>
      <c r="W59" s="41" t="s">
        <v>43</v>
      </c>
      <c r="X59" s="41" t="s">
        <v>43</v>
      </c>
      <c r="Y59" s="41" t="s">
        <v>43</v>
      </c>
      <c r="Z59" s="41" t="s">
        <v>43</v>
      </c>
    </row>
    <row r="60" spans="1:26" ht="15.75" customHeight="1">
      <c r="A60" s="37" t="s">
        <v>79</v>
      </c>
      <c r="B60" s="53"/>
      <c r="C60" s="54"/>
      <c r="D60" s="39">
        <f t="shared" si="3"/>
        <v>26800442</v>
      </c>
      <c r="E60" s="41">
        <v>6908812</v>
      </c>
      <c r="F60" s="41" t="s">
        <v>43</v>
      </c>
      <c r="G60" s="41" t="s">
        <v>43</v>
      </c>
      <c r="H60" s="41" t="s">
        <v>43</v>
      </c>
      <c r="I60" s="41" t="s">
        <v>43</v>
      </c>
      <c r="J60" s="41">
        <v>1013</v>
      </c>
      <c r="K60" s="41" t="s">
        <v>43</v>
      </c>
      <c r="L60" s="41" t="s">
        <v>43</v>
      </c>
      <c r="M60" s="41">
        <v>19890617</v>
      </c>
      <c r="N60" s="41">
        <v>26656441</v>
      </c>
      <c r="O60" s="52">
        <v>144001</v>
      </c>
      <c r="P60" s="41" t="s">
        <v>43</v>
      </c>
      <c r="Q60" s="41" t="s">
        <v>43</v>
      </c>
      <c r="R60" s="41" t="s">
        <v>43</v>
      </c>
      <c r="S60" s="41" t="s">
        <v>43</v>
      </c>
      <c r="T60" s="41" t="s">
        <v>43</v>
      </c>
      <c r="U60" s="41" t="s">
        <v>43</v>
      </c>
      <c r="V60" s="41" t="s">
        <v>43</v>
      </c>
      <c r="W60" s="41" t="s">
        <v>43</v>
      </c>
      <c r="X60" s="41" t="s">
        <v>43</v>
      </c>
      <c r="Y60" s="41" t="s">
        <v>43</v>
      </c>
      <c r="Z60" s="41" t="s">
        <v>43</v>
      </c>
    </row>
    <row r="61" spans="1:26" ht="15.75" customHeight="1">
      <c r="A61" s="37" t="s">
        <v>80</v>
      </c>
      <c r="B61" s="53"/>
      <c r="C61" s="54"/>
      <c r="D61" s="39">
        <f t="shared" si="3"/>
        <v>26546401</v>
      </c>
      <c r="E61" s="41">
        <v>2603392</v>
      </c>
      <c r="F61" s="41">
        <v>70079</v>
      </c>
      <c r="G61" s="41" t="s">
        <v>43</v>
      </c>
      <c r="H61" s="41">
        <v>90450</v>
      </c>
      <c r="I61" s="41" t="s">
        <v>43</v>
      </c>
      <c r="J61" s="41">
        <v>109435</v>
      </c>
      <c r="K61" s="41">
        <v>29875</v>
      </c>
      <c r="L61" s="41">
        <v>1282400</v>
      </c>
      <c r="M61" s="41">
        <v>22360770</v>
      </c>
      <c r="N61" s="41">
        <v>21907830</v>
      </c>
      <c r="O61" s="52">
        <v>1822717</v>
      </c>
      <c r="P61" s="41">
        <v>168484</v>
      </c>
      <c r="Q61" s="41" t="s">
        <v>43</v>
      </c>
      <c r="R61" s="41">
        <v>109977</v>
      </c>
      <c r="S61" s="41">
        <v>2537393</v>
      </c>
      <c r="T61" s="41" t="s">
        <v>43</v>
      </c>
      <c r="U61" s="41" t="s">
        <v>43</v>
      </c>
      <c r="V61" s="41" t="s">
        <v>43</v>
      </c>
      <c r="W61" s="41" t="s">
        <v>43</v>
      </c>
      <c r="X61" s="41" t="s">
        <v>43</v>
      </c>
      <c r="Y61" s="41" t="s">
        <v>43</v>
      </c>
      <c r="Z61" s="41" t="s">
        <v>43</v>
      </c>
    </row>
    <row r="62" spans="1:26" ht="15.75" customHeight="1">
      <c r="A62" s="37"/>
      <c r="B62" s="53"/>
      <c r="C62" s="54"/>
      <c r="D62" s="39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52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spans="1:26" ht="15.75" customHeight="1">
      <c r="A63" s="37" t="s">
        <v>81</v>
      </c>
      <c r="B63" s="53"/>
      <c r="C63" s="54"/>
      <c r="D63" s="39">
        <f>SUM(E63:M63)</f>
        <v>3252189</v>
      </c>
      <c r="E63" s="41">
        <v>1454086</v>
      </c>
      <c r="F63" s="41" t="s">
        <v>43</v>
      </c>
      <c r="G63" s="41" t="s">
        <v>43</v>
      </c>
      <c r="H63" s="41" t="s">
        <v>43</v>
      </c>
      <c r="I63" s="41">
        <v>3972</v>
      </c>
      <c r="J63" s="41">
        <v>9558</v>
      </c>
      <c r="K63" s="41">
        <v>140</v>
      </c>
      <c r="L63" s="41">
        <v>796400</v>
      </c>
      <c r="M63" s="41">
        <v>988033</v>
      </c>
      <c r="N63" s="41" t="s">
        <v>43</v>
      </c>
      <c r="O63" s="52" t="s">
        <v>43</v>
      </c>
      <c r="P63" s="41" t="s">
        <v>43</v>
      </c>
      <c r="Q63" s="41" t="s">
        <v>43</v>
      </c>
      <c r="R63" s="41" t="s">
        <v>43</v>
      </c>
      <c r="S63" s="41" t="s">
        <v>43</v>
      </c>
      <c r="T63" s="41">
        <v>3252189</v>
      </c>
      <c r="U63" s="41" t="s">
        <v>43</v>
      </c>
      <c r="V63" s="41" t="s">
        <v>43</v>
      </c>
      <c r="W63" s="41" t="s">
        <v>43</v>
      </c>
      <c r="X63" s="41" t="s">
        <v>43</v>
      </c>
      <c r="Y63" s="41" t="s">
        <v>43</v>
      </c>
      <c r="Z63" s="41" t="s">
        <v>43</v>
      </c>
    </row>
    <row r="64" spans="1:26" ht="15.75" customHeight="1">
      <c r="A64" s="37"/>
      <c r="B64" s="53"/>
      <c r="C64" s="54"/>
      <c r="D64" s="39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52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5.75" customHeight="1">
      <c r="A65" s="37" t="s">
        <v>82</v>
      </c>
      <c r="B65" s="53"/>
      <c r="C65" s="54"/>
      <c r="D65" s="39">
        <f t="shared" si="3"/>
        <v>111926416</v>
      </c>
      <c r="E65" s="41" t="s">
        <v>43</v>
      </c>
      <c r="F65" s="41">
        <v>2442682</v>
      </c>
      <c r="G65" s="41" t="s">
        <v>43</v>
      </c>
      <c r="H65" s="41">
        <v>1303398</v>
      </c>
      <c r="I65" s="41" t="s">
        <v>43</v>
      </c>
      <c r="J65" s="41">
        <v>768487</v>
      </c>
      <c r="K65" s="41">
        <v>10908</v>
      </c>
      <c r="L65" s="41" t="s">
        <v>43</v>
      </c>
      <c r="M65" s="41">
        <v>107400941</v>
      </c>
      <c r="N65" s="41" t="s">
        <v>43</v>
      </c>
      <c r="O65" s="52">
        <v>106213</v>
      </c>
      <c r="P65" s="41" t="s">
        <v>43</v>
      </c>
      <c r="Q65" s="41" t="s">
        <v>43</v>
      </c>
      <c r="R65" s="41" t="s">
        <v>43</v>
      </c>
      <c r="S65" s="41" t="s">
        <v>43</v>
      </c>
      <c r="T65" s="41" t="s">
        <v>43</v>
      </c>
      <c r="U65" s="41" t="s">
        <v>43</v>
      </c>
      <c r="V65" s="41">
        <v>111820203</v>
      </c>
      <c r="W65" s="41" t="s">
        <v>43</v>
      </c>
      <c r="X65" s="41" t="s">
        <v>43</v>
      </c>
      <c r="Y65" s="41" t="s">
        <v>43</v>
      </c>
      <c r="Z65" s="41" t="s">
        <v>43</v>
      </c>
    </row>
    <row r="66" spans="1:26" ht="15.75" customHeight="1">
      <c r="A66" s="37"/>
      <c r="B66" s="53"/>
      <c r="C66" s="54"/>
      <c r="D66" s="39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52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5.75" customHeight="1">
      <c r="A67" s="56" t="s">
        <v>83</v>
      </c>
      <c r="B67" s="57"/>
      <c r="C67" s="58"/>
      <c r="D67" s="59">
        <f t="shared" si="3"/>
        <v>16760889</v>
      </c>
      <c r="E67" s="60" t="s">
        <v>84</v>
      </c>
      <c r="F67" s="60" t="s">
        <v>84</v>
      </c>
      <c r="G67" s="60" t="s">
        <v>84</v>
      </c>
      <c r="H67" s="60" t="s">
        <v>84</v>
      </c>
      <c r="I67" s="60" t="s">
        <v>84</v>
      </c>
      <c r="J67" s="60" t="s">
        <v>84</v>
      </c>
      <c r="K67" s="60" t="s">
        <v>84</v>
      </c>
      <c r="L67" s="60" t="s">
        <v>84</v>
      </c>
      <c r="M67" s="60">
        <v>16760889</v>
      </c>
      <c r="N67" s="60" t="s">
        <v>84</v>
      </c>
      <c r="O67" s="60" t="s">
        <v>84</v>
      </c>
      <c r="P67" s="60" t="s">
        <v>84</v>
      </c>
      <c r="Q67" s="60" t="s">
        <v>84</v>
      </c>
      <c r="R67" s="60">
        <v>16760889</v>
      </c>
      <c r="S67" s="60" t="s">
        <v>84</v>
      </c>
      <c r="T67" s="60" t="s">
        <v>84</v>
      </c>
      <c r="U67" s="60" t="s">
        <v>84</v>
      </c>
      <c r="V67" s="60" t="s">
        <v>84</v>
      </c>
      <c r="W67" s="60" t="s">
        <v>84</v>
      </c>
      <c r="X67" s="60" t="s">
        <v>84</v>
      </c>
      <c r="Y67" s="60" t="s">
        <v>84</v>
      </c>
      <c r="Z67" s="60" t="s">
        <v>84</v>
      </c>
    </row>
  </sheetData>
  <sheetProtection password="CF6E" sheet="1" objects="1" scenarios="1"/>
  <phoneticPr fontId="3"/>
  <pageMargins left="0.78740157480314965" right="0.78740157480314965" top="0.98425196850393704" bottom="0.98425196850393704" header="0.51181102362204722" footer="0.51181102362204722"/>
  <pageSetup paperSize="12" scale="59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159</vt:lpstr>
      <vt:lpstr>'159'!Print_Area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2015-12-03T02:19:46Z</dcterms:created>
  <dcterms:modified xsi:type="dcterms:W3CDTF">2015-12-04T06:35:49Z</dcterms:modified>
</cp:coreProperties>
</file>