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6" sheetId="1" r:id="rId1"/>
  </sheets>
  <definedNames>
    <definedName name="_xlnm.Print_Area" localSheetId="0">'166'!$E$1:$Z$43</definedName>
  </definedNames>
  <calcPr calcId="145621"/>
</workbook>
</file>

<file path=xl/calcChain.xml><?xml version="1.0" encoding="utf-8"?>
<calcChain xmlns="http://schemas.openxmlformats.org/spreadsheetml/2006/main">
  <c r="W31" i="1" l="1"/>
  <c r="V31" i="1"/>
  <c r="T31" i="1"/>
  <c r="S31" i="1"/>
  <c r="R31" i="1"/>
  <c r="R11" i="1" s="1"/>
  <c r="N31" i="1"/>
  <c r="L31" i="1"/>
  <c r="L11" i="1" s="1"/>
  <c r="K31" i="1"/>
  <c r="I31" i="1"/>
  <c r="H31" i="1"/>
  <c r="H11" i="1" s="1"/>
  <c r="F31" i="1"/>
  <c r="E31" i="1"/>
  <c r="W13" i="1"/>
  <c r="W11" i="1" s="1"/>
  <c r="V13" i="1"/>
  <c r="V11" i="1" s="1"/>
  <c r="T13" i="1"/>
  <c r="R13" i="1"/>
  <c r="Q13" i="1"/>
  <c r="N13" i="1"/>
  <c r="M13" i="1"/>
  <c r="L13" i="1"/>
  <c r="K13" i="1"/>
  <c r="J13" i="1"/>
  <c r="I13" i="1"/>
  <c r="H13" i="1"/>
  <c r="G13" i="1"/>
  <c r="F13" i="1"/>
  <c r="E13" i="1"/>
  <c r="T11" i="1"/>
  <c r="S11" i="1"/>
  <c r="Q11" i="1"/>
  <c r="N11" i="1"/>
  <c r="M11" i="1"/>
  <c r="K11" i="1"/>
  <c r="J11" i="1"/>
  <c r="I11" i="1"/>
  <c r="G11" i="1"/>
  <c r="F11" i="1"/>
  <c r="E11" i="1" l="1"/>
</calcChain>
</file>

<file path=xl/sharedStrings.xml><?xml version="1.0" encoding="utf-8"?>
<sst xmlns="http://schemas.openxmlformats.org/spreadsheetml/2006/main" count="288" uniqueCount="74">
  <si>
    <t>１６６　目的別市町債発行高</t>
    <phoneticPr fontId="3"/>
  </si>
  <si>
    <t>（単位　1000円）</t>
  </si>
  <si>
    <t xml:space="preserve">      県市町課「市町財政概要」</t>
    <rPh sb="7" eb="9">
      <t>シチョウ</t>
    </rPh>
    <rPh sb="9" eb="10">
      <t>カ</t>
    </rPh>
    <phoneticPr fontId="3"/>
  </si>
  <si>
    <t>年度</t>
    <phoneticPr fontId="3"/>
  </si>
  <si>
    <t>公　　共</t>
    <phoneticPr fontId="3"/>
  </si>
  <si>
    <t>公営住宅</t>
  </si>
  <si>
    <t xml:space="preserve">   災    害</t>
  </si>
  <si>
    <t xml:space="preserve">   （旧）緊 急</t>
    <rPh sb="6" eb="7">
      <t>キン</t>
    </rPh>
    <rPh sb="8" eb="9">
      <t>キュウ</t>
    </rPh>
    <phoneticPr fontId="3"/>
  </si>
  <si>
    <t>全国防災</t>
    <rPh sb="0" eb="2">
      <t>ゼンコク</t>
    </rPh>
    <rPh sb="2" eb="4">
      <t>ボウサイ</t>
    </rPh>
    <phoneticPr fontId="3"/>
  </si>
  <si>
    <t>教育・福祉</t>
    <rPh sb="0" eb="2">
      <t>キョウイク</t>
    </rPh>
    <rPh sb="3" eb="5">
      <t>フクシ</t>
    </rPh>
    <phoneticPr fontId="3"/>
  </si>
  <si>
    <t>一般単独</t>
  </si>
  <si>
    <t>辺地対策</t>
  </si>
  <si>
    <t>過疎対策</t>
  </si>
  <si>
    <t>公共用地</t>
  </si>
  <si>
    <t>退職手当債</t>
    <rPh sb="0" eb="2">
      <t>タイショク</t>
    </rPh>
    <rPh sb="2" eb="5">
      <t>テアテサイ</t>
    </rPh>
    <phoneticPr fontId="3"/>
  </si>
  <si>
    <t>国の予算貸</t>
    <phoneticPr fontId="3"/>
  </si>
  <si>
    <t xml:space="preserve"> </t>
    <phoneticPr fontId="3"/>
  </si>
  <si>
    <t>臨時財政</t>
    <rPh sb="0" eb="2">
      <t>リンジ</t>
    </rPh>
    <rPh sb="2" eb="4">
      <t>ザイセイ</t>
    </rPh>
    <phoneticPr fontId="3"/>
  </si>
  <si>
    <t>減収補てん債</t>
  </si>
  <si>
    <t>総      額</t>
  </si>
  <si>
    <t>建     設</t>
  </si>
  <si>
    <t xml:space="preserve">   復    旧</t>
  </si>
  <si>
    <t xml:space="preserve">   防災・減災</t>
    <rPh sb="6" eb="7">
      <t>ゲン</t>
    </rPh>
    <rPh sb="7" eb="8">
      <t>サイ</t>
    </rPh>
    <phoneticPr fontId="3"/>
  </si>
  <si>
    <t>施設等</t>
    <rPh sb="0" eb="2">
      <t>シセツ</t>
    </rPh>
    <rPh sb="2" eb="3">
      <t>トウ</t>
    </rPh>
    <phoneticPr fontId="3"/>
  </si>
  <si>
    <t>先行取得</t>
  </si>
  <si>
    <t>　</t>
    <phoneticPr fontId="3"/>
  </si>
  <si>
    <t>付・政府関係</t>
    <phoneticPr fontId="3"/>
  </si>
  <si>
    <t>財源対策債</t>
  </si>
  <si>
    <t>特例分</t>
    <rPh sb="0" eb="2">
      <t>トクレイ</t>
    </rPh>
    <rPh sb="2" eb="3">
      <t>ブン</t>
    </rPh>
    <phoneticPr fontId="3"/>
  </si>
  <si>
    <t>県貸付金</t>
  </si>
  <si>
    <t>そ の 他</t>
  </si>
  <si>
    <t>市町</t>
    <phoneticPr fontId="3"/>
  </si>
  <si>
    <t>事 業 債</t>
  </si>
  <si>
    <t xml:space="preserve">   事 業 債</t>
  </si>
  <si>
    <t>整備事業債</t>
    <rPh sb="0" eb="2">
      <t>セイビ</t>
    </rPh>
    <rPh sb="2" eb="5">
      <t>ジギョウサイ</t>
    </rPh>
    <phoneticPr fontId="3"/>
  </si>
  <si>
    <t>等事業債</t>
  </si>
  <si>
    <t>（平成１８年度～）</t>
    <rPh sb="1" eb="3">
      <t>ヘイセイ</t>
    </rPh>
    <rPh sb="5" eb="7">
      <t>ネンド</t>
    </rPh>
    <phoneticPr fontId="3"/>
  </si>
  <si>
    <t>機関貸付債</t>
    <phoneticPr fontId="3"/>
  </si>
  <si>
    <t xml:space="preserve"> 1)</t>
    <phoneticPr fontId="3"/>
  </si>
  <si>
    <t>対策債</t>
    <rPh sb="0" eb="2">
      <t>タイサク</t>
    </rPh>
    <rPh sb="2" eb="3">
      <t>サイ</t>
    </rPh>
    <phoneticPr fontId="3"/>
  </si>
  <si>
    <t xml:space="preserve"> 2)</t>
    <phoneticPr fontId="3"/>
  </si>
  <si>
    <t>市町</t>
    <phoneticPr fontId="3"/>
  </si>
  <si>
    <t>平成</t>
    <rPh sb="0" eb="2">
      <t>ヘイセイ</t>
    </rPh>
    <phoneticPr fontId="3"/>
  </si>
  <si>
    <t>年度</t>
    <rPh sb="0" eb="2">
      <t>ネンド</t>
    </rPh>
    <phoneticPr fontId="3"/>
  </si>
  <si>
    <t>-</t>
  </si>
  <si>
    <t>-</t>
    <phoneticPr fontId="3"/>
  </si>
  <si>
    <t/>
  </si>
  <si>
    <t>-</t>
    <phoneticPr fontId="3"/>
  </si>
  <si>
    <t>　</t>
    <phoneticPr fontId="3"/>
  </si>
  <si>
    <t>市計</t>
    <phoneticPr fontId="3"/>
  </si>
  <si>
    <t>-</t>
    <phoneticPr fontId="3"/>
  </si>
  <si>
    <t>市計</t>
    <phoneticPr fontId="3"/>
  </si>
  <si>
    <t>下関市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</si>
  <si>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</si>
  <si>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</si>
  <si>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</si>
  <si>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</si>
  <si>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</si>
  <si>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</si>
  <si>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</si>
  <si>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</si>
  <si>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</si>
  <si>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</si>
  <si>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</si>
  <si>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</si>
  <si>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</si>
  <si>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</si>
  <si>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</si>
  <si>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</si>
  <si>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</si>
  <si>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</si>
  <si>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</si>
  <si>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注　1）昭和57．61．平成5～7．9～25年度分</t>
    <rPh sb="0" eb="1">
      <t>チュウ</t>
    </rPh>
    <phoneticPr fontId="3"/>
  </si>
  <si>
    <t xml:space="preserve">   　2）昭和50．平成14.19～23年度分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</si>
</sst>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3" fontId="4" fillId="2" borderId="0" xfId="0" quotePrefix="1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0" fontId="0" fillId="0" borderId="0" xfId="0" applyBorder="1">
      <alignment vertical="center"/>
    </xf>
    <xf numFmtId="3" fontId="2" fillId="0" borderId="1" xfId="0" applyNumberFormat="1" applyFont="1" applyBorder="1" applyAlignment="1"/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" shrinkToFit="1"/>
    </xf>
    <xf numFmtId="3" fontId="2" fillId="3" borderId="6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3" fontId="2" fillId="3" borderId="7" xfId="0" applyNumberFormat="1" applyFont="1" applyFill="1" applyBorder="1" applyAlignment="1"/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10" xfId="0" applyFont="1" applyFill="1" applyBorder="1" applyAlignment="1">
      <alignment horizontal="distributed" indent="2"/>
    </xf>
    <xf numFmtId="3" fontId="2" fillId="3" borderId="11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/>
    <xf numFmtId="3" fontId="5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>
      <alignment horizontal="center"/>
    </xf>
    <xf numFmtId="3" fontId="6" fillId="3" borderId="6" xfId="0" applyNumberFormat="1" applyFont="1" applyFill="1" applyBorder="1" applyAlignment="1"/>
    <xf numFmtId="3" fontId="2" fillId="3" borderId="12" xfId="0" applyNumberFormat="1" applyFont="1" applyFill="1" applyBorder="1" applyAlignment="1">
      <alignment horizontal="center"/>
    </xf>
    <xf numFmtId="3" fontId="6" fillId="3" borderId="13" xfId="0" applyNumberFormat="1" applyFont="1" applyFill="1" applyBorder="1" applyAlignment="1">
      <alignment horizontal="center" shrinkToFit="1"/>
    </xf>
    <xf numFmtId="0" fontId="2" fillId="3" borderId="14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7" xfId="0" applyNumberFormat="1" applyFont="1" applyFill="1" applyBorder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3" fontId="2" fillId="3" borderId="18" xfId="0" applyNumberFormat="1" applyFont="1" applyFill="1" applyBorder="1" applyAlignment="1"/>
    <xf numFmtId="3" fontId="2" fillId="3" borderId="18" xfId="0" applyNumberFormat="1" applyFont="1" applyFill="1" applyBorder="1" applyAlignment="1">
      <alignment horizontal="center" shrinkToFit="1"/>
    </xf>
    <xf numFmtId="3" fontId="5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3" fontId="6" fillId="3" borderId="18" xfId="0" applyNumberFormat="1" applyFont="1" applyFill="1" applyBorder="1" applyAlignment="1">
      <alignment horizontal="right"/>
    </xf>
    <xf numFmtId="49" fontId="2" fillId="3" borderId="19" xfId="0" applyNumberFormat="1" applyFont="1" applyFill="1" applyBorder="1" applyAlignment="1">
      <alignment horizontal="right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2" xfId="0" applyFont="1" applyFill="1" applyBorder="1">
      <alignment vertical="center"/>
    </xf>
    <xf numFmtId="176" fontId="1" fillId="0" borderId="23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4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10" xfId="0" applyNumberFormat="1" applyFont="1" applyFill="1" applyBorder="1" applyAlignment="1"/>
    <xf numFmtId="176" fontId="0" fillId="0" borderId="0" xfId="0" applyNumberFormat="1" applyFont="1" applyBorder="1" applyAlignment="1">
      <alignment horizontal="right"/>
    </xf>
    <xf numFmtId="176" fontId="0" fillId="0" borderId="0" xfId="0" applyNumberFormat="1" applyFont="1" applyAlignment="1">
      <alignment horizontal="right"/>
    </xf>
    <xf numFmtId="176" fontId="0" fillId="0" borderId="0" xfId="0" applyNumberFormat="1" applyAlignment="1">
      <alignment horizontal="right"/>
    </xf>
    <xf numFmtId="0" fontId="2" fillId="3" borderId="14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176" fontId="0" fillId="0" borderId="0" xfId="0" applyNumberFormat="1">
      <alignment vertical="center"/>
    </xf>
    <xf numFmtId="3" fontId="2" fillId="3" borderId="0" xfId="0" applyNumberFormat="1" applyFont="1" applyFill="1" applyAlignment="1"/>
    <xf numFmtId="0" fontId="2" fillId="3" borderId="14" xfId="0" applyFont="1" applyFill="1" applyBorder="1" applyAlignment="1"/>
    <xf numFmtId="0" fontId="2" fillId="3" borderId="0" xfId="0" applyFont="1" applyFill="1" applyBorder="1" applyAlignment="1"/>
    <xf numFmtId="3" fontId="0" fillId="3" borderId="10" xfId="0" applyNumberFormat="1" applyFont="1" applyFill="1" applyBorder="1" applyAlignment="1"/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10" xfId="0" applyNumberFormat="1" applyFont="1" applyFill="1" applyBorder="1" applyAlignment="1"/>
    <xf numFmtId="176" fontId="1" fillId="0" borderId="0" xfId="0" applyNumberFormat="1" applyFont="1" applyBorder="1" applyAlignment="1">
      <alignment horizontal="right"/>
    </xf>
    <xf numFmtId="3" fontId="7" fillId="3" borderId="0" xfId="0" applyNumberFormat="1" applyFont="1" applyFill="1" applyAlignment="1"/>
    <xf numFmtId="0" fontId="7" fillId="3" borderId="0" xfId="0" applyNumberFormat="1" applyFont="1" applyFill="1" applyAlignment="1">
      <alignment horizontal="center"/>
    </xf>
    <xf numFmtId="3" fontId="7" fillId="3" borderId="10" xfId="0" applyNumberFormat="1" applyFont="1" applyFill="1" applyBorder="1" applyAlignment="1"/>
    <xf numFmtId="176" fontId="7" fillId="0" borderId="0" xfId="0" applyNumberFormat="1" applyFont="1" applyBorder="1" applyAlignment="1">
      <alignment horizontal="right"/>
    </xf>
    <xf numFmtId="176" fontId="7" fillId="0" borderId="0" xfId="0" applyNumberFormat="1" applyFont="1" applyAlignment="1">
      <alignment horizontal="right"/>
    </xf>
    <xf numFmtId="0" fontId="7" fillId="3" borderId="14" xfId="0" applyFont="1" applyFill="1" applyBorder="1" applyAlignment="1"/>
    <xf numFmtId="0" fontId="7" fillId="3" borderId="0" xfId="0" applyFont="1" applyFill="1" applyBorder="1" applyAlignment="1"/>
    <xf numFmtId="176" fontId="0" fillId="0" borderId="0" xfId="0" applyNumberFormat="1" applyBorder="1">
      <alignment vertical="center"/>
    </xf>
    <xf numFmtId="0" fontId="1" fillId="3" borderId="0" xfId="0" applyFont="1" applyFill="1" applyAlignment="1"/>
    <xf numFmtId="0" fontId="1" fillId="3" borderId="10" xfId="0" applyFont="1" applyFill="1" applyBorder="1" applyAlignment="1"/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0" fillId="0" borderId="0" xfId="0" applyNumberFormat="1" applyFill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10" xfId="0" applyFont="1" applyFill="1" applyBorder="1" applyAlignment="1">
      <alignment horizontal="distributed"/>
    </xf>
    <xf numFmtId="0" fontId="2" fillId="3" borderId="0" xfId="0" applyFont="1" applyFill="1" applyAlignment="1"/>
    <xf numFmtId="0" fontId="2" fillId="3" borderId="10" xfId="0" applyFont="1" applyFill="1" applyBorder="1" applyAlignment="1"/>
    <xf numFmtId="176" fontId="7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 applyAlignment="1">
      <alignment horizontal="right"/>
    </xf>
    <xf numFmtId="176" fontId="0" fillId="0" borderId="0" xfId="0" applyNumberFormat="1" applyFill="1" applyBorder="1" applyAlignment="1">
      <alignment horizontal="right"/>
    </xf>
    <xf numFmtId="3" fontId="1" fillId="3" borderId="21" xfId="0" applyNumberFormat="1" applyFont="1" applyFill="1" applyBorder="1" applyAlignment="1"/>
    <xf numFmtId="0" fontId="1" fillId="3" borderId="21" xfId="0" applyFont="1" applyFill="1" applyBorder="1" applyAlignment="1"/>
    <xf numFmtId="0" fontId="1" fillId="3" borderId="24" xfId="0" applyFont="1" applyFill="1" applyBorder="1" applyAlignment="1"/>
    <xf numFmtId="176" fontId="1" fillId="0" borderId="21" xfId="0" applyNumberFormat="1" applyFont="1" applyBorder="1" applyAlignment="1">
      <alignment horizontal="right"/>
    </xf>
    <xf numFmtId="0" fontId="1" fillId="3" borderId="20" xfId="0" applyFont="1" applyFill="1" applyBorder="1" applyAlignment="1"/>
    <xf numFmtId="0" fontId="6" fillId="0" borderId="0" xfId="0" applyFont="1">
      <alignment vertical="center"/>
    </xf>
    <xf numFmtId="3" fontId="2" fillId="3" borderId="0" xfId="0" applyNumberFormat="1" applyFont="1" applyFill="1" applyAlignment="1">
      <alignment horizontal="distributed"/>
    </xf>
    <xf numFmtId="3" fontId="2" fillId="3" borderId="10" xfId="0" applyNumberFormat="1" applyFont="1" applyFill="1" applyBorder="1" applyAlignment="1">
      <alignment horizontal="distributed"/>
    </xf>
    <xf numFmtId="3" fontId="7" fillId="3" borderId="0" xfId="0" applyNumberFormat="1" applyFont="1" applyFill="1" applyAlignment="1">
      <alignment horizontal="distributed" indent="1"/>
    </xf>
    <xf numFmtId="3" fontId="7" fillId="3" borderId="10" xfId="0" applyNumberFormat="1" applyFont="1" applyFill="1" applyBorder="1" applyAlignment="1">
      <alignment horizontal="distributed" indent="1"/>
    </xf>
    <xf numFmtId="0" fontId="7" fillId="3" borderId="14" xfId="0" applyFont="1" applyFill="1" applyBorder="1" applyAlignment="1">
      <alignment horizontal="distributed" indent="1"/>
    </xf>
    <xf numFmtId="0" fontId="7" fillId="3" borderId="0" xfId="0" applyFont="1" applyFill="1" applyBorder="1" applyAlignment="1">
      <alignment horizontal="distributed" indent="1"/>
    </xf>
    <xf numFmtId="3" fontId="2" fillId="3" borderId="2" xfId="0" applyNumberFormat="1" applyFont="1" applyFill="1" applyBorder="1" applyAlignment="1">
      <alignment horizontal="distributed" indent="2"/>
    </xf>
    <xf numFmtId="3" fontId="2" fillId="3" borderId="3" xfId="0" applyNumberFormat="1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1"/>
    </xf>
    <xf numFmtId="0" fontId="2" fillId="3" borderId="9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>
      <alignment horizontal="distributed" indent="2"/>
    </xf>
    <xf numFmtId="3" fontId="2" fillId="3" borderId="16" xfId="0" applyNumberFormat="1" applyFont="1" applyFill="1" applyBorder="1" applyAlignment="1">
      <alignment horizontal="distributed" indent="2"/>
    </xf>
    <xf numFmtId="0" fontId="2" fillId="3" borderId="20" xfId="0" applyFont="1" applyFill="1" applyBorder="1" applyAlignment="1">
      <alignment horizontal="distributed" indent="1"/>
    </xf>
    <xf numFmtId="0" fontId="2" fillId="3" borderId="21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tabSelected="1" zoomScale="65" zoomScaleNormal="65" workbookViewId="0">
      <selection activeCell="G89" sqref="G88:G89"/>
    </sheetView>
  </sheetViews>
  <sheetFormatPr defaultRowHeight="13.5" x14ac:dyDescent="0.15"/>
  <cols>
    <col min="1" max="2" width="3.125" customWidth="1"/>
    <col min="3" max="3" width="3.625" customWidth="1"/>
    <col min="4" max="4" width="6.25" customWidth="1"/>
    <col min="5" max="23" width="12.625" customWidth="1"/>
    <col min="24" max="24" width="4.125" customWidth="1"/>
    <col min="25" max="25" width="3.5" customWidth="1"/>
    <col min="26" max="26" width="4.125" customWidth="1"/>
    <col min="27" max="27" width="11.5" style="6" bestFit="1" customWidth="1"/>
    <col min="28" max="28" width="11.5" bestFit="1" customWidth="1"/>
    <col min="29" max="29" width="10.375" bestFit="1" customWidth="1"/>
  </cols>
  <sheetData>
    <row r="1" spans="1:29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2"/>
      <c r="T1" s="2"/>
      <c r="U1" s="2"/>
      <c r="V1" s="2"/>
      <c r="W1" s="2"/>
      <c r="X1" s="5"/>
      <c r="Y1" s="5"/>
      <c r="Z1" s="5"/>
    </row>
    <row r="2" spans="1:29" ht="24" customHeight="1" thickBot="1" x14ac:dyDescent="0.2">
      <c r="A2" s="2" t="s">
        <v>1</v>
      </c>
      <c r="B2" s="2"/>
      <c r="C2" s="1"/>
      <c r="D2" s="2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7"/>
      <c r="Q2" s="2"/>
      <c r="R2" s="1"/>
      <c r="S2" s="2"/>
      <c r="T2" s="2"/>
      <c r="U2" s="2"/>
      <c r="V2" s="1"/>
      <c r="W2" s="8"/>
      <c r="X2" s="5"/>
      <c r="Y2" s="5"/>
      <c r="Z2" s="8" t="s">
        <v>2</v>
      </c>
    </row>
    <row r="3" spans="1:29" ht="21" customHeight="1" thickTop="1" x14ac:dyDescent="0.15">
      <c r="A3" s="95" t="s">
        <v>3</v>
      </c>
      <c r="B3" s="95"/>
      <c r="C3" s="95"/>
      <c r="D3" s="96"/>
      <c r="E3" s="9"/>
      <c r="F3" s="10" t="s">
        <v>4</v>
      </c>
      <c r="G3" s="10" t="s">
        <v>5</v>
      </c>
      <c r="H3" s="11" t="s">
        <v>6</v>
      </c>
      <c r="I3" s="11" t="s">
        <v>7</v>
      </c>
      <c r="J3" s="10" t="s">
        <v>8</v>
      </c>
      <c r="K3" s="12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3" t="s">
        <v>14</v>
      </c>
      <c r="Q3" s="14" t="s">
        <v>15</v>
      </c>
      <c r="R3" s="15"/>
      <c r="S3" s="16" t="s">
        <v>16</v>
      </c>
      <c r="T3" s="10" t="s">
        <v>17</v>
      </c>
      <c r="U3" s="14" t="s">
        <v>18</v>
      </c>
      <c r="V3" s="11"/>
      <c r="W3" s="17"/>
      <c r="X3" s="97" t="s">
        <v>3</v>
      </c>
      <c r="Y3" s="98"/>
      <c r="Z3" s="98"/>
    </row>
    <row r="4" spans="1:29" ht="21" customHeight="1" x14ac:dyDescent="0.15">
      <c r="A4" s="18"/>
      <c r="B4" s="18"/>
      <c r="C4" s="19"/>
      <c r="D4" s="20"/>
      <c r="E4" s="21" t="s">
        <v>19</v>
      </c>
      <c r="F4" s="13"/>
      <c r="G4" s="13" t="s">
        <v>20</v>
      </c>
      <c r="H4" s="22" t="s">
        <v>21</v>
      </c>
      <c r="I4" s="22" t="s">
        <v>22</v>
      </c>
      <c r="J4" s="22"/>
      <c r="K4" s="13" t="s">
        <v>23</v>
      </c>
      <c r="L4" s="13"/>
      <c r="M4" s="13"/>
      <c r="N4" s="13"/>
      <c r="O4" s="13" t="s">
        <v>24</v>
      </c>
      <c r="P4" s="13" t="s">
        <v>25</v>
      </c>
      <c r="Q4" s="23" t="s">
        <v>26</v>
      </c>
      <c r="R4" s="24" t="s">
        <v>27</v>
      </c>
      <c r="S4" s="25" t="s">
        <v>18</v>
      </c>
      <c r="T4" s="26"/>
      <c r="U4" s="27" t="s">
        <v>28</v>
      </c>
      <c r="V4" s="13" t="s">
        <v>29</v>
      </c>
      <c r="W4" s="26" t="s">
        <v>30</v>
      </c>
      <c r="X4" s="28"/>
      <c r="Y4" s="29"/>
      <c r="Z4" s="29"/>
    </row>
    <row r="5" spans="1:29" ht="21" customHeight="1" x14ac:dyDescent="0.15">
      <c r="A5" s="99" t="s">
        <v>31</v>
      </c>
      <c r="B5" s="99"/>
      <c r="C5" s="99"/>
      <c r="D5" s="100"/>
      <c r="E5" s="30"/>
      <c r="F5" s="31" t="s">
        <v>32</v>
      </c>
      <c r="G5" s="31" t="s">
        <v>32</v>
      </c>
      <c r="H5" s="32" t="s">
        <v>33</v>
      </c>
      <c r="I5" s="32" t="s">
        <v>33</v>
      </c>
      <c r="J5" s="31" t="s">
        <v>32</v>
      </c>
      <c r="K5" s="31" t="s">
        <v>34</v>
      </c>
      <c r="L5" s="31" t="s">
        <v>32</v>
      </c>
      <c r="M5" s="31" t="s">
        <v>32</v>
      </c>
      <c r="N5" s="31" t="s">
        <v>32</v>
      </c>
      <c r="O5" s="31" t="s">
        <v>35</v>
      </c>
      <c r="P5" s="33" t="s">
        <v>36</v>
      </c>
      <c r="Q5" s="34" t="s">
        <v>37</v>
      </c>
      <c r="R5" s="35"/>
      <c r="S5" s="36" t="s">
        <v>38</v>
      </c>
      <c r="T5" s="31" t="s">
        <v>39</v>
      </c>
      <c r="U5" s="36" t="s">
        <v>40</v>
      </c>
      <c r="V5" s="32"/>
      <c r="W5" s="37"/>
      <c r="X5" s="101" t="s">
        <v>41</v>
      </c>
      <c r="Y5" s="102"/>
      <c r="Z5" s="102"/>
    </row>
    <row r="6" spans="1:29" ht="12" customHeight="1" x14ac:dyDescent="0.15">
      <c r="A6" s="38"/>
      <c r="B6" s="38"/>
      <c r="C6" s="39"/>
      <c r="D6" s="40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3"/>
      <c r="Y6" s="44"/>
      <c r="Z6" s="44"/>
    </row>
    <row r="7" spans="1:29" ht="24.75" customHeight="1" x14ac:dyDescent="0.15">
      <c r="A7" s="103" t="s">
        <v>42</v>
      </c>
      <c r="B7" s="103"/>
      <c r="C7" s="45">
        <v>22</v>
      </c>
      <c r="D7" s="46" t="s">
        <v>43</v>
      </c>
      <c r="E7" s="47">
        <v>66905922</v>
      </c>
      <c r="F7" s="48">
        <v>2522777</v>
      </c>
      <c r="G7" s="48">
        <v>625400</v>
      </c>
      <c r="H7" s="48">
        <v>1683247</v>
      </c>
      <c r="I7" s="48" t="s">
        <v>44</v>
      </c>
      <c r="J7" s="49" t="s">
        <v>45</v>
      </c>
      <c r="K7" s="48">
        <v>2317100</v>
      </c>
      <c r="L7" s="48">
        <v>21990600</v>
      </c>
      <c r="M7" s="48">
        <v>272800</v>
      </c>
      <c r="N7" s="48">
        <v>2539996</v>
      </c>
      <c r="O7" s="48">
        <v>882000</v>
      </c>
      <c r="P7" s="48">
        <v>200000</v>
      </c>
      <c r="Q7" s="48">
        <v>85430</v>
      </c>
      <c r="R7" s="48">
        <v>158400</v>
      </c>
      <c r="S7" s="48">
        <v>55600</v>
      </c>
      <c r="T7" s="48">
        <v>32403384</v>
      </c>
      <c r="U7" s="48">
        <v>346200</v>
      </c>
      <c r="V7" s="48">
        <v>624288</v>
      </c>
      <c r="W7" s="48">
        <v>198700</v>
      </c>
      <c r="X7" s="50" t="s">
        <v>42</v>
      </c>
      <c r="Y7" s="45">
        <v>22</v>
      </c>
      <c r="Z7" s="51" t="s">
        <v>43</v>
      </c>
      <c r="AB7" s="52"/>
      <c r="AC7" s="52"/>
    </row>
    <row r="8" spans="1:29" ht="24.75" customHeight="1" x14ac:dyDescent="0.15">
      <c r="A8" s="53"/>
      <c r="B8" s="53"/>
      <c r="C8" s="45">
        <v>23</v>
      </c>
      <c r="D8" s="46"/>
      <c r="E8" s="47">
        <v>64734496</v>
      </c>
      <c r="F8" s="48">
        <v>4756800</v>
      </c>
      <c r="G8" s="48">
        <v>781700</v>
      </c>
      <c r="H8" s="48">
        <v>814286</v>
      </c>
      <c r="I8" s="48">
        <v>21900</v>
      </c>
      <c r="J8" s="49" t="s">
        <v>45</v>
      </c>
      <c r="K8" s="48">
        <v>1397500</v>
      </c>
      <c r="L8" s="48">
        <v>23791500</v>
      </c>
      <c r="M8" s="48">
        <v>433400</v>
      </c>
      <c r="N8" s="48">
        <v>3455704</v>
      </c>
      <c r="O8" s="48">
        <v>196600</v>
      </c>
      <c r="P8" s="48">
        <v>200000</v>
      </c>
      <c r="Q8" s="48">
        <v>67970</v>
      </c>
      <c r="R8" s="48">
        <v>205800</v>
      </c>
      <c r="S8" s="48">
        <v>39800</v>
      </c>
      <c r="T8" s="48">
        <v>24595406</v>
      </c>
      <c r="U8" s="48" t="s">
        <v>44</v>
      </c>
      <c r="V8" s="48">
        <v>3678230</v>
      </c>
      <c r="W8" s="48">
        <v>297900</v>
      </c>
      <c r="X8" s="54"/>
      <c r="Y8" s="45">
        <v>23</v>
      </c>
      <c r="Z8" s="55"/>
      <c r="AB8" s="52"/>
      <c r="AC8" s="52"/>
    </row>
    <row r="9" spans="1:29" s="58" customFormat="1" ht="24.75" customHeight="1" x14ac:dyDescent="0.15">
      <c r="A9" s="53"/>
      <c r="B9" s="53"/>
      <c r="C9" s="45">
        <v>24</v>
      </c>
      <c r="D9" s="56"/>
      <c r="E9" s="47">
        <v>74161612</v>
      </c>
      <c r="F9" s="48">
        <v>5576400</v>
      </c>
      <c r="G9" s="48">
        <v>1145200</v>
      </c>
      <c r="H9" s="48">
        <v>225814</v>
      </c>
      <c r="I9" s="48">
        <v>5716894</v>
      </c>
      <c r="J9" s="49" t="s">
        <v>45</v>
      </c>
      <c r="K9" s="48">
        <v>3142400</v>
      </c>
      <c r="L9" s="48">
        <v>22973825</v>
      </c>
      <c r="M9" s="48">
        <v>975000</v>
      </c>
      <c r="N9" s="48">
        <v>4213800</v>
      </c>
      <c r="O9" s="48">
        <v>192800</v>
      </c>
      <c r="P9" s="48" t="s">
        <v>44</v>
      </c>
      <c r="Q9" s="48">
        <v>39620</v>
      </c>
      <c r="R9" s="48">
        <v>598200</v>
      </c>
      <c r="S9" s="48" t="s">
        <v>44</v>
      </c>
      <c r="T9" s="48">
        <v>27384489</v>
      </c>
      <c r="U9" s="48" t="s">
        <v>44</v>
      </c>
      <c r="V9" s="48">
        <v>1280570</v>
      </c>
      <c r="W9" s="48">
        <v>696600</v>
      </c>
      <c r="X9" s="54"/>
      <c r="Y9" s="45">
        <v>24</v>
      </c>
      <c r="Z9" s="55"/>
      <c r="AA9" s="57"/>
    </row>
    <row r="10" spans="1:29" ht="24.75" customHeight="1" x14ac:dyDescent="0.15">
      <c r="A10" s="38"/>
      <c r="B10" s="38"/>
      <c r="C10" s="59"/>
      <c r="D10" s="60"/>
      <c r="E10" s="6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 t="s">
        <v>46</v>
      </c>
      <c r="U10" s="42"/>
      <c r="V10" s="42"/>
      <c r="W10" s="42"/>
      <c r="X10" s="54"/>
      <c r="Y10" s="59"/>
      <c r="Z10" s="55"/>
    </row>
    <row r="11" spans="1:29" ht="24.75" customHeight="1" x14ac:dyDescent="0.15">
      <c r="A11" s="62"/>
      <c r="B11" s="62"/>
      <c r="C11" s="63">
        <v>25</v>
      </c>
      <c r="D11" s="64"/>
      <c r="E11" s="65">
        <f>SUM(F11:W11)</f>
        <v>81874282</v>
      </c>
      <c r="F11" s="65">
        <f>SUM(F13,F31)</f>
        <v>4327500</v>
      </c>
      <c r="G11" s="65">
        <f t="shared" ref="G11:N11" si="0">SUM(G13,G31)</f>
        <v>677300</v>
      </c>
      <c r="H11" s="65">
        <f t="shared" si="0"/>
        <v>504000</v>
      </c>
      <c r="I11" s="65">
        <f t="shared" si="0"/>
        <v>1494506</v>
      </c>
      <c r="J11" s="65">
        <f t="shared" si="0"/>
        <v>291000</v>
      </c>
      <c r="K11" s="65">
        <f t="shared" si="0"/>
        <v>2743600</v>
      </c>
      <c r="L11" s="65">
        <f t="shared" si="0"/>
        <v>29367275</v>
      </c>
      <c r="M11" s="65">
        <f t="shared" si="0"/>
        <v>133100</v>
      </c>
      <c r="N11" s="65">
        <f t="shared" si="0"/>
        <v>3052600</v>
      </c>
      <c r="O11" s="65" t="s">
        <v>47</v>
      </c>
      <c r="P11" s="66" t="s">
        <v>44</v>
      </c>
      <c r="Q11" s="65">
        <f>SUM(Q13,Q31)</f>
        <v>33780</v>
      </c>
      <c r="R11" s="65">
        <f>SUM(R13,R31)</f>
        <v>1373400</v>
      </c>
      <c r="S11" s="65">
        <f>SUM(S13,S31)</f>
        <v>11900</v>
      </c>
      <c r="T11" s="65">
        <f>SUM(T13,T31)</f>
        <v>28083671</v>
      </c>
      <c r="U11" s="65" t="s">
        <v>47</v>
      </c>
      <c r="V11" s="65">
        <f>SUM(V13,V31)</f>
        <v>520950</v>
      </c>
      <c r="W11" s="65">
        <f>SUM(W13,W31)</f>
        <v>9259700</v>
      </c>
      <c r="X11" s="67"/>
      <c r="Y11" s="63">
        <v>25</v>
      </c>
      <c r="Z11" s="68"/>
      <c r="AA11" s="69"/>
    </row>
    <row r="12" spans="1:29" ht="24.75" customHeight="1" x14ac:dyDescent="0.15">
      <c r="A12" s="38"/>
      <c r="B12" s="38"/>
      <c r="C12" s="38"/>
      <c r="D12" s="60"/>
      <c r="E12" s="61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9" t="s">
        <v>48</v>
      </c>
      <c r="R12" s="42"/>
      <c r="S12" s="66"/>
      <c r="T12" s="42"/>
      <c r="U12" s="42"/>
      <c r="V12" s="42"/>
      <c r="W12" s="42"/>
      <c r="X12" s="43"/>
      <c r="Y12" s="44"/>
      <c r="Z12" s="44"/>
    </row>
    <row r="13" spans="1:29" ht="24.75" customHeight="1" x14ac:dyDescent="0.15">
      <c r="A13" s="91" t="s">
        <v>49</v>
      </c>
      <c r="B13" s="91"/>
      <c r="C13" s="91"/>
      <c r="D13" s="92"/>
      <c r="E13" s="65">
        <f>SUM(E15:E28)</f>
        <v>78855069</v>
      </c>
      <c r="F13" s="65">
        <f t="shared" ref="F13:W13" si="1">SUM(F15:F28)</f>
        <v>4148500</v>
      </c>
      <c r="G13" s="65">
        <f t="shared" si="1"/>
        <v>677300</v>
      </c>
      <c r="H13" s="65">
        <f t="shared" si="1"/>
        <v>477400</v>
      </c>
      <c r="I13" s="65">
        <f t="shared" si="1"/>
        <v>1426406</v>
      </c>
      <c r="J13" s="65">
        <f t="shared" si="1"/>
        <v>291000</v>
      </c>
      <c r="K13" s="65">
        <f t="shared" si="1"/>
        <v>2632500</v>
      </c>
      <c r="L13" s="65">
        <f t="shared" si="1"/>
        <v>28885875</v>
      </c>
      <c r="M13" s="65">
        <f t="shared" si="1"/>
        <v>133100</v>
      </c>
      <c r="N13" s="65">
        <f t="shared" si="1"/>
        <v>2436500</v>
      </c>
      <c r="O13" s="65" t="s">
        <v>50</v>
      </c>
      <c r="P13" s="65" t="s">
        <v>50</v>
      </c>
      <c r="Q13" s="65">
        <f t="shared" si="1"/>
        <v>33780</v>
      </c>
      <c r="R13" s="65">
        <f t="shared" si="1"/>
        <v>1306700</v>
      </c>
      <c r="S13" s="65" t="s">
        <v>50</v>
      </c>
      <c r="T13" s="65">
        <f t="shared" si="1"/>
        <v>26679558</v>
      </c>
      <c r="U13" s="65" t="s">
        <v>50</v>
      </c>
      <c r="V13" s="65">
        <f t="shared" si="1"/>
        <v>483950</v>
      </c>
      <c r="W13" s="65">
        <f t="shared" si="1"/>
        <v>9242500</v>
      </c>
      <c r="X13" s="93" t="s">
        <v>51</v>
      </c>
      <c r="Y13" s="94"/>
      <c r="Z13" s="94"/>
    </row>
    <row r="14" spans="1:29" ht="24.75" customHeight="1" x14ac:dyDescent="0.15">
      <c r="A14" s="38"/>
      <c r="B14" s="38"/>
      <c r="C14" s="70"/>
      <c r="D14" s="71"/>
      <c r="E14" s="6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3"/>
      <c r="Y14" s="44"/>
      <c r="Z14" s="44"/>
    </row>
    <row r="15" spans="1:29" ht="24.75" customHeight="1" x14ac:dyDescent="0.15">
      <c r="A15" s="53">
        <v>1</v>
      </c>
      <c r="B15" s="89" t="s">
        <v>52</v>
      </c>
      <c r="C15" s="89"/>
      <c r="D15" s="90"/>
      <c r="E15" s="72">
        <v>21915476</v>
      </c>
      <c r="F15" s="73">
        <v>1373700</v>
      </c>
      <c r="G15" s="73">
        <v>146000</v>
      </c>
      <c r="H15" s="73">
        <v>117300</v>
      </c>
      <c r="I15" s="73">
        <v>567406</v>
      </c>
      <c r="J15" s="74" t="s">
        <v>50</v>
      </c>
      <c r="K15" s="73">
        <v>117900</v>
      </c>
      <c r="L15" s="73">
        <v>12235875</v>
      </c>
      <c r="M15" s="73">
        <v>3700</v>
      </c>
      <c r="N15" s="73">
        <v>473900</v>
      </c>
      <c r="O15" s="74" t="s">
        <v>50</v>
      </c>
      <c r="P15" s="74" t="s">
        <v>50</v>
      </c>
      <c r="Q15" s="73">
        <v>27100</v>
      </c>
      <c r="R15" s="73">
        <v>525700</v>
      </c>
      <c r="S15" s="74" t="s">
        <v>50</v>
      </c>
      <c r="T15" s="73">
        <v>5520845</v>
      </c>
      <c r="U15" s="74" t="s">
        <v>50</v>
      </c>
      <c r="V15" s="73">
        <v>400450</v>
      </c>
      <c r="W15" s="73">
        <v>405600</v>
      </c>
      <c r="X15" s="43"/>
      <c r="Y15" s="55">
        <v>1</v>
      </c>
      <c r="Z15" s="44"/>
    </row>
    <row r="16" spans="1:29" ht="24.75" customHeight="1" x14ac:dyDescent="0.15">
      <c r="A16" s="53">
        <v>2</v>
      </c>
      <c r="B16" s="89" t="s">
        <v>53</v>
      </c>
      <c r="C16" s="89"/>
      <c r="D16" s="90"/>
      <c r="E16" s="72">
        <v>14556235</v>
      </c>
      <c r="F16" s="73">
        <v>460500</v>
      </c>
      <c r="G16" s="73">
        <v>204300</v>
      </c>
      <c r="H16" s="73">
        <v>300</v>
      </c>
      <c r="I16" s="73">
        <v>122100</v>
      </c>
      <c r="J16" s="73">
        <v>42400</v>
      </c>
      <c r="K16" s="73">
        <v>10600</v>
      </c>
      <c r="L16" s="73">
        <v>2251400</v>
      </c>
      <c r="M16" s="74" t="s">
        <v>50</v>
      </c>
      <c r="N16" s="73">
        <v>17500</v>
      </c>
      <c r="O16" s="74" t="s">
        <v>50</v>
      </c>
      <c r="P16" s="74" t="s">
        <v>50</v>
      </c>
      <c r="Q16" s="74" t="s">
        <v>50</v>
      </c>
      <c r="R16" s="73">
        <v>88100</v>
      </c>
      <c r="S16" s="74" t="s">
        <v>50</v>
      </c>
      <c r="T16" s="73">
        <v>3305435</v>
      </c>
      <c r="U16" s="74" t="s">
        <v>50</v>
      </c>
      <c r="V16" s="74" t="s">
        <v>50</v>
      </c>
      <c r="W16" s="73">
        <v>8053600</v>
      </c>
      <c r="X16" s="43"/>
      <c r="Y16" s="55">
        <v>2</v>
      </c>
      <c r="Z16" s="44"/>
    </row>
    <row r="17" spans="1:26" ht="24.75" customHeight="1" x14ac:dyDescent="0.15">
      <c r="A17" s="53">
        <v>3</v>
      </c>
      <c r="B17" s="89" t="s">
        <v>54</v>
      </c>
      <c r="C17" s="89"/>
      <c r="D17" s="90"/>
      <c r="E17" s="72">
        <v>10324820</v>
      </c>
      <c r="F17" s="73">
        <v>1129400</v>
      </c>
      <c r="G17" s="73">
        <v>200000</v>
      </c>
      <c r="H17" s="73">
        <v>29300</v>
      </c>
      <c r="I17" s="73">
        <v>75800</v>
      </c>
      <c r="J17" s="73">
        <v>181000</v>
      </c>
      <c r="K17" s="73">
        <v>323100</v>
      </c>
      <c r="L17" s="73">
        <v>3514900</v>
      </c>
      <c r="M17" s="74" t="s">
        <v>50</v>
      </c>
      <c r="N17" s="73">
        <v>247200</v>
      </c>
      <c r="O17" s="74" t="s">
        <v>50</v>
      </c>
      <c r="P17" s="74" t="s">
        <v>50</v>
      </c>
      <c r="Q17" s="74" t="s">
        <v>50</v>
      </c>
      <c r="R17" s="73">
        <v>67500</v>
      </c>
      <c r="S17" s="74" t="s">
        <v>50</v>
      </c>
      <c r="T17" s="73">
        <v>4022720</v>
      </c>
      <c r="U17" s="74" t="s">
        <v>50</v>
      </c>
      <c r="V17" s="73">
        <v>6200</v>
      </c>
      <c r="W17" s="73">
        <v>527700</v>
      </c>
      <c r="X17" s="43"/>
      <c r="Y17" s="55">
        <v>3</v>
      </c>
      <c r="Z17" s="44"/>
    </row>
    <row r="18" spans="1:26" ht="24.75" customHeight="1" x14ac:dyDescent="0.15">
      <c r="A18" s="53">
        <v>4</v>
      </c>
      <c r="B18" s="89" t="s">
        <v>55</v>
      </c>
      <c r="C18" s="89"/>
      <c r="D18" s="90"/>
      <c r="E18" s="72">
        <v>2473800</v>
      </c>
      <c r="F18" s="73">
        <v>53700</v>
      </c>
      <c r="G18" s="74" t="s">
        <v>50</v>
      </c>
      <c r="H18" s="73">
        <v>226300</v>
      </c>
      <c r="I18" s="74" t="s">
        <v>50</v>
      </c>
      <c r="J18" s="74" t="s">
        <v>50</v>
      </c>
      <c r="K18" s="74" t="s">
        <v>50</v>
      </c>
      <c r="L18" s="73">
        <v>1062500</v>
      </c>
      <c r="M18" s="73">
        <v>14900</v>
      </c>
      <c r="N18" s="73">
        <v>208900</v>
      </c>
      <c r="O18" s="74" t="s">
        <v>50</v>
      </c>
      <c r="P18" s="74" t="s">
        <v>50</v>
      </c>
      <c r="Q18" s="74" t="s">
        <v>50</v>
      </c>
      <c r="R18" s="73">
        <v>42700</v>
      </c>
      <c r="S18" s="74" t="s">
        <v>50</v>
      </c>
      <c r="T18" s="73">
        <v>850000</v>
      </c>
      <c r="U18" s="74" t="s">
        <v>50</v>
      </c>
      <c r="V18" s="73">
        <v>14800</v>
      </c>
      <c r="W18" s="74" t="s">
        <v>50</v>
      </c>
      <c r="X18" s="43"/>
      <c r="Y18" s="55">
        <v>4</v>
      </c>
      <c r="Z18" s="44"/>
    </row>
    <row r="19" spans="1:26" ht="24.75" customHeight="1" x14ac:dyDescent="0.15">
      <c r="A19" s="53">
        <v>5</v>
      </c>
      <c r="B19" s="89" t="s">
        <v>56</v>
      </c>
      <c r="C19" s="89"/>
      <c r="D19" s="90"/>
      <c r="E19" s="72">
        <v>3842600</v>
      </c>
      <c r="F19" s="73">
        <v>155900</v>
      </c>
      <c r="G19" s="73">
        <v>19600</v>
      </c>
      <c r="H19" s="74" t="s">
        <v>50</v>
      </c>
      <c r="I19" s="73">
        <v>118400</v>
      </c>
      <c r="J19" s="74" t="s">
        <v>50</v>
      </c>
      <c r="K19" s="73">
        <v>794200</v>
      </c>
      <c r="L19" s="73">
        <v>348700</v>
      </c>
      <c r="M19" s="74" t="s">
        <v>50</v>
      </c>
      <c r="N19" s="74" t="s">
        <v>50</v>
      </c>
      <c r="O19" s="74" t="s">
        <v>50</v>
      </c>
      <c r="P19" s="74" t="s">
        <v>50</v>
      </c>
      <c r="Q19" s="74" t="s">
        <v>50</v>
      </c>
      <c r="R19" s="73">
        <v>96300</v>
      </c>
      <c r="S19" s="74" t="s">
        <v>50</v>
      </c>
      <c r="T19" s="73">
        <v>2300000</v>
      </c>
      <c r="U19" s="74" t="s">
        <v>50</v>
      </c>
      <c r="V19" s="74" t="s">
        <v>50</v>
      </c>
      <c r="W19" s="73">
        <v>9500</v>
      </c>
      <c r="X19" s="43"/>
      <c r="Y19" s="55">
        <v>5</v>
      </c>
      <c r="Z19" s="44"/>
    </row>
    <row r="20" spans="1:26" ht="24.75" customHeight="1" x14ac:dyDescent="0.15">
      <c r="A20" s="53">
        <v>6</v>
      </c>
      <c r="B20" s="89" t="s">
        <v>57</v>
      </c>
      <c r="C20" s="89"/>
      <c r="D20" s="90"/>
      <c r="E20" s="72">
        <v>1634400</v>
      </c>
      <c r="F20" s="73">
        <v>132300</v>
      </c>
      <c r="G20" s="74" t="s">
        <v>50</v>
      </c>
      <c r="H20" s="74" t="s">
        <v>50</v>
      </c>
      <c r="I20" s="73">
        <v>900</v>
      </c>
      <c r="J20" s="74" t="s">
        <v>50</v>
      </c>
      <c r="K20" s="73">
        <v>523400</v>
      </c>
      <c r="L20" s="73">
        <v>122500</v>
      </c>
      <c r="M20" s="74" t="s">
        <v>50</v>
      </c>
      <c r="N20" s="74" t="s">
        <v>50</v>
      </c>
      <c r="O20" s="74" t="s">
        <v>50</v>
      </c>
      <c r="P20" s="74" t="s">
        <v>50</v>
      </c>
      <c r="Q20" s="74" t="s">
        <v>50</v>
      </c>
      <c r="R20" s="73">
        <v>55300</v>
      </c>
      <c r="S20" s="74" t="s">
        <v>50</v>
      </c>
      <c r="T20" s="73">
        <v>800000</v>
      </c>
      <c r="U20" s="74" t="s">
        <v>50</v>
      </c>
      <c r="V20" s="74" t="s">
        <v>50</v>
      </c>
      <c r="W20" s="74" t="s">
        <v>50</v>
      </c>
      <c r="X20" s="43"/>
      <c r="Y20" s="55">
        <v>6</v>
      </c>
      <c r="Z20" s="44"/>
    </row>
    <row r="21" spans="1:26" ht="24.75" customHeight="1" x14ac:dyDescent="0.15">
      <c r="A21" s="53">
        <v>7</v>
      </c>
      <c r="B21" s="89" t="s">
        <v>58</v>
      </c>
      <c r="C21" s="89"/>
      <c r="D21" s="90"/>
      <c r="E21" s="72">
        <v>3519600</v>
      </c>
      <c r="F21" s="73">
        <v>69600</v>
      </c>
      <c r="G21" s="74" t="s">
        <v>50</v>
      </c>
      <c r="H21" s="73">
        <v>17100</v>
      </c>
      <c r="I21" s="73">
        <v>158300</v>
      </c>
      <c r="J21" s="74" t="s">
        <v>50</v>
      </c>
      <c r="K21" s="74" t="s">
        <v>50</v>
      </c>
      <c r="L21" s="73">
        <v>1236700</v>
      </c>
      <c r="M21" s="73">
        <v>39600</v>
      </c>
      <c r="N21" s="73">
        <v>185700</v>
      </c>
      <c r="O21" s="74" t="s">
        <v>50</v>
      </c>
      <c r="P21" s="74" t="s">
        <v>50</v>
      </c>
      <c r="Q21" s="74" t="s">
        <v>50</v>
      </c>
      <c r="R21" s="73">
        <v>50000</v>
      </c>
      <c r="S21" s="74" t="s">
        <v>50</v>
      </c>
      <c r="T21" s="73">
        <v>1700000</v>
      </c>
      <c r="U21" s="74" t="s">
        <v>50</v>
      </c>
      <c r="V21" s="74" t="s">
        <v>50</v>
      </c>
      <c r="W21" s="73">
        <v>62600</v>
      </c>
      <c r="X21" s="43"/>
      <c r="Y21" s="55">
        <v>7</v>
      </c>
      <c r="Z21" s="44"/>
    </row>
    <row r="22" spans="1:26" ht="24.75" customHeight="1" x14ac:dyDescent="0.15">
      <c r="A22" s="53">
        <v>8</v>
      </c>
      <c r="B22" s="89" t="s">
        <v>59</v>
      </c>
      <c r="C22" s="89"/>
      <c r="D22" s="90"/>
      <c r="E22" s="72">
        <v>3670500</v>
      </c>
      <c r="F22" s="73">
        <v>93100</v>
      </c>
      <c r="G22" s="74" t="s">
        <v>50</v>
      </c>
      <c r="H22" s="73">
        <v>300</v>
      </c>
      <c r="I22" s="73">
        <v>92000</v>
      </c>
      <c r="J22" s="74" t="s">
        <v>50</v>
      </c>
      <c r="K22" s="73">
        <v>36700</v>
      </c>
      <c r="L22" s="73">
        <v>1909600</v>
      </c>
      <c r="M22" s="74" t="s">
        <v>50</v>
      </c>
      <c r="N22" s="74" t="s">
        <v>50</v>
      </c>
      <c r="O22" s="74" t="s">
        <v>50</v>
      </c>
      <c r="P22" s="74" t="s">
        <v>50</v>
      </c>
      <c r="Q22" s="73">
        <v>4400</v>
      </c>
      <c r="R22" s="73">
        <v>33400</v>
      </c>
      <c r="S22" s="74" t="s">
        <v>50</v>
      </c>
      <c r="T22" s="73">
        <v>1438800</v>
      </c>
      <c r="U22" s="74" t="s">
        <v>50</v>
      </c>
      <c r="V22" s="74" t="s">
        <v>50</v>
      </c>
      <c r="W22" s="73">
        <v>62200</v>
      </c>
      <c r="X22" s="43"/>
      <c r="Y22" s="55">
        <v>8</v>
      </c>
      <c r="Z22" s="44"/>
    </row>
    <row r="23" spans="1:26" ht="24.75" customHeight="1" x14ac:dyDescent="0.15">
      <c r="A23" s="53">
        <v>9</v>
      </c>
      <c r="B23" s="89" t="s">
        <v>60</v>
      </c>
      <c r="C23" s="89"/>
      <c r="D23" s="90"/>
      <c r="E23" s="72">
        <v>1144800</v>
      </c>
      <c r="F23" s="73">
        <v>16800</v>
      </c>
      <c r="G23" s="74" t="s">
        <v>50</v>
      </c>
      <c r="H23" s="73">
        <v>5400</v>
      </c>
      <c r="I23" s="74" t="s">
        <v>50</v>
      </c>
      <c r="J23" s="74" t="s">
        <v>50</v>
      </c>
      <c r="K23" s="74" t="s">
        <v>50</v>
      </c>
      <c r="L23" s="73">
        <v>553900</v>
      </c>
      <c r="M23" s="73">
        <v>16500</v>
      </c>
      <c r="N23" s="73">
        <v>537500</v>
      </c>
      <c r="O23" s="74" t="s">
        <v>50</v>
      </c>
      <c r="P23" s="74" t="s">
        <v>50</v>
      </c>
      <c r="Q23" s="74" t="s">
        <v>50</v>
      </c>
      <c r="R23" s="74" t="s">
        <v>50</v>
      </c>
      <c r="S23" s="74" t="s">
        <v>50</v>
      </c>
      <c r="T23" s="74" t="s">
        <v>50</v>
      </c>
      <c r="U23" s="74" t="s">
        <v>50</v>
      </c>
      <c r="V23" s="74" t="s">
        <v>50</v>
      </c>
      <c r="W23" s="73">
        <v>14700</v>
      </c>
      <c r="X23" s="43"/>
      <c r="Y23" s="55">
        <v>9</v>
      </c>
      <c r="Z23" s="44"/>
    </row>
    <row r="24" spans="1:26" ht="24.75" customHeight="1" x14ac:dyDescent="0.15">
      <c r="A24" s="53">
        <v>10</v>
      </c>
      <c r="B24" s="89" t="s">
        <v>61</v>
      </c>
      <c r="C24" s="89"/>
      <c r="D24" s="90"/>
      <c r="E24" s="72">
        <v>1734580</v>
      </c>
      <c r="F24" s="73">
        <v>28600</v>
      </c>
      <c r="G24" s="74" t="s">
        <v>50</v>
      </c>
      <c r="H24" s="73">
        <v>13200</v>
      </c>
      <c r="I24" s="73">
        <v>102000</v>
      </c>
      <c r="J24" s="74" t="s">
        <v>50</v>
      </c>
      <c r="K24" s="73">
        <v>76300</v>
      </c>
      <c r="L24" s="73">
        <v>674100</v>
      </c>
      <c r="M24" s="73">
        <v>2200</v>
      </c>
      <c r="N24" s="73">
        <v>7900</v>
      </c>
      <c r="O24" s="74" t="s">
        <v>50</v>
      </c>
      <c r="P24" s="74" t="s">
        <v>50</v>
      </c>
      <c r="Q24" s="74" t="s">
        <v>50</v>
      </c>
      <c r="R24" s="73">
        <v>8800</v>
      </c>
      <c r="S24" s="74" t="s">
        <v>50</v>
      </c>
      <c r="T24" s="73">
        <v>803280</v>
      </c>
      <c r="U24" s="74" t="s">
        <v>50</v>
      </c>
      <c r="V24" s="74" t="s">
        <v>50</v>
      </c>
      <c r="W24" s="73">
        <v>18200</v>
      </c>
      <c r="X24" s="43"/>
      <c r="Y24" s="55">
        <v>10</v>
      </c>
      <c r="Z24" s="44"/>
    </row>
    <row r="25" spans="1:26" ht="24.75" customHeight="1" x14ac:dyDescent="0.15">
      <c r="A25" s="53"/>
      <c r="B25" s="75"/>
      <c r="C25" s="76"/>
      <c r="D25" s="77"/>
      <c r="E25" s="72"/>
      <c r="F25" s="73"/>
      <c r="G25" s="74"/>
      <c r="H25" s="73"/>
      <c r="I25" s="73"/>
      <c r="J25" s="74"/>
      <c r="K25" s="73"/>
      <c r="L25" s="73"/>
      <c r="M25" s="73"/>
      <c r="N25" s="73"/>
      <c r="O25" s="74"/>
      <c r="P25" s="74"/>
      <c r="Q25" s="74"/>
      <c r="R25" s="73"/>
      <c r="S25" s="74"/>
      <c r="T25" s="73"/>
      <c r="U25" s="74"/>
      <c r="V25" s="74"/>
      <c r="W25" s="73"/>
      <c r="X25" s="43"/>
      <c r="Y25" s="55"/>
      <c r="Z25" s="44"/>
    </row>
    <row r="26" spans="1:26" ht="24.75" customHeight="1" x14ac:dyDescent="0.15">
      <c r="A26" s="53">
        <v>11</v>
      </c>
      <c r="B26" s="89" t="s">
        <v>62</v>
      </c>
      <c r="C26" s="89"/>
      <c r="D26" s="90"/>
      <c r="E26" s="72">
        <v>1567400</v>
      </c>
      <c r="F26" s="73">
        <v>26300</v>
      </c>
      <c r="G26" s="74" t="s">
        <v>50</v>
      </c>
      <c r="H26" s="73">
        <v>18900</v>
      </c>
      <c r="I26" s="73">
        <v>9000</v>
      </c>
      <c r="J26" s="74" t="s">
        <v>50</v>
      </c>
      <c r="K26" s="73">
        <v>85400</v>
      </c>
      <c r="L26" s="73">
        <v>4700</v>
      </c>
      <c r="M26" s="74" t="s">
        <v>50</v>
      </c>
      <c r="N26" s="73">
        <v>685200</v>
      </c>
      <c r="O26" s="74" t="s">
        <v>50</v>
      </c>
      <c r="P26" s="74" t="s">
        <v>50</v>
      </c>
      <c r="Q26" s="74" t="s">
        <v>50</v>
      </c>
      <c r="R26" s="73">
        <v>44500</v>
      </c>
      <c r="S26" s="74" t="s">
        <v>50</v>
      </c>
      <c r="T26" s="73">
        <v>666300</v>
      </c>
      <c r="U26" s="74" t="s">
        <v>50</v>
      </c>
      <c r="V26" s="74" t="s">
        <v>50</v>
      </c>
      <c r="W26" s="73">
        <v>27100</v>
      </c>
      <c r="X26" s="43"/>
      <c r="Y26" s="55">
        <v>11</v>
      </c>
      <c r="Z26" s="44"/>
    </row>
    <row r="27" spans="1:26" ht="24.75" customHeight="1" x14ac:dyDescent="0.15">
      <c r="A27" s="53">
        <v>12</v>
      </c>
      <c r="B27" s="89" t="s">
        <v>63</v>
      </c>
      <c r="C27" s="89"/>
      <c r="D27" s="90"/>
      <c r="E27" s="72">
        <v>9511058</v>
      </c>
      <c r="F27" s="73">
        <v>534900</v>
      </c>
      <c r="G27" s="73">
        <v>107400</v>
      </c>
      <c r="H27" s="73">
        <v>35000</v>
      </c>
      <c r="I27" s="73">
        <v>157500</v>
      </c>
      <c r="J27" s="73">
        <v>48700</v>
      </c>
      <c r="K27" s="73">
        <v>616500</v>
      </c>
      <c r="L27" s="73">
        <v>3841600</v>
      </c>
      <c r="M27" s="73">
        <v>56200</v>
      </c>
      <c r="N27" s="73">
        <v>72700</v>
      </c>
      <c r="O27" s="74" t="s">
        <v>50</v>
      </c>
      <c r="P27" s="74" t="s">
        <v>50</v>
      </c>
      <c r="Q27" s="73">
        <v>2280</v>
      </c>
      <c r="R27" s="73">
        <v>246300</v>
      </c>
      <c r="S27" s="74" t="s">
        <v>50</v>
      </c>
      <c r="T27" s="73">
        <v>3668178</v>
      </c>
      <c r="U27" s="74" t="s">
        <v>50</v>
      </c>
      <c r="V27" s="73">
        <v>62500</v>
      </c>
      <c r="W27" s="73">
        <v>61300</v>
      </c>
      <c r="X27" s="43"/>
      <c r="Y27" s="55">
        <v>12</v>
      </c>
      <c r="Z27" s="44"/>
    </row>
    <row r="28" spans="1:26" ht="24.75" customHeight="1" x14ac:dyDescent="0.15">
      <c r="A28" s="53">
        <v>13</v>
      </c>
      <c r="B28" s="89" t="s">
        <v>64</v>
      </c>
      <c r="C28" s="89"/>
      <c r="D28" s="90"/>
      <c r="E28" s="72">
        <v>2959800</v>
      </c>
      <c r="F28" s="73">
        <v>73700</v>
      </c>
      <c r="G28" s="74" t="s">
        <v>50</v>
      </c>
      <c r="H28" s="73">
        <v>14300</v>
      </c>
      <c r="I28" s="73">
        <v>23000</v>
      </c>
      <c r="J28" s="73">
        <v>18900</v>
      </c>
      <c r="K28" s="73">
        <v>48400</v>
      </c>
      <c r="L28" s="73">
        <v>1129400</v>
      </c>
      <c r="M28" s="74" t="s">
        <v>50</v>
      </c>
      <c r="N28" s="74" t="s">
        <v>50</v>
      </c>
      <c r="O28" s="74" t="s">
        <v>50</v>
      </c>
      <c r="P28" s="74" t="s">
        <v>50</v>
      </c>
      <c r="Q28" s="74" t="s">
        <v>50</v>
      </c>
      <c r="R28" s="73">
        <v>48100</v>
      </c>
      <c r="S28" s="74" t="s">
        <v>50</v>
      </c>
      <c r="T28" s="73">
        <v>1604000</v>
      </c>
      <c r="U28" s="74" t="s">
        <v>50</v>
      </c>
      <c r="V28" s="74" t="s">
        <v>50</v>
      </c>
      <c r="W28" s="74" t="s">
        <v>50</v>
      </c>
      <c r="X28" s="43"/>
      <c r="Y28" s="55">
        <v>13</v>
      </c>
      <c r="Z28" s="44"/>
    </row>
    <row r="29" spans="1:26" ht="24.75" customHeight="1" x14ac:dyDescent="0.15">
      <c r="A29" s="53"/>
      <c r="B29" s="53"/>
      <c r="C29" s="78"/>
      <c r="D29" s="79"/>
      <c r="E29" s="72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43"/>
      <c r="Y29" s="44"/>
      <c r="Z29" s="44"/>
    </row>
    <row r="30" spans="1:26" ht="24.75" customHeight="1" x14ac:dyDescent="0.15">
      <c r="A30" s="38"/>
      <c r="B30" s="38"/>
      <c r="C30" s="70"/>
      <c r="D30" s="71"/>
      <c r="E30" s="72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43"/>
      <c r="Y30" s="44"/>
      <c r="Z30" s="44"/>
    </row>
    <row r="31" spans="1:26" ht="24.75" customHeight="1" x14ac:dyDescent="0.15">
      <c r="A31" s="91" t="s">
        <v>65</v>
      </c>
      <c r="B31" s="91"/>
      <c r="C31" s="91"/>
      <c r="D31" s="92"/>
      <c r="E31" s="80">
        <f>SUM(E33:E38)</f>
        <v>3019213</v>
      </c>
      <c r="F31" s="80">
        <f>SUM(F33:F38)</f>
        <v>179000</v>
      </c>
      <c r="G31" s="80" t="s">
        <v>50</v>
      </c>
      <c r="H31" s="81">
        <f t="shared" ref="H31:W31" si="2">SUM(H33:H38)</f>
        <v>26600</v>
      </c>
      <c r="I31" s="81">
        <f t="shared" si="2"/>
        <v>68100</v>
      </c>
      <c r="J31" s="81" t="s">
        <v>50</v>
      </c>
      <c r="K31" s="81">
        <f t="shared" si="2"/>
        <v>111100</v>
      </c>
      <c r="L31" s="81">
        <f t="shared" si="2"/>
        <v>481400</v>
      </c>
      <c r="M31" s="81" t="s">
        <v>50</v>
      </c>
      <c r="N31" s="81">
        <f t="shared" si="2"/>
        <v>616100</v>
      </c>
      <c r="O31" s="81" t="s">
        <v>50</v>
      </c>
      <c r="P31" s="81" t="s">
        <v>50</v>
      </c>
      <c r="Q31" s="81" t="s">
        <v>50</v>
      </c>
      <c r="R31" s="81">
        <f t="shared" si="2"/>
        <v>66700</v>
      </c>
      <c r="S31" s="81">
        <f t="shared" si="2"/>
        <v>11900</v>
      </c>
      <c r="T31" s="81">
        <f t="shared" si="2"/>
        <v>1404113</v>
      </c>
      <c r="U31" s="81" t="s">
        <v>50</v>
      </c>
      <c r="V31" s="81">
        <f t="shared" si="2"/>
        <v>37000</v>
      </c>
      <c r="W31" s="81">
        <f t="shared" si="2"/>
        <v>17200</v>
      </c>
      <c r="X31" s="93" t="s">
        <v>65</v>
      </c>
      <c r="Y31" s="94"/>
      <c r="Z31" s="94"/>
    </row>
    <row r="32" spans="1:26" ht="24.75" customHeight="1" x14ac:dyDescent="0.15">
      <c r="A32" s="38"/>
      <c r="B32" s="38"/>
      <c r="C32" s="70"/>
      <c r="D32" s="71"/>
      <c r="E32" s="72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43"/>
      <c r="Y32" s="44"/>
      <c r="Z32" s="44"/>
    </row>
    <row r="33" spans="1:26" ht="24.75" customHeight="1" x14ac:dyDescent="0.15">
      <c r="A33" s="53">
        <v>14</v>
      </c>
      <c r="B33" s="89" t="s">
        <v>66</v>
      </c>
      <c r="C33" s="89"/>
      <c r="D33" s="90"/>
      <c r="E33" s="72">
        <v>1081454</v>
      </c>
      <c r="F33" s="73">
        <v>104300</v>
      </c>
      <c r="G33" s="74" t="s">
        <v>50</v>
      </c>
      <c r="H33" s="73">
        <v>12200</v>
      </c>
      <c r="I33" s="74" t="s">
        <v>50</v>
      </c>
      <c r="J33" s="74" t="s">
        <v>50</v>
      </c>
      <c r="K33" s="74" t="s">
        <v>50</v>
      </c>
      <c r="L33" s="73">
        <v>106000</v>
      </c>
      <c r="M33" s="74" t="s">
        <v>50</v>
      </c>
      <c r="N33" s="73">
        <v>324200</v>
      </c>
      <c r="O33" s="74" t="s">
        <v>50</v>
      </c>
      <c r="P33" s="74" t="s">
        <v>50</v>
      </c>
      <c r="Q33" s="74" t="s">
        <v>50</v>
      </c>
      <c r="R33" s="73">
        <v>24700</v>
      </c>
      <c r="S33" s="74" t="s">
        <v>50</v>
      </c>
      <c r="T33" s="73">
        <v>510054</v>
      </c>
      <c r="U33" s="74" t="s">
        <v>50</v>
      </c>
      <c r="V33" s="74" t="s">
        <v>50</v>
      </c>
      <c r="W33" s="74" t="s">
        <v>50</v>
      </c>
      <c r="X33" s="43"/>
      <c r="Y33" s="55">
        <v>14</v>
      </c>
      <c r="Z33" s="44"/>
    </row>
    <row r="34" spans="1:26" ht="24.75" customHeight="1" x14ac:dyDescent="0.15">
      <c r="A34" s="53">
        <v>15</v>
      </c>
      <c r="B34" s="89" t="s">
        <v>67</v>
      </c>
      <c r="C34" s="89"/>
      <c r="D34" s="90"/>
      <c r="E34" s="72">
        <v>477100</v>
      </c>
      <c r="F34" s="73">
        <v>2100</v>
      </c>
      <c r="G34" s="74" t="s">
        <v>50</v>
      </c>
      <c r="H34" s="74" t="s">
        <v>50</v>
      </c>
      <c r="I34" s="74" t="s">
        <v>50</v>
      </c>
      <c r="J34" s="74" t="s">
        <v>50</v>
      </c>
      <c r="K34" s="73">
        <v>106100</v>
      </c>
      <c r="L34" s="73">
        <v>61200</v>
      </c>
      <c r="M34" s="74" t="s">
        <v>50</v>
      </c>
      <c r="N34" s="74" t="s">
        <v>50</v>
      </c>
      <c r="O34" s="74" t="s">
        <v>50</v>
      </c>
      <c r="P34" s="74" t="s">
        <v>50</v>
      </c>
      <c r="Q34" s="74" t="s">
        <v>50</v>
      </c>
      <c r="R34" s="73">
        <v>10200</v>
      </c>
      <c r="S34" s="74" t="s">
        <v>50</v>
      </c>
      <c r="T34" s="73">
        <v>277500</v>
      </c>
      <c r="U34" s="74" t="s">
        <v>50</v>
      </c>
      <c r="V34" s="73">
        <v>20000</v>
      </c>
      <c r="W34" s="74" t="s">
        <v>50</v>
      </c>
      <c r="X34" s="43"/>
      <c r="Y34" s="55">
        <v>15</v>
      </c>
      <c r="Z34" s="44"/>
    </row>
    <row r="35" spans="1:26" ht="24.75" customHeight="1" x14ac:dyDescent="0.15">
      <c r="A35" s="53">
        <v>16</v>
      </c>
      <c r="B35" s="89" t="s">
        <v>68</v>
      </c>
      <c r="C35" s="89"/>
      <c r="D35" s="90"/>
      <c r="E35" s="72">
        <v>386700</v>
      </c>
      <c r="F35" s="73">
        <v>10100</v>
      </c>
      <c r="G35" s="74" t="s">
        <v>50</v>
      </c>
      <c r="H35" s="74" t="s">
        <v>50</v>
      </c>
      <c r="I35" s="74" t="s">
        <v>50</v>
      </c>
      <c r="J35" s="74" t="s">
        <v>50</v>
      </c>
      <c r="K35" s="74" t="s">
        <v>50</v>
      </c>
      <c r="L35" s="73">
        <v>81700</v>
      </c>
      <c r="M35" s="74" t="s">
        <v>50</v>
      </c>
      <c r="N35" s="73">
        <v>197800</v>
      </c>
      <c r="O35" s="74" t="s">
        <v>50</v>
      </c>
      <c r="P35" s="74" t="s">
        <v>50</v>
      </c>
      <c r="Q35" s="74" t="s">
        <v>50</v>
      </c>
      <c r="R35" s="74" t="s">
        <v>50</v>
      </c>
      <c r="S35" s="74" t="s">
        <v>50</v>
      </c>
      <c r="T35" s="73">
        <v>97100</v>
      </c>
      <c r="U35" s="74" t="s">
        <v>50</v>
      </c>
      <c r="V35" s="74" t="s">
        <v>50</v>
      </c>
      <c r="W35" s="74" t="s">
        <v>50</v>
      </c>
      <c r="X35" s="43"/>
      <c r="Y35" s="55">
        <v>16</v>
      </c>
      <c r="Z35" s="44"/>
    </row>
    <row r="36" spans="1:26" ht="24.75" customHeight="1" x14ac:dyDescent="0.15">
      <c r="A36" s="53">
        <v>17</v>
      </c>
      <c r="B36" s="89" t="s">
        <v>69</v>
      </c>
      <c r="C36" s="89"/>
      <c r="D36" s="90"/>
      <c r="E36" s="72">
        <v>480400</v>
      </c>
      <c r="F36" s="73">
        <v>23200</v>
      </c>
      <c r="G36" s="74" t="s">
        <v>50</v>
      </c>
      <c r="H36" s="73">
        <v>200</v>
      </c>
      <c r="I36" s="73">
        <v>53500</v>
      </c>
      <c r="J36" s="74" t="s">
        <v>50</v>
      </c>
      <c r="K36" s="74" t="s">
        <v>50</v>
      </c>
      <c r="L36" s="73">
        <v>113400</v>
      </c>
      <c r="M36" s="74" t="s">
        <v>50</v>
      </c>
      <c r="N36" s="74" t="s">
        <v>50</v>
      </c>
      <c r="O36" s="74" t="s">
        <v>50</v>
      </c>
      <c r="P36" s="74" t="s">
        <v>50</v>
      </c>
      <c r="Q36" s="74" t="s">
        <v>50</v>
      </c>
      <c r="R36" s="73">
        <v>8100</v>
      </c>
      <c r="S36" s="74" t="s">
        <v>50</v>
      </c>
      <c r="T36" s="73">
        <v>282000</v>
      </c>
      <c r="U36" s="74" t="s">
        <v>50</v>
      </c>
      <c r="V36" s="74" t="s">
        <v>50</v>
      </c>
      <c r="W36" s="74" t="s">
        <v>50</v>
      </c>
      <c r="X36" s="43"/>
      <c r="Y36" s="55">
        <v>17</v>
      </c>
      <c r="Z36" s="44"/>
    </row>
    <row r="37" spans="1:26" ht="24.75" customHeight="1" x14ac:dyDescent="0.15">
      <c r="A37" s="53">
        <v>18</v>
      </c>
      <c r="B37" s="89" t="s">
        <v>70</v>
      </c>
      <c r="C37" s="89"/>
      <c r="D37" s="90"/>
      <c r="E37" s="72">
        <v>487359</v>
      </c>
      <c r="F37" s="73">
        <v>39300</v>
      </c>
      <c r="G37" s="74" t="s">
        <v>50</v>
      </c>
      <c r="H37" s="73">
        <v>2100</v>
      </c>
      <c r="I37" s="73">
        <v>14600</v>
      </c>
      <c r="J37" s="74" t="s">
        <v>50</v>
      </c>
      <c r="K37" s="73">
        <v>5000</v>
      </c>
      <c r="L37" s="73">
        <v>119100</v>
      </c>
      <c r="M37" s="74" t="s">
        <v>50</v>
      </c>
      <c r="N37" s="74" t="s">
        <v>50</v>
      </c>
      <c r="O37" s="74" t="s">
        <v>50</v>
      </c>
      <c r="P37" s="74" t="s">
        <v>50</v>
      </c>
      <c r="Q37" s="74" t="s">
        <v>50</v>
      </c>
      <c r="R37" s="73">
        <v>23700</v>
      </c>
      <c r="S37" s="73">
        <v>11900</v>
      </c>
      <c r="T37" s="73">
        <v>237459</v>
      </c>
      <c r="U37" s="74" t="s">
        <v>50</v>
      </c>
      <c r="V37" s="73">
        <v>17000</v>
      </c>
      <c r="W37" s="73">
        <v>17200</v>
      </c>
      <c r="X37" s="43"/>
      <c r="Y37" s="55">
        <v>18</v>
      </c>
      <c r="Z37" s="44"/>
    </row>
    <row r="38" spans="1:26" ht="24.75" customHeight="1" x14ac:dyDescent="0.15">
      <c r="A38" s="53">
        <v>19</v>
      </c>
      <c r="B38" s="89" t="s">
        <v>71</v>
      </c>
      <c r="C38" s="89"/>
      <c r="D38" s="90"/>
      <c r="E38" s="72">
        <v>106200</v>
      </c>
      <c r="F38" s="74" t="s">
        <v>50</v>
      </c>
      <c r="G38" s="74" t="s">
        <v>50</v>
      </c>
      <c r="H38" s="73">
        <v>12100</v>
      </c>
      <c r="I38" s="74" t="s">
        <v>50</v>
      </c>
      <c r="J38" s="74" t="s">
        <v>50</v>
      </c>
      <c r="K38" s="74" t="s">
        <v>50</v>
      </c>
      <c r="L38" s="74" t="s">
        <v>50</v>
      </c>
      <c r="M38" s="82" t="s">
        <v>50</v>
      </c>
      <c r="N38" s="72">
        <v>94100</v>
      </c>
      <c r="O38" s="82" t="s">
        <v>50</v>
      </c>
      <c r="P38" s="74" t="s">
        <v>50</v>
      </c>
      <c r="Q38" s="74" t="s">
        <v>50</v>
      </c>
      <c r="R38" s="74" t="s">
        <v>50</v>
      </c>
      <c r="S38" s="74" t="s">
        <v>50</v>
      </c>
      <c r="T38" s="74" t="s">
        <v>50</v>
      </c>
      <c r="U38" s="74" t="s">
        <v>50</v>
      </c>
      <c r="V38" s="74" t="s">
        <v>50</v>
      </c>
      <c r="W38" s="82" t="s">
        <v>50</v>
      </c>
      <c r="X38" s="43"/>
      <c r="Y38" s="55">
        <v>19</v>
      </c>
      <c r="Z38" s="44"/>
    </row>
    <row r="39" spans="1:26" ht="24.75" customHeight="1" x14ac:dyDescent="0.15">
      <c r="A39" s="83"/>
      <c r="B39" s="83"/>
      <c r="C39" s="84"/>
      <c r="D39" s="85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  <c r="Y39" s="84"/>
      <c r="Z39" s="84"/>
    </row>
    <row r="40" spans="1:26" ht="16.5" customHeight="1" x14ac:dyDescent="0.15">
      <c r="A40" s="88" t="s">
        <v>72</v>
      </c>
    </row>
    <row r="41" spans="1:26" ht="16.5" customHeight="1" x14ac:dyDescent="0.15">
      <c r="A41" s="88" t="s">
        <v>73</v>
      </c>
    </row>
    <row r="42" spans="1:26" ht="24.75" customHeight="1" x14ac:dyDescent="0.15"/>
  </sheetData>
  <sheetProtection password="CF6E" sheet="1" objects="1" scenarios="1"/>
  <mergeCells count="28">
    <mergeCell ref="B20:D20"/>
    <mergeCell ref="A3:D3"/>
    <mergeCell ref="X3:Z3"/>
    <mergeCell ref="A5:D5"/>
    <mergeCell ref="X5:Z5"/>
    <mergeCell ref="A7:B7"/>
    <mergeCell ref="A13:D13"/>
    <mergeCell ref="X13:Z13"/>
    <mergeCell ref="B15:D15"/>
    <mergeCell ref="B16:D16"/>
    <mergeCell ref="B17:D17"/>
    <mergeCell ref="B18:D18"/>
    <mergeCell ref="B19:D19"/>
    <mergeCell ref="X31:Z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36:D36"/>
    <mergeCell ref="B37:D37"/>
    <mergeCell ref="B38:D38"/>
    <mergeCell ref="B28:D28"/>
    <mergeCell ref="A31:D31"/>
  </mergeCells>
  <phoneticPr fontId="3"/>
  <pageMargins left="0.78740157480314965" right="0.78740157480314965" top="0.98425196850393704" bottom="0.98425196850393704" header="0.51181102362204722" footer="0.51181102362204722"/>
  <pageSetup paperSize="12" scale="61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166</vt:lpstr>
      <vt:lpstr>'166'!Print_Area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2015-12-03T02:25:04Z</dcterms:created>
  <dcterms:modified xsi:type="dcterms:W3CDTF">2015-12-04T06:40:37Z</dcterms:modified>
</cp:coreProperties>
</file>