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78" sheetId="1" r:id="rId1"/>
  </sheets>
  <definedNames/>
  <calcPr fullCalcOnLoad="1"/>
</workbook>
</file>

<file path=xl/sharedStrings.xml><?xml version="1.0" encoding="utf-8"?>
<sst xmlns="http://schemas.openxmlformats.org/spreadsheetml/2006/main" count="131" uniqueCount="66">
  <si>
    <t xml:space="preserve">  ７８  　市町別民有家屋数及び床面積</t>
  </si>
  <si>
    <t>この表は地方税法第418条の規定による固定資産の価格等の概要調書によったものである。</t>
  </si>
  <si>
    <t>　(単位　㎡)</t>
  </si>
  <si>
    <t xml:space="preserve">  　　県市町課「市町村税務概要」</t>
  </si>
  <si>
    <t>年次</t>
  </si>
  <si>
    <t>年      次</t>
  </si>
  <si>
    <t>総            数</t>
  </si>
  <si>
    <t>木  造  家  屋</t>
  </si>
  <si>
    <t>(内) 専 用 住 宅</t>
  </si>
  <si>
    <t>(内)　併用</t>
  </si>
  <si>
    <t>　住宅</t>
  </si>
  <si>
    <t xml:space="preserve"> (内) 農 家 住 宅 1)</t>
  </si>
  <si>
    <t>非 　木　 造   家   屋</t>
  </si>
  <si>
    <t>住 宅 ， ア パ ー ト 2)</t>
  </si>
  <si>
    <t>市町</t>
  </si>
  <si>
    <t>棟  　数</t>
  </si>
  <si>
    <t>床 面 積</t>
  </si>
  <si>
    <t>市　　　町</t>
  </si>
  <si>
    <t>平成</t>
  </si>
  <si>
    <t>25年1月1日</t>
  </si>
  <si>
    <t>平成25年１月１日</t>
  </si>
  <si>
    <t xml:space="preserve">      26</t>
  </si>
  <si>
    <t xml:space="preserve">     </t>
  </si>
  <si>
    <t>-</t>
  </si>
  <si>
    <t xml:space="preserve">      27</t>
  </si>
  <si>
    <t>市計</t>
  </si>
  <si>
    <t>下　関　市</t>
  </si>
  <si>
    <t>-</t>
  </si>
  <si>
    <t>1</t>
  </si>
  <si>
    <t>宇　部　市</t>
  </si>
  <si>
    <t>2</t>
  </si>
  <si>
    <t>山　口　市</t>
  </si>
  <si>
    <t>3</t>
  </si>
  <si>
    <t>萩　　　 市</t>
  </si>
  <si>
    <t>4</t>
  </si>
  <si>
    <t>防　府　市</t>
  </si>
  <si>
    <t>5</t>
  </si>
  <si>
    <t>下　松　市</t>
  </si>
  <si>
    <t>6</t>
  </si>
  <si>
    <t>岩　国　市</t>
  </si>
  <si>
    <t>7</t>
  </si>
  <si>
    <t>光　　　 市</t>
  </si>
  <si>
    <t>8</t>
  </si>
  <si>
    <t>長　門　市</t>
  </si>
  <si>
    <t>9</t>
  </si>
  <si>
    <t>柳　井　市</t>
  </si>
  <si>
    <t>10</t>
  </si>
  <si>
    <t>美　祢　市</t>
  </si>
  <si>
    <t>11</t>
  </si>
  <si>
    <t>周　南　市</t>
  </si>
  <si>
    <t>12</t>
  </si>
  <si>
    <t>山陽小野田市</t>
  </si>
  <si>
    <t>13</t>
  </si>
  <si>
    <t xml:space="preserve"> </t>
  </si>
  <si>
    <t>.</t>
  </si>
  <si>
    <t xml:space="preserve"> </t>
  </si>
  <si>
    <t>町計</t>
  </si>
  <si>
    <t>周防大島町</t>
  </si>
  <si>
    <t/>
  </si>
  <si>
    <t>和　木　町</t>
  </si>
  <si>
    <t>上　関　町</t>
  </si>
  <si>
    <t>田布施町</t>
  </si>
  <si>
    <t>平　生　町</t>
  </si>
  <si>
    <t>阿　武　町</t>
  </si>
  <si>
    <t xml:space="preserve">  注　1) 平成27年から農家住宅は専用住宅に含まれる。</t>
  </si>
  <si>
    <t xml:space="preserve">  注　2) 専用住宅のみ。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</si>
</sst>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22" fillId="0" borderId="0" xfId="0" applyNumberFormat="1" applyFont="1" applyAlignment="1" applyProtection="1">
      <alignment horizontal="left"/>
      <protection/>
    </xf>
    <xf numFmtId="37" fontId="23" fillId="0" borderId="0" xfId="0" applyNumberFormat="1" applyFont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37" fontId="18" fillId="0" borderId="0" xfId="0" applyNumberFormat="1" applyFont="1" applyBorder="1" applyAlignment="1" applyProtection="1" quotePrefix="1">
      <alignment horizontal="right"/>
      <protection/>
    </xf>
    <xf numFmtId="37" fontId="18" fillId="33" borderId="10" xfId="0" applyNumberFormat="1" applyFont="1" applyFill="1" applyBorder="1" applyAlignment="1" applyProtection="1">
      <alignment horizontal="distributed" indent="2"/>
      <protection/>
    </xf>
    <xf numFmtId="37" fontId="18" fillId="33" borderId="11" xfId="0" applyNumberFormat="1" applyFont="1" applyFill="1" applyBorder="1" applyAlignment="1" applyProtection="1">
      <alignment horizontal="distributed" indent="2"/>
      <protection/>
    </xf>
    <xf numFmtId="37" fontId="18" fillId="33" borderId="10" xfId="0" applyNumberFormat="1" applyFont="1" applyFill="1" applyBorder="1" applyAlignment="1" applyProtection="1">
      <alignment/>
      <protection/>
    </xf>
    <xf numFmtId="37" fontId="18" fillId="33" borderId="11" xfId="0" applyNumberFormat="1" applyFont="1" applyFill="1" applyBorder="1" applyAlignment="1" applyProtection="1">
      <alignment/>
      <protection/>
    </xf>
    <xf numFmtId="37" fontId="18" fillId="33" borderId="12" xfId="0" applyNumberFormat="1" applyFont="1" applyFill="1" applyBorder="1" applyAlignment="1" applyProtection="1">
      <alignment/>
      <protection/>
    </xf>
    <xf numFmtId="37" fontId="18" fillId="33" borderId="13" xfId="0" applyNumberFormat="1" applyFont="1" applyFill="1" applyBorder="1" applyAlignment="1" applyProtection="1">
      <alignment/>
      <protection/>
    </xf>
    <xf numFmtId="37" fontId="18" fillId="33" borderId="14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 horizontal="distributed" indent="2"/>
      <protection/>
    </xf>
    <xf numFmtId="37" fontId="18" fillId="33" borderId="15" xfId="0" applyNumberFormat="1" applyFont="1" applyFill="1" applyBorder="1" applyAlignment="1" applyProtection="1">
      <alignment horizontal="distributed" indent="2"/>
      <protection/>
    </xf>
    <xf numFmtId="37" fontId="18" fillId="33" borderId="16" xfId="0" applyNumberFormat="1" applyFont="1" applyFill="1" applyBorder="1" applyAlignment="1" applyProtection="1">
      <alignment horizontal="centerContinuous"/>
      <protection/>
    </xf>
    <xf numFmtId="37" fontId="18" fillId="33" borderId="17" xfId="0" applyNumberFormat="1" applyFont="1" applyFill="1" applyBorder="1" applyAlignment="1" applyProtection="1">
      <alignment horizontal="centerContinuous"/>
      <protection/>
    </xf>
    <xf numFmtId="37" fontId="18" fillId="33" borderId="18" xfId="0" applyNumberFormat="1" applyFont="1" applyFill="1" applyBorder="1" applyAlignment="1" applyProtection="1">
      <alignment horizontal="centerContinuous"/>
      <protection/>
    </xf>
    <xf numFmtId="49" fontId="18" fillId="33" borderId="19" xfId="0" applyNumberFormat="1" applyFont="1" applyFill="1" applyBorder="1" applyAlignment="1" applyProtection="1">
      <alignment horizontal="centerContinuous"/>
      <protection/>
    </xf>
    <xf numFmtId="49" fontId="18" fillId="33" borderId="20" xfId="0" applyNumberFormat="1" applyFont="1" applyFill="1" applyBorder="1" applyAlignment="1" applyProtection="1">
      <alignment horizontal="centerContinuous"/>
      <protection/>
    </xf>
    <xf numFmtId="49" fontId="18" fillId="33" borderId="19" xfId="0" applyNumberFormat="1" applyFont="1" applyFill="1" applyBorder="1" applyAlignment="1" applyProtection="1">
      <alignment horizontal="left"/>
      <protection/>
    </xf>
    <xf numFmtId="37" fontId="18" fillId="33" borderId="19" xfId="0" applyNumberFormat="1" applyFont="1" applyFill="1" applyBorder="1" applyAlignment="1" applyProtection="1">
      <alignment horizontal="center"/>
      <protection/>
    </xf>
    <xf numFmtId="37" fontId="18" fillId="33" borderId="20" xfId="0" applyNumberFormat="1" applyFont="1" applyFill="1" applyBorder="1" applyAlignment="1" applyProtection="1">
      <alignment horizontal="center"/>
      <protection/>
    </xf>
    <xf numFmtId="37" fontId="18" fillId="33" borderId="19" xfId="0" applyNumberFormat="1" applyFont="1" applyFill="1" applyBorder="1" applyAlignment="1" applyProtection="1">
      <alignment horizontal="centerContinuous"/>
      <protection/>
    </xf>
    <xf numFmtId="37" fontId="18" fillId="33" borderId="21" xfId="0" applyNumberFormat="1" applyFont="1" applyFill="1" applyBorder="1" applyAlignment="1" applyProtection="1">
      <alignment horizontal="centerContinuous"/>
      <protection/>
    </xf>
    <xf numFmtId="37" fontId="18" fillId="33" borderId="22" xfId="0" applyNumberFormat="1" applyFont="1" applyFill="1" applyBorder="1" applyAlignment="1" applyProtection="1">
      <alignment/>
      <protection/>
    </xf>
    <xf numFmtId="37" fontId="18" fillId="33" borderId="16" xfId="0" applyNumberFormat="1" applyFont="1" applyFill="1" applyBorder="1" applyAlignment="1" applyProtection="1">
      <alignment horizontal="distributed" indent="2"/>
      <protection/>
    </xf>
    <xf numFmtId="37" fontId="18" fillId="33" borderId="17" xfId="0" applyNumberFormat="1" applyFont="1" applyFill="1" applyBorder="1" applyAlignment="1" applyProtection="1">
      <alignment horizontal="distributed" indent="2"/>
      <protection/>
    </xf>
    <xf numFmtId="37" fontId="18" fillId="33" borderId="17" xfId="0" applyNumberFormat="1" applyFont="1" applyFill="1" applyBorder="1" applyAlignment="1" applyProtection="1">
      <alignment horizontal="center"/>
      <protection/>
    </xf>
    <xf numFmtId="37" fontId="18" fillId="33" borderId="23" xfId="0" applyNumberFormat="1" applyFont="1" applyFill="1" applyBorder="1" applyAlignment="1" applyProtection="1">
      <alignment horizontal="center"/>
      <protection/>
    </xf>
    <xf numFmtId="37" fontId="18" fillId="33" borderId="24" xfId="0" applyNumberFormat="1" applyFont="1" applyFill="1" applyBorder="1" applyAlignment="1" applyProtection="1">
      <alignment horizontal="center"/>
      <protection/>
    </xf>
    <xf numFmtId="37" fontId="18" fillId="33" borderId="16" xfId="0" applyNumberFormat="1" applyFont="1" applyFill="1" applyBorder="1" applyAlignment="1" applyProtection="1">
      <alignment horizontal="center"/>
      <protection/>
    </xf>
    <xf numFmtId="37" fontId="18" fillId="33" borderId="18" xfId="0" applyNumberFormat="1" applyFont="1" applyFill="1" applyBorder="1" applyAlignment="1" applyProtection="1">
      <alignment horizont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37" fontId="0" fillId="33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/>
    </xf>
    <xf numFmtId="37" fontId="0" fillId="33" borderId="22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 applyProtection="1">
      <alignment horizontal="right"/>
      <protection/>
    </xf>
    <xf numFmtId="49" fontId="18" fillId="33" borderId="0" xfId="0" applyNumberFormat="1" applyFont="1" applyFill="1" applyBorder="1" applyAlignment="1" applyProtection="1">
      <alignment horizontal="left" shrinkToFit="1"/>
      <protection/>
    </xf>
    <xf numFmtId="49" fontId="18" fillId="33" borderId="15" xfId="0" applyNumberFormat="1" applyFont="1" applyFill="1" applyBorder="1" applyAlignment="1" applyProtection="1">
      <alignment horizontal="left" shrinkToFit="1"/>
      <protection/>
    </xf>
    <xf numFmtId="176" fontId="0" fillId="0" borderId="0" xfId="0" applyNumberFormat="1" applyFont="1" applyBorder="1" applyAlignment="1" applyProtection="1">
      <alignment/>
      <protection/>
    </xf>
    <xf numFmtId="49" fontId="18" fillId="33" borderId="22" xfId="0" applyNumberFormat="1" applyFont="1" applyFill="1" applyBorder="1" applyAlignment="1" applyProtection="1">
      <alignment shrinkToFit="1"/>
      <protection/>
    </xf>
    <xf numFmtId="37" fontId="18" fillId="33" borderId="0" xfId="0" applyNumberFormat="1" applyFont="1" applyFill="1" applyBorder="1" applyAlignment="1" applyProtection="1" quotePrefix="1">
      <alignment horizontal="left"/>
      <protection/>
    </xf>
    <xf numFmtId="37" fontId="18" fillId="33" borderId="15" xfId="0" applyNumberFormat="1" applyFont="1" applyFill="1" applyBorder="1" applyAlignment="1" applyProtection="1" quotePrefix="1">
      <alignment horizontal="left"/>
      <protection/>
    </xf>
    <xf numFmtId="177" fontId="0" fillId="0" borderId="0" xfId="0" applyNumberFormat="1" applyFont="1" applyAlignment="1" applyProtection="1">
      <alignment vertical="center"/>
      <protection/>
    </xf>
    <xf numFmtId="37" fontId="18" fillId="33" borderId="22" xfId="0" applyNumberFormat="1" applyFont="1" applyFill="1" applyBorder="1" applyAlignment="1" applyProtection="1" quotePrefix="1">
      <alignment horizontal="left"/>
      <protection/>
    </xf>
    <xf numFmtId="0" fontId="0" fillId="0" borderId="0" xfId="0" applyFont="1" applyAlignment="1" applyProtection="1">
      <alignment vertical="center"/>
      <protection/>
    </xf>
    <xf numFmtId="37" fontId="18" fillId="33" borderId="0" xfId="0" applyNumberFormat="1" applyFont="1" applyFill="1" applyBorder="1" applyAlignment="1" applyProtection="1">
      <alignment horizontal="left"/>
      <protection/>
    </xf>
    <xf numFmtId="37" fontId="18" fillId="33" borderId="15" xfId="0" applyNumberFormat="1" applyFont="1" applyFill="1" applyBorder="1" applyAlignment="1" applyProtection="1">
      <alignment horizontal="left"/>
      <protection/>
    </xf>
    <xf numFmtId="37" fontId="0" fillId="33" borderId="22" xfId="0" applyNumberFormat="1" applyFont="1" applyFill="1" applyBorder="1" applyAlignment="1" applyProtection="1">
      <alignment horizontal="left"/>
      <protection/>
    </xf>
    <xf numFmtId="37" fontId="24" fillId="33" borderId="0" xfId="0" applyNumberFormat="1" applyFont="1" applyFill="1" applyBorder="1" applyAlignment="1" applyProtection="1" quotePrefix="1">
      <alignment horizontal="left"/>
      <protection/>
    </xf>
    <xf numFmtId="37" fontId="24" fillId="33" borderId="15" xfId="0" applyNumberFormat="1" applyFont="1" applyFill="1" applyBorder="1" applyAlignment="1" applyProtection="1" quotePrefix="1">
      <alignment horizontal="left"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right"/>
      <protection/>
    </xf>
    <xf numFmtId="37" fontId="24" fillId="33" borderId="22" xfId="0" applyNumberFormat="1" applyFont="1" applyFill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left"/>
      <protection/>
    </xf>
    <xf numFmtId="37" fontId="0" fillId="33" borderId="15" xfId="0" applyNumberFormat="1" applyFont="1" applyFill="1" applyBorder="1" applyAlignment="1" applyProtection="1">
      <alignment horizontal="left"/>
      <protection/>
    </xf>
    <xf numFmtId="37" fontId="24" fillId="33" borderId="0" xfId="0" applyNumberFormat="1" applyFont="1" applyFill="1" applyBorder="1" applyAlignment="1" applyProtection="1">
      <alignment horizontal="distributed" indent="1"/>
      <protection/>
    </xf>
    <xf numFmtId="37" fontId="24" fillId="33" borderId="15" xfId="0" applyNumberFormat="1" applyFont="1" applyFill="1" applyBorder="1" applyAlignment="1" applyProtection="1">
      <alignment horizontal="distributed" indent="1"/>
      <protection/>
    </xf>
    <xf numFmtId="37" fontId="24" fillId="33" borderId="22" xfId="0" applyNumberFormat="1" applyFont="1" applyFill="1" applyBorder="1" applyAlignment="1" applyProtection="1">
      <alignment horizontal="distributed" indent="1"/>
      <protection/>
    </xf>
    <xf numFmtId="0" fontId="18" fillId="33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 applyProtection="1">
      <alignment horizontal="distributed" wrapText="1"/>
      <protection/>
    </xf>
    <xf numFmtId="49" fontId="18" fillId="33" borderId="15" xfId="0" applyNumberFormat="1" applyFont="1" applyFill="1" applyBorder="1" applyAlignment="1" applyProtection="1">
      <alignment wrapText="1"/>
      <protection/>
    </xf>
    <xf numFmtId="176" fontId="0" fillId="34" borderId="0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Border="1" applyAlignment="1" applyProtection="1">
      <alignment/>
      <protection/>
    </xf>
    <xf numFmtId="176" fontId="0" fillId="34" borderId="0" xfId="0" applyNumberFormat="1" applyFill="1" applyBorder="1" applyAlignment="1" applyProtection="1">
      <alignment horizontal="right"/>
      <protection/>
    </xf>
    <xf numFmtId="176" fontId="24" fillId="34" borderId="0" xfId="0" applyNumberFormat="1" applyFont="1" applyFill="1" applyBorder="1" applyAlignment="1" applyProtection="1">
      <alignment horizontal="right"/>
      <protection/>
    </xf>
    <xf numFmtId="49" fontId="18" fillId="33" borderId="22" xfId="0" applyNumberFormat="1" applyFont="1" applyFill="1" applyBorder="1" applyAlignment="1" applyProtection="1">
      <alignment horizontal="center"/>
      <protection/>
    </xf>
    <xf numFmtId="176" fontId="0" fillId="34" borderId="0" xfId="0" applyNumberForma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 horizontal="distributed" wrapText="1"/>
      <protection/>
    </xf>
    <xf numFmtId="37" fontId="18" fillId="33" borderId="15" xfId="0" applyNumberFormat="1" applyFont="1" applyFill="1" applyBorder="1" applyAlignment="1" applyProtection="1">
      <alignment wrapText="1"/>
      <protection/>
    </xf>
    <xf numFmtId="176" fontId="24" fillId="34" borderId="0" xfId="0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 horizontal="left"/>
      <protection/>
    </xf>
    <xf numFmtId="37" fontId="18" fillId="33" borderId="15" xfId="0" applyNumberFormat="1" applyFont="1" applyFill="1" applyBorder="1" applyAlignment="1" applyProtection="1">
      <alignment horizontal="left"/>
      <protection/>
    </xf>
    <xf numFmtId="37" fontId="18" fillId="33" borderId="22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 horizontal="distributed"/>
      <protection/>
    </xf>
    <xf numFmtId="37" fontId="18" fillId="33" borderId="16" xfId="0" applyNumberFormat="1" applyFont="1" applyFill="1" applyBorder="1" applyAlignment="1" applyProtection="1">
      <alignment horizontal="left"/>
      <protection/>
    </xf>
    <xf numFmtId="37" fontId="18" fillId="33" borderId="17" xfId="0" applyNumberFormat="1" applyFont="1" applyFill="1" applyBorder="1" applyAlignment="1" applyProtection="1">
      <alignment horizontal="left"/>
      <protection/>
    </xf>
    <xf numFmtId="176" fontId="0" fillId="0" borderId="16" xfId="0" applyNumberFormat="1" applyFont="1" applyBorder="1" applyAlignment="1" applyProtection="1">
      <alignment/>
      <protection/>
    </xf>
    <xf numFmtId="37" fontId="0" fillId="33" borderId="18" xfId="0" applyNumberFormat="1" applyFont="1" applyFill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10.625" style="3" customWidth="1"/>
    <col min="3" max="3" width="3.125" style="3" customWidth="1"/>
    <col min="4" max="4" width="11.625" style="3" customWidth="1"/>
    <col min="5" max="5" width="13.25390625" style="3" customWidth="1"/>
    <col min="6" max="6" width="11.625" style="3" customWidth="1"/>
    <col min="7" max="7" width="12.375" style="3" customWidth="1"/>
    <col min="8" max="8" width="11.625" style="3" customWidth="1"/>
    <col min="9" max="9" width="12.125" style="3" customWidth="1"/>
    <col min="10" max="14" width="11.625" style="3" customWidth="1"/>
    <col min="15" max="15" width="12.375" style="3" customWidth="1"/>
    <col min="16" max="16" width="11.625" style="3" customWidth="1"/>
    <col min="17" max="17" width="12.125" style="3" customWidth="1"/>
    <col min="18" max="18" width="14.625" style="3" customWidth="1"/>
    <col min="19" max="16384" width="9.00390625" style="3" customWidth="1"/>
  </cols>
  <sheetData>
    <row r="1" spans="1:18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>
      <c r="A2" s="4"/>
      <c r="B2" s="4"/>
      <c r="C2" s="4"/>
      <c r="D2" s="5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</row>
    <row r="3" spans="1:18" ht="15.75" customHeight="1" thickBo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8"/>
      <c r="R3" s="9" t="s">
        <v>3</v>
      </c>
    </row>
    <row r="4" spans="1:18" ht="15.75" customHeight="1" thickTop="1">
      <c r="A4" s="10" t="s">
        <v>4</v>
      </c>
      <c r="B4" s="10"/>
      <c r="C4" s="11"/>
      <c r="D4" s="12"/>
      <c r="E4" s="13"/>
      <c r="F4" s="12"/>
      <c r="G4" s="12"/>
      <c r="H4" s="14"/>
      <c r="I4" s="14"/>
      <c r="J4" s="14"/>
      <c r="K4" s="14"/>
      <c r="L4" s="14"/>
      <c r="M4" s="15"/>
      <c r="N4" s="12"/>
      <c r="O4" s="12"/>
      <c r="P4" s="14"/>
      <c r="Q4" s="14"/>
      <c r="R4" s="16" t="s">
        <v>5</v>
      </c>
    </row>
    <row r="5" spans="1:18" ht="15.75" customHeight="1">
      <c r="A5" s="17"/>
      <c r="B5" s="17"/>
      <c r="C5" s="18"/>
      <c r="D5" s="19" t="s">
        <v>6</v>
      </c>
      <c r="E5" s="20"/>
      <c r="F5" s="21" t="s">
        <v>7</v>
      </c>
      <c r="G5" s="20"/>
      <c r="H5" s="22" t="s">
        <v>8</v>
      </c>
      <c r="I5" s="23"/>
      <c r="J5" s="24" t="s">
        <v>9</v>
      </c>
      <c r="K5" s="23" t="s">
        <v>10</v>
      </c>
      <c r="L5" s="25" t="s">
        <v>11</v>
      </c>
      <c r="M5" s="26"/>
      <c r="N5" s="21" t="s">
        <v>12</v>
      </c>
      <c r="O5" s="20"/>
      <c r="P5" s="27" t="s">
        <v>13</v>
      </c>
      <c r="Q5" s="28"/>
      <c r="R5" s="29"/>
    </row>
    <row r="6" spans="1:18" ht="15.75" customHeight="1">
      <c r="A6" s="30" t="s">
        <v>14</v>
      </c>
      <c r="B6" s="30"/>
      <c r="C6" s="31"/>
      <c r="D6" s="32" t="s">
        <v>15</v>
      </c>
      <c r="E6" s="32" t="s">
        <v>16</v>
      </c>
      <c r="F6" s="33" t="s">
        <v>15</v>
      </c>
      <c r="G6" s="32" t="s">
        <v>16</v>
      </c>
      <c r="H6" s="33" t="s">
        <v>15</v>
      </c>
      <c r="I6" s="32" t="s">
        <v>16</v>
      </c>
      <c r="J6" s="34" t="s">
        <v>15</v>
      </c>
      <c r="K6" s="33" t="s">
        <v>16</v>
      </c>
      <c r="L6" s="33" t="s">
        <v>15</v>
      </c>
      <c r="M6" s="32" t="s">
        <v>16</v>
      </c>
      <c r="N6" s="33" t="s">
        <v>15</v>
      </c>
      <c r="O6" s="32" t="s">
        <v>16</v>
      </c>
      <c r="P6" s="33" t="s">
        <v>15</v>
      </c>
      <c r="Q6" s="35" t="s">
        <v>16</v>
      </c>
      <c r="R6" s="36" t="s">
        <v>17</v>
      </c>
    </row>
    <row r="7" spans="1:18" ht="15.75" customHeight="1">
      <c r="A7" s="37"/>
      <c r="B7" s="37"/>
      <c r="C7" s="38"/>
      <c r="D7" s="39"/>
      <c r="E7" s="39"/>
      <c r="F7" s="39"/>
      <c r="G7" s="39"/>
      <c r="H7" s="39"/>
      <c r="I7" s="39"/>
      <c r="J7" s="40"/>
      <c r="K7" s="40"/>
      <c r="L7" s="39"/>
      <c r="M7" s="39"/>
      <c r="N7" s="39"/>
      <c r="O7" s="39"/>
      <c r="P7" s="39"/>
      <c r="Q7" s="39"/>
      <c r="R7" s="41"/>
    </row>
    <row r="8" spans="1:18" ht="15.75" customHeight="1">
      <c r="A8" s="42" t="s">
        <v>18</v>
      </c>
      <c r="B8" s="43" t="s">
        <v>19</v>
      </c>
      <c r="C8" s="44"/>
      <c r="D8" s="45">
        <v>966387</v>
      </c>
      <c r="E8" s="45">
        <v>108977856</v>
      </c>
      <c r="F8" s="45">
        <v>725553</v>
      </c>
      <c r="G8" s="45">
        <v>59227178</v>
      </c>
      <c r="H8" s="45">
        <v>442483</v>
      </c>
      <c r="I8" s="45">
        <v>40540941</v>
      </c>
      <c r="J8" s="45">
        <v>20088</v>
      </c>
      <c r="K8" s="45">
        <v>2332391</v>
      </c>
      <c r="L8" s="45">
        <v>52177</v>
      </c>
      <c r="M8" s="45">
        <v>5144705</v>
      </c>
      <c r="N8" s="45">
        <v>240834</v>
      </c>
      <c r="O8" s="45">
        <v>49750678</v>
      </c>
      <c r="P8" s="45">
        <v>112531</v>
      </c>
      <c r="Q8" s="45">
        <v>18503468</v>
      </c>
      <c r="R8" s="46" t="s">
        <v>20</v>
      </c>
    </row>
    <row r="9" spans="1:18" s="51" customFormat="1" ht="15.75" customHeight="1">
      <c r="A9" s="47"/>
      <c r="B9" s="47">
        <v>26</v>
      </c>
      <c r="C9" s="48"/>
      <c r="D9" s="49">
        <v>967313</v>
      </c>
      <c r="E9" s="49">
        <v>109382286</v>
      </c>
      <c r="F9" s="49">
        <v>725525</v>
      </c>
      <c r="G9" s="49">
        <v>59353858</v>
      </c>
      <c r="H9" s="49">
        <v>444065</v>
      </c>
      <c r="I9" s="49">
        <v>40744883</v>
      </c>
      <c r="J9" s="49">
        <v>19881</v>
      </c>
      <c r="K9" s="49">
        <v>2306802</v>
      </c>
      <c r="L9" s="49">
        <v>51650</v>
      </c>
      <c r="M9" s="49">
        <v>5090807</v>
      </c>
      <c r="N9" s="49">
        <v>241788</v>
      </c>
      <c r="O9" s="49">
        <v>50028428</v>
      </c>
      <c r="P9" s="49">
        <v>113270</v>
      </c>
      <c r="Q9" s="49">
        <v>18728197</v>
      </c>
      <c r="R9" s="50" t="s">
        <v>21</v>
      </c>
    </row>
    <row r="10" spans="1:18" ht="15.75" customHeight="1">
      <c r="A10" s="52" t="s">
        <v>22</v>
      </c>
      <c r="B10" s="52"/>
      <c r="C10" s="5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54" t="s">
        <v>22</v>
      </c>
    </row>
    <row r="11" spans="1:19" ht="15.75" customHeight="1">
      <c r="A11" s="55"/>
      <c r="B11" s="55">
        <v>27</v>
      </c>
      <c r="C11" s="56"/>
      <c r="D11" s="57">
        <f aca="true" t="shared" si="0" ref="D11:P11">D13+D30</f>
        <v>967394</v>
      </c>
      <c r="E11" s="57">
        <f t="shared" si="0"/>
        <v>109623396</v>
      </c>
      <c r="F11" s="57">
        <f t="shared" si="0"/>
        <v>724699</v>
      </c>
      <c r="G11" s="57">
        <f t="shared" si="0"/>
        <v>59497591</v>
      </c>
      <c r="H11" s="57">
        <f t="shared" si="0"/>
        <v>496295</v>
      </c>
      <c r="I11" s="57">
        <f t="shared" si="0"/>
        <v>46004229</v>
      </c>
      <c r="J11" s="57">
        <f t="shared" si="0"/>
        <v>19660</v>
      </c>
      <c r="K11" s="57">
        <f t="shared" si="0"/>
        <v>2283023</v>
      </c>
      <c r="L11" s="58" t="s">
        <v>23</v>
      </c>
      <c r="M11" s="58" t="s">
        <v>23</v>
      </c>
      <c r="N11" s="57">
        <f t="shared" si="0"/>
        <v>242695</v>
      </c>
      <c r="O11" s="57">
        <f t="shared" si="0"/>
        <v>50125805</v>
      </c>
      <c r="P11" s="57">
        <f t="shared" si="0"/>
        <v>113950</v>
      </c>
      <c r="Q11" s="57">
        <f>Q13+Q30</f>
        <v>18911717</v>
      </c>
      <c r="R11" s="59" t="s">
        <v>24</v>
      </c>
      <c r="S11" s="60"/>
    </row>
    <row r="12" spans="1:18" ht="15.75" customHeight="1">
      <c r="A12" s="61"/>
      <c r="B12" s="61"/>
      <c r="C12" s="62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54"/>
    </row>
    <row r="13" spans="1:18" ht="15.75" customHeight="1">
      <c r="A13" s="63" t="s">
        <v>25</v>
      </c>
      <c r="B13" s="63"/>
      <c r="C13" s="64"/>
      <c r="D13" s="57">
        <f aca="true" t="shared" si="1" ref="D13:Q13">SUM(D15:D27)</f>
        <v>891948</v>
      </c>
      <c r="E13" s="57">
        <f t="shared" si="1"/>
        <v>103588593</v>
      </c>
      <c r="F13" s="57">
        <f t="shared" si="1"/>
        <v>660251</v>
      </c>
      <c r="G13" s="57">
        <f t="shared" si="1"/>
        <v>55027122</v>
      </c>
      <c r="H13" s="57">
        <f t="shared" si="1"/>
        <v>461042</v>
      </c>
      <c r="I13" s="57">
        <f t="shared" si="1"/>
        <v>42756544</v>
      </c>
      <c r="J13" s="57">
        <f t="shared" si="1"/>
        <v>17694</v>
      </c>
      <c r="K13" s="57">
        <f t="shared" si="1"/>
        <v>2088257</v>
      </c>
      <c r="L13" s="58" t="s">
        <v>23</v>
      </c>
      <c r="M13" s="58" t="s">
        <v>23</v>
      </c>
      <c r="N13" s="57">
        <f t="shared" si="1"/>
        <v>231697</v>
      </c>
      <c r="O13" s="57">
        <f t="shared" si="1"/>
        <v>48561471</v>
      </c>
      <c r="P13" s="57">
        <f t="shared" si="1"/>
        <v>109995</v>
      </c>
      <c r="Q13" s="57">
        <f t="shared" si="1"/>
        <v>18425236</v>
      </c>
      <c r="R13" s="65" t="s">
        <v>25</v>
      </c>
    </row>
    <row r="14" spans="1:18" ht="15.7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1"/>
    </row>
    <row r="15" spans="1:18" ht="15.75" customHeight="1">
      <c r="A15" s="66">
        <v>1</v>
      </c>
      <c r="B15" s="67" t="s">
        <v>26</v>
      </c>
      <c r="C15" s="68"/>
      <c r="D15" s="69">
        <v>162492</v>
      </c>
      <c r="E15" s="69">
        <v>18571292</v>
      </c>
      <c r="F15" s="69">
        <v>123724</v>
      </c>
      <c r="G15" s="70">
        <v>9457149</v>
      </c>
      <c r="H15" s="69">
        <v>92710</v>
      </c>
      <c r="I15" s="69">
        <v>7424605</v>
      </c>
      <c r="J15" s="69">
        <v>4301</v>
      </c>
      <c r="K15" s="69">
        <v>444545</v>
      </c>
      <c r="L15" s="71" t="s">
        <v>27</v>
      </c>
      <c r="M15" s="72" t="s">
        <v>27</v>
      </c>
      <c r="N15" s="69">
        <v>38768</v>
      </c>
      <c r="O15" s="69">
        <v>9114143</v>
      </c>
      <c r="P15" s="69">
        <v>19467</v>
      </c>
      <c r="Q15" s="69">
        <v>3840927</v>
      </c>
      <c r="R15" s="73" t="s">
        <v>28</v>
      </c>
    </row>
    <row r="16" spans="1:18" ht="15.75" customHeight="1">
      <c r="A16" s="66">
        <v>2</v>
      </c>
      <c r="B16" s="67" t="s">
        <v>29</v>
      </c>
      <c r="C16" s="68"/>
      <c r="D16" s="69">
        <v>119162</v>
      </c>
      <c r="E16" s="69">
        <v>12537388</v>
      </c>
      <c r="F16" s="69">
        <v>88700</v>
      </c>
      <c r="G16" s="70">
        <v>6441397</v>
      </c>
      <c r="H16" s="69">
        <v>63689</v>
      </c>
      <c r="I16" s="69">
        <v>5143937</v>
      </c>
      <c r="J16" s="69">
        <v>2179</v>
      </c>
      <c r="K16" s="69">
        <v>237286</v>
      </c>
      <c r="L16" s="71" t="s">
        <v>27</v>
      </c>
      <c r="M16" s="72" t="s">
        <v>27</v>
      </c>
      <c r="N16" s="69">
        <v>30462</v>
      </c>
      <c r="O16" s="69">
        <v>6095991</v>
      </c>
      <c r="P16" s="69">
        <v>13300</v>
      </c>
      <c r="Q16" s="69">
        <v>2310084</v>
      </c>
      <c r="R16" s="73" t="s">
        <v>30</v>
      </c>
    </row>
    <row r="17" spans="1:18" ht="15.75" customHeight="1">
      <c r="A17" s="66">
        <v>3</v>
      </c>
      <c r="B17" s="67" t="s">
        <v>31</v>
      </c>
      <c r="C17" s="68"/>
      <c r="D17" s="69">
        <v>116096</v>
      </c>
      <c r="E17" s="69">
        <v>14596153</v>
      </c>
      <c r="F17" s="69">
        <v>79481</v>
      </c>
      <c r="G17" s="70">
        <v>7495993</v>
      </c>
      <c r="H17" s="69">
        <v>51161</v>
      </c>
      <c r="I17" s="69">
        <v>5656669</v>
      </c>
      <c r="J17" s="69">
        <v>1486</v>
      </c>
      <c r="K17" s="69">
        <v>198439</v>
      </c>
      <c r="L17" s="71" t="s">
        <v>27</v>
      </c>
      <c r="M17" s="72" t="s">
        <v>27</v>
      </c>
      <c r="N17" s="69">
        <v>36615</v>
      </c>
      <c r="O17" s="69">
        <v>7100160</v>
      </c>
      <c r="P17" s="69">
        <v>19668</v>
      </c>
      <c r="Q17" s="69">
        <v>3308729</v>
      </c>
      <c r="R17" s="73" t="s">
        <v>32</v>
      </c>
    </row>
    <row r="18" spans="1:18" ht="15.75" customHeight="1">
      <c r="A18" s="66">
        <v>4</v>
      </c>
      <c r="B18" s="67" t="s">
        <v>33</v>
      </c>
      <c r="C18" s="68"/>
      <c r="D18" s="69">
        <v>47530</v>
      </c>
      <c r="E18" s="69">
        <v>4552759</v>
      </c>
      <c r="F18" s="69">
        <v>40407</v>
      </c>
      <c r="G18" s="70">
        <v>3275998</v>
      </c>
      <c r="H18" s="69">
        <v>25575</v>
      </c>
      <c r="I18" s="69">
        <v>2358393</v>
      </c>
      <c r="J18" s="69">
        <v>1449</v>
      </c>
      <c r="K18" s="69">
        <v>177952</v>
      </c>
      <c r="L18" s="71" t="s">
        <v>27</v>
      </c>
      <c r="M18" s="72" t="s">
        <v>27</v>
      </c>
      <c r="N18" s="69">
        <v>7123</v>
      </c>
      <c r="O18" s="69">
        <v>1276761</v>
      </c>
      <c r="P18" s="69">
        <v>2533</v>
      </c>
      <c r="Q18" s="69">
        <v>334483</v>
      </c>
      <c r="R18" s="73" t="s">
        <v>34</v>
      </c>
    </row>
    <row r="19" spans="1:18" ht="15.75" customHeight="1">
      <c r="A19" s="66">
        <v>5</v>
      </c>
      <c r="B19" s="67" t="s">
        <v>35</v>
      </c>
      <c r="C19" s="68"/>
      <c r="D19" s="69">
        <v>76013</v>
      </c>
      <c r="E19" s="69">
        <v>8830549</v>
      </c>
      <c r="F19" s="69">
        <v>52225</v>
      </c>
      <c r="G19" s="70">
        <v>3911402</v>
      </c>
      <c r="H19" s="69">
        <v>38140</v>
      </c>
      <c r="I19" s="69">
        <v>3225203</v>
      </c>
      <c r="J19" s="69">
        <v>741</v>
      </c>
      <c r="K19" s="69">
        <v>88562</v>
      </c>
      <c r="L19" s="71" t="s">
        <v>27</v>
      </c>
      <c r="M19" s="72" t="s">
        <v>27</v>
      </c>
      <c r="N19" s="69">
        <v>23788</v>
      </c>
      <c r="O19" s="69">
        <v>4919147</v>
      </c>
      <c r="P19" s="69">
        <v>13543</v>
      </c>
      <c r="Q19" s="69">
        <v>1818455</v>
      </c>
      <c r="R19" s="73" t="s">
        <v>36</v>
      </c>
    </row>
    <row r="20" spans="1:18" ht="15.75" customHeight="1">
      <c r="A20" s="66">
        <v>6</v>
      </c>
      <c r="B20" s="67" t="s">
        <v>37</v>
      </c>
      <c r="C20" s="68"/>
      <c r="D20" s="69">
        <v>31181</v>
      </c>
      <c r="E20" s="69">
        <v>4268685</v>
      </c>
      <c r="F20" s="69">
        <v>22056</v>
      </c>
      <c r="G20" s="70">
        <v>1856989</v>
      </c>
      <c r="H20" s="69">
        <v>17195</v>
      </c>
      <c r="I20" s="69">
        <v>1540439</v>
      </c>
      <c r="J20" s="69">
        <v>555</v>
      </c>
      <c r="K20" s="69">
        <v>64614</v>
      </c>
      <c r="L20" s="71" t="s">
        <v>27</v>
      </c>
      <c r="M20" s="72" t="s">
        <v>27</v>
      </c>
      <c r="N20" s="69">
        <v>9125</v>
      </c>
      <c r="O20" s="69">
        <v>2411696</v>
      </c>
      <c r="P20" s="69">
        <v>5096</v>
      </c>
      <c r="Q20" s="69">
        <v>816566</v>
      </c>
      <c r="R20" s="73" t="s">
        <v>38</v>
      </c>
    </row>
    <row r="21" spans="1:18" ht="15.75" customHeight="1">
      <c r="A21" s="66">
        <v>7</v>
      </c>
      <c r="B21" s="67" t="s">
        <v>39</v>
      </c>
      <c r="C21" s="68"/>
      <c r="D21" s="69">
        <v>93109</v>
      </c>
      <c r="E21" s="69">
        <v>10513786</v>
      </c>
      <c r="F21" s="69">
        <v>71424</v>
      </c>
      <c r="G21" s="70">
        <v>6123470</v>
      </c>
      <c r="H21" s="69">
        <v>47483</v>
      </c>
      <c r="I21" s="69">
        <v>4737610</v>
      </c>
      <c r="J21" s="69">
        <v>1890</v>
      </c>
      <c r="K21" s="69">
        <v>223649</v>
      </c>
      <c r="L21" s="71" t="s">
        <v>27</v>
      </c>
      <c r="M21" s="72" t="s">
        <v>27</v>
      </c>
      <c r="N21" s="74">
        <v>21685</v>
      </c>
      <c r="O21" s="69">
        <v>4390316</v>
      </c>
      <c r="P21" s="69">
        <v>10422</v>
      </c>
      <c r="Q21" s="69">
        <v>1645292</v>
      </c>
      <c r="R21" s="73" t="s">
        <v>40</v>
      </c>
    </row>
    <row r="22" spans="1:18" ht="15.75" customHeight="1">
      <c r="A22" s="66">
        <v>8</v>
      </c>
      <c r="B22" s="67" t="s">
        <v>41</v>
      </c>
      <c r="C22" s="68"/>
      <c r="D22" s="69">
        <v>33576</v>
      </c>
      <c r="E22" s="69">
        <v>3963576</v>
      </c>
      <c r="F22" s="69">
        <v>23120</v>
      </c>
      <c r="G22" s="70">
        <v>2040965</v>
      </c>
      <c r="H22" s="69">
        <v>16051</v>
      </c>
      <c r="I22" s="69">
        <v>1698240</v>
      </c>
      <c r="J22" s="69">
        <v>367</v>
      </c>
      <c r="K22" s="69">
        <v>47472</v>
      </c>
      <c r="L22" s="71" t="s">
        <v>27</v>
      </c>
      <c r="M22" s="72" t="s">
        <v>27</v>
      </c>
      <c r="N22" s="69">
        <v>10456</v>
      </c>
      <c r="O22" s="69">
        <v>1922611</v>
      </c>
      <c r="P22" s="69">
        <v>5265</v>
      </c>
      <c r="Q22" s="69">
        <v>695771</v>
      </c>
      <c r="R22" s="73" t="s">
        <v>42</v>
      </c>
    </row>
    <row r="23" spans="1:18" ht="15.75" customHeight="1">
      <c r="A23" s="66">
        <v>9</v>
      </c>
      <c r="B23" s="67" t="s">
        <v>43</v>
      </c>
      <c r="C23" s="68"/>
      <c r="D23" s="69">
        <v>32247</v>
      </c>
      <c r="E23" s="69">
        <v>3726642</v>
      </c>
      <c r="F23" s="69">
        <v>26517</v>
      </c>
      <c r="G23" s="70">
        <v>2485472</v>
      </c>
      <c r="H23" s="69">
        <v>16630</v>
      </c>
      <c r="I23" s="69">
        <v>1736538</v>
      </c>
      <c r="J23" s="69">
        <v>982</v>
      </c>
      <c r="K23" s="69">
        <v>120081</v>
      </c>
      <c r="L23" s="71" t="s">
        <v>27</v>
      </c>
      <c r="M23" s="72" t="s">
        <v>27</v>
      </c>
      <c r="N23" s="69">
        <v>5730</v>
      </c>
      <c r="O23" s="69">
        <v>1241170</v>
      </c>
      <c r="P23" s="69">
        <v>1928</v>
      </c>
      <c r="Q23" s="69">
        <v>279501</v>
      </c>
      <c r="R23" s="73" t="s">
        <v>44</v>
      </c>
    </row>
    <row r="24" spans="1:18" ht="15.75" customHeight="1">
      <c r="A24" s="66">
        <v>10</v>
      </c>
      <c r="B24" s="75" t="s">
        <v>45</v>
      </c>
      <c r="C24" s="76"/>
      <c r="D24" s="69">
        <v>31492</v>
      </c>
      <c r="E24" s="69">
        <v>2965142</v>
      </c>
      <c r="F24" s="69">
        <v>25814</v>
      </c>
      <c r="G24" s="70">
        <v>1946975</v>
      </c>
      <c r="H24" s="69">
        <v>18844</v>
      </c>
      <c r="I24" s="69">
        <v>1552798</v>
      </c>
      <c r="J24" s="69">
        <v>246</v>
      </c>
      <c r="K24" s="69">
        <v>34638</v>
      </c>
      <c r="L24" s="71" t="s">
        <v>27</v>
      </c>
      <c r="M24" s="72" t="s">
        <v>27</v>
      </c>
      <c r="N24" s="69">
        <v>5678</v>
      </c>
      <c r="O24" s="69">
        <v>1018167</v>
      </c>
      <c r="P24" s="69">
        <v>2582</v>
      </c>
      <c r="Q24" s="69">
        <v>333505</v>
      </c>
      <c r="R24" s="73" t="s">
        <v>46</v>
      </c>
    </row>
    <row r="25" spans="1:18" ht="15.75" customHeight="1">
      <c r="A25" s="66">
        <v>11</v>
      </c>
      <c r="B25" s="75" t="s">
        <v>47</v>
      </c>
      <c r="C25" s="76"/>
      <c r="D25" s="69">
        <v>28744</v>
      </c>
      <c r="E25" s="69">
        <v>2934321</v>
      </c>
      <c r="F25" s="69">
        <v>22612</v>
      </c>
      <c r="G25" s="70">
        <v>1869078</v>
      </c>
      <c r="H25" s="69">
        <v>12054</v>
      </c>
      <c r="I25" s="69">
        <v>1239194</v>
      </c>
      <c r="J25" s="69">
        <v>909</v>
      </c>
      <c r="K25" s="69">
        <v>110774</v>
      </c>
      <c r="L25" s="71" t="s">
        <v>27</v>
      </c>
      <c r="M25" s="72" t="s">
        <v>27</v>
      </c>
      <c r="N25" s="69">
        <v>6132</v>
      </c>
      <c r="O25" s="69">
        <v>1065243</v>
      </c>
      <c r="P25" s="69">
        <v>1581</v>
      </c>
      <c r="Q25" s="69">
        <v>232760</v>
      </c>
      <c r="R25" s="73" t="s">
        <v>48</v>
      </c>
    </row>
    <row r="26" spans="1:18" ht="15.75" customHeight="1">
      <c r="A26" s="66">
        <v>12</v>
      </c>
      <c r="B26" s="75" t="s">
        <v>49</v>
      </c>
      <c r="C26" s="76"/>
      <c r="D26" s="69">
        <v>72442</v>
      </c>
      <c r="E26" s="69">
        <v>11135981</v>
      </c>
      <c r="F26" s="69">
        <v>47125</v>
      </c>
      <c r="G26" s="70">
        <v>5405832</v>
      </c>
      <c r="H26" s="69">
        <v>36310</v>
      </c>
      <c r="I26" s="69">
        <v>4297251</v>
      </c>
      <c r="J26" s="69">
        <v>1626</v>
      </c>
      <c r="K26" s="69">
        <v>226611</v>
      </c>
      <c r="L26" s="71" t="s">
        <v>27</v>
      </c>
      <c r="M26" s="72" t="s">
        <v>27</v>
      </c>
      <c r="N26" s="69">
        <v>25317</v>
      </c>
      <c r="O26" s="69">
        <v>5730149</v>
      </c>
      <c r="P26" s="69">
        <v>10191</v>
      </c>
      <c r="Q26" s="69">
        <v>2146535</v>
      </c>
      <c r="R26" s="73" t="s">
        <v>50</v>
      </c>
    </row>
    <row r="27" spans="1:18" ht="15.75" customHeight="1">
      <c r="A27" s="66">
        <v>13</v>
      </c>
      <c r="B27" s="52" t="s">
        <v>51</v>
      </c>
      <c r="C27" s="53"/>
      <c r="D27" s="69">
        <v>47864</v>
      </c>
      <c r="E27" s="69">
        <v>4992319</v>
      </c>
      <c r="F27" s="69">
        <v>37046</v>
      </c>
      <c r="G27" s="70">
        <v>2716402</v>
      </c>
      <c r="H27" s="69">
        <v>25200</v>
      </c>
      <c r="I27" s="69">
        <v>2145667</v>
      </c>
      <c r="J27" s="69">
        <v>963</v>
      </c>
      <c r="K27" s="69">
        <v>113634</v>
      </c>
      <c r="L27" s="71" t="s">
        <v>27</v>
      </c>
      <c r="M27" s="72" t="s">
        <v>27</v>
      </c>
      <c r="N27" s="69">
        <v>10818</v>
      </c>
      <c r="O27" s="69">
        <v>2275917</v>
      </c>
      <c r="P27" s="69">
        <v>4419</v>
      </c>
      <c r="Q27" s="69">
        <v>662628</v>
      </c>
      <c r="R27" s="73" t="s">
        <v>52</v>
      </c>
    </row>
    <row r="28" spans="1:18" ht="15.75" customHeight="1">
      <c r="A28" s="61" t="s">
        <v>53</v>
      </c>
      <c r="B28" s="61"/>
      <c r="C28" s="62"/>
      <c r="D28" s="69"/>
      <c r="E28" s="69"/>
      <c r="F28" s="69"/>
      <c r="G28" s="69" t="s">
        <v>54</v>
      </c>
      <c r="H28" s="69"/>
      <c r="I28" s="74" t="s">
        <v>55</v>
      </c>
      <c r="J28" s="74"/>
      <c r="K28" s="69"/>
      <c r="L28" s="69"/>
      <c r="M28" s="69"/>
      <c r="N28" s="69"/>
      <c r="O28" s="69"/>
      <c r="P28" s="69"/>
      <c r="Q28" s="69"/>
      <c r="R28" s="54" t="s">
        <v>53</v>
      </c>
    </row>
    <row r="29" spans="1:18" ht="15.75" customHeight="1">
      <c r="A29" s="37"/>
      <c r="B29" s="37"/>
      <c r="C29" s="38"/>
      <c r="D29" s="69"/>
      <c r="E29" s="69"/>
      <c r="F29" s="69" t="s">
        <v>53</v>
      </c>
      <c r="G29" s="69"/>
      <c r="H29" s="69"/>
      <c r="I29" s="74" t="s">
        <v>55</v>
      </c>
      <c r="J29" s="69"/>
      <c r="K29" s="69"/>
      <c r="L29" s="69"/>
      <c r="M29" s="69"/>
      <c r="N29" s="69"/>
      <c r="O29" s="69"/>
      <c r="P29" s="69"/>
      <c r="Q29" s="69"/>
      <c r="R29" s="41"/>
    </row>
    <row r="30" spans="1:18" ht="15.75" customHeight="1">
      <c r="A30" s="63" t="s">
        <v>56</v>
      </c>
      <c r="B30" s="63"/>
      <c r="C30" s="64"/>
      <c r="D30" s="77">
        <f aca="true" t="shared" si="2" ref="D30:Q30">SUM(D32:D40)</f>
        <v>75446</v>
      </c>
      <c r="E30" s="77">
        <f t="shared" si="2"/>
        <v>6034803</v>
      </c>
      <c r="F30" s="77">
        <f t="shared" si="2"/>
        <v>64448</v>
      </c>
      <c r="G30" s="77">
        <f t="shared" si="2"/>
        <v>4470469</v>
      </c>
      <c r="H30" s="77">
        <f t="shared" si="2"/>
        <v>35253</v>
      </c>
      <c r="I30" s="77">
        <f t="shared" si="2"/>
        <v>3247685</v>
      </c>
      <c r="J30" s="77">
        <f t="shared" si="2"/>
        <v>1966</v>
      </c>
      <c r="K30" s="77">
        <f t="shared" si="2"/>
        <v>194766</v>
      </c>
      <c r="L30" s="71" t="s">
        <v>27</v>
      </c>
      <c r="M30" s="72" t="s">
        <v>27</v>
      </c>
      <c r="N30" s="77">
        <f t="shared" si="2"/>
        <v>10998</v>
      </c>
      <c r="O30" s="77">
        <f t="shared" si="2"/>
        <v>1564334</v>
      </c>
      <c r="P30" s="77">
        <f t="shared" si="2"/>
        <v>3955</v>
      </c>
      <c r="Q30" s="77">
        <f t="shared" si="2"/>
        <v>486481</v>
      </c>
      <c r="R30" s="65" t="s">
        <v>56</v>
      </c>
    </row>
    <row r="31" spans="1:18" ht="15.75" customHeight="1">
      <c r="A31" s="37"/>
      <c r="B31" s="37"/>
      <c r="C31" s="3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4" t="s">
        <v>55</v>
      </c>
      <c r="Q31" s="69"/>
      <c r="R31" s="41"/>
    </row>
    <row r="32" spans="1:18" ht="15.75" customHeight="1">
      <c r="A32" s="66">
        <v>14</v>
      </c>
      <c r="B32" s="78" t="s">
        <v>57</v>
      </c>
      <c r="C32" s="79"/>
      <c r="D32" s="69">
        <v>39378</v>
      </c>
      <c r="E32" s="69">
        <v>2396760</v>
      </c>
      <c r="F32" s="69">
        <v>35307</v>
      </c>
      <c r="G32" s="69">
        <v>2037426</v>
      </c>
      <c r="H32" s="69">
        <v>16358</v>
      </c>
      <c r="I32" s="69">
        <v>1385958</v>
      </c>
      <c r="J32" s="69">
        <v>1178</v>
      </c>
      <c r="K32" s="69">
        <v>99040</v>
      </c>
      <c r="L32" s="71" t="s">
        <v>27</v>
      </c>
      <c r="M32" s="72" t="s">
        <v>27</v>
      </c>
      <c r="N32" s="69">
        <v>4071</v>
      </c>
      <c r="O32" s="69">
        <v>359334</v>
      </c>
      <c r="P32" s="69">
        <v>1292</v>
      </c>
      <c r="Q32" s="69">
        <v>129238</v>
      </c>
      <c r="R32" s="80">
        <v>14</v>
      </c>
    </row>
    <row r="33" spans="1:18" ht="15.75" customHeight="1">
      <c r="A33" s="66"/>
      <c r="B33" s="81" t="s">
        <v>58</v>
      </c>
      <c r="C33" s="53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80"/>
    </row>
    <row r="34" spans="1:18" ht="15.75" customHeight="1">
      <c r="A34" s="66">
        <v>15</v>
      </c>
      <c r="B34" s="81" t="s">
        <v>59</v>
      </c>
      <c r="C34" s="53"/>
      <c r="D34" s="69">
        <v>3492</v>
      </c>
      <c r="E34" s="69">
        <v>436538</v>
      </c>
      <c r="F34" s="69">
        <v>2291</v>
      </c>
      <c r="G34" s="69">
        <v>196003</v>
      </c>
      <c r="H34" s="69">
        <v>1874</v>
      </c>
      <c r="I34" s="69">
        <v>161393</v>
      </c>
      <c r="J34" s="69">
        <v>62</v>
      </c>
      <c r="K34" s="69">
        <v>7105</v>
      </c>
      <c r="L34" s="71" t="s">
        <v>27</v>
      </c>
      <c r="M34" s="72" t="s">
        <v>27</v>
      </c>
      <c r="N34" s="69">
        <v>1201</v>
      </c>
      <c r="O34" s="69">
        <v>240535</v>
      </c>
      <c r="P34" s="69">
        <v>448</v>
      </c>
      <c r="Q34" s="69">
        <v>79782</v>
      </c>
      <c r="R34" s="80">
        <v>15</v>
      </c>
    </row>
    <row r="35" spans="1:18" ht="15.75" customHeight="1">
      <c r="A35" s="66"/>
      <c r="B35" s="81" t="s">
        <v>58</v>
      </c>
      <c r="C35" s="53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80"/>
    </row>
    <row r="36" spans="1:18" ht="15.75" customHeight="1">
      <c r="A36" s="66">
        <v>16</v>
      </c>
      <c r="B36" s="81" t="s">
        <v>60</v>
      </c>
      <c r="C36" s="53"/>
      <c r="D36" s="69">
        <v>4417</v>
      </c>
      <c r="E36" s="69">
        <v>334680</v>
      </c>
      <c r="F36" s="69">
        <v>3652</v>
      </c>
      <c r="G36" s="69">
        <v>277387</v>
      </c>
      <c r="H36" s="69">
        <v>2659</v>
      </c>
      <c r="I36" s="69">
        <v>220237</v>
      </c>
      <c r="J36" s="69">
        <v>201</v>
      </c>
      <c r="K36" s="69">
        <v>23918</v>
      </c>
      <c r="L36" s="71" t="s">
        <v>27</v>
      </c>
      <c r="M36" s="72" t="s">
        <v>27</v>
      </c>
      <c r="N36" s="69">
        <v>765</v>
      </c>
      <c r="O36" s="69">
        <v>57293</v>
      </c>
      <c r="P36" s="69">
        <v>459</v>
      </c>
      <c r="Q36" s="69">
        <v>35026</v>
      </c>
      <c r="R36" s="80">
        <v>16</v>
      </c>
    </row>
    <row r="37" spans="1:18" ht="15.75" customHeight="1">
      <c r="A37" s="66">
        <v>17</v>
      </c>
      <c r="B37" s="81" t="s">
        <v>61</v>
      </c>
      <c r="C37" s="53"/>
      <c r="D37" s="69">
        <v>11909</v>
      </c>
      <c r="E37" s="69">
        <v>1313069</v>
      </c>
      <c r="F37" s="69">
        <v>9558</v>
      </c>
      <c r="G37" s="69">
        <v>900255</v>
      </c>
      <c r="H37" s="69">
        <v>6083</v>
      </c>
      <c r="I37" s="69">
        <v>700979</v>
      </c>
      <c r="J37" s="69">
        <v>159</v>
      </c>
      <c r="K37" s="69">
        <v>22691</v>
      </c>
      <c r="L37" s="71" t="s">
        <v>27</v>
      </c>
      <c r="M37" s="72" t="s">
        <v>27</v>
      </c>
      <c r="N37" s="69">
        <v>2351</v>
      </c>
      <c r="O37" s="69">
        <v>412814</v>
      </c>
      <c r="P37" s="69">
        <v>849</v>
      </c>
      <c r="Q37" s="69">
        <v>118836</v>
      </c>
      <c r="R37" s="80">
        <v>17</v>
      </c>
    </row>
    <row r="38" spans="1:18" ht="15.75" customHeight="1">
      <c r="A38" s="66">
        <v>18</v>
      </c>
      <c r="B38" s="81" t="s">
        <v>62</v>
      </c>
      <c r="C38" s="53"/>
      <c r="D38" s="69">
        <v>11679</v>
      </c>
      <c r="E38" s="69">
        <v>1146577</v>
      </c>
      <c r="F38" s="69">
        <v>9714</v>
      </c>
      <c r="G38" s="69">
        <v>723235</v>
      </c>
      <c r="H38" s="69">
        <v>6361</v>
      </c>
      <c r="I38" s="69">
        <v>561076</v>
      </c>
      <c r="J38" s="69">
        <v>144</v>
      </c>
      <c r="K38" s="69">
        <v>15646</v>
      </c>
      <c r="L38" s="71" t="s">
        <v>27</v>
      </c>
      <c r="M38" s="72" t="s">
        <v>27</v>
      </c>
      <c r="N38" s="69">
        <v>1965</v>
      </c>
      <c r="O38" s="69">
        <v>423342</v>
      </c>
      <c r="P38" s="69">
        <v>777</v>
      </c>
      <c r="Q38" s="69">
        <v>108980</v>
      </c>
      <c r="R38" s="80">
        <v>18</v>
      </c>
    </row>
    <row r="39" spans="1:18" ht="15.75" customHeight="1">
      <c r="A39" s="66"/>
      <c r="B39" s="81" t="s">
        <v>58</v>
      </c>
      <c r="C39" s="53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80"/>
    </row>
    <row r="40" spans="1:18" ht="15.75" customHeight="1">
      <c r="A40" s="66">
        <v>19</v>
      </c>
      <c r="B40" s="81" t="s">
        <v>63</v>
      </c>
      <c r="C40" s="53"/>
      <c r="D40" s="69">
        <v>4571</v>
      </c>
      <c r="E40" s="69">
        <v>407179</v>
      </c>
      <c r="F40" s="69">
        <v>3926</v>
      </c>
      <c r="G40" s="69">
        <v>336163</v>
      </c>
      <c r="H40" s="69">
        <v>1918</v>
      </c>
      <c r="I40" s="69">
        <v>218042</v>
      </c>
      <c r="J40" s="69">
        <v>222</v>
      </c>
      <c r="K40" s="69">
        <v>26366</v>
      </c>
      <c r="L40" s="71" t="s">
        <v>27</v>
      </c>
      <c r="M40" s="72" t="s">
        <v>27</v>
      </c>
      <c r="N40" s="69">
        <v>645</v>
      </c>
      <c r="O40" s="69">
        <v>71016</v>
      </c>
      <c r="P40" s="69">
        <v>130</v>
      </c>
      <c r="Q40" s="69">
        <v>14619</v>
      </c>
      <c r="R40" s="80">
        <v>19</v>
      </c>
    </row>
    <row r="41" spans="1:18" ht="15.75" customHeight="1">
      <c r="A41" s="82" t="s">
        <v>53</v>
      </c>
      <c r="B41" s="82"/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5" t="s">
        <v>53</v>
      </c>
    </row>
    <row r="42" ht="15.75" customHeight="1">
      <c r="A42" s="5" t="s">
        <v>64</v>
      </c>
    </row>
    <row r="43" spans="1:18" ht="15.75" customHeight="1">
      <c r="A43" s="5" t="s">
        <v>65</v>
      </c>
      <c r="B43" s="5"/>
      <c r="C43" s="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</row>
  </sheetData>
  <sheetProtection password="EE7F" sheet="1"/>
  <mergeCells count="6">
    <mergeCell ref="A4:C4"/>
    <mergeCell ref="L5:M5"/>
    <mergeCell ref="A6:C6"/>
    <mergeCell ref="A13:B13"/>
    <mergeCell ref="A30:B30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2016-12-01T08:37:51Z</dcterms:created>
  <dcterms:modified xsi:type="dcterms:W3CDTF">2016-12-01T08:38:29Z</dcterms:modified>
  <cp:category/>
  <cp:version/>
  <cp:contentType/>
  <cp:contentStatus/>
</cp:coreProperties>
</file>