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<sst xmlns="http://schemas.openxmlformats.org/spreadsheetml/2006/main" count="52" uniqueCount="47">
  <si>
    <t>２１２　廃棄物処理事業（平成26年度）　</t>
  </si>
  <si>
    <t>（単位　ｔ，kl）</t>
  </si>
  <si>
    <t>県廃棄物・リサイクル対策課</t>
  </si>
  <si>
    <t xml:space="preserve">          ご      み      処      理</t>
  </si>
  <si>
    <t xml:space="preserve">    し      尿      処      理</t>
  </si>
  <si>
    <t>市     町</t>
  </si>
  <si>
    <t>1)</t>
  </si>
  <si>
    <t>2)</t>
  </si>
  <si>
    <t>3)</t>
  </si>
  <si>
    <t>5)</t>
  </si>
  <si>
    <t>総人口</t>
  </si>
  <si>
    <t>計画収</t>
  </si>
  <si>
    <t>収集量</t>
  </si>
  <si>
    <t>焼　却</t>
  </si>
  <si>
    <t>埋　立</t>
  </si>
  <si>
    <t>自　家</t>
  </si>
  <si>
    <t>計画収 4)</t>
  </si>
  <si>
    <t>し尿処</t>
  </si>
  <si>
    <t>自　家</t>
  </si>
  <si>
    <t>集人口</t>
  </si>
  <si>
    <t xml:space="preserve"> 処理量</t>
  </si>
  <si>
    <t>集人口　</t>
  </si>
  <si>
    <t>理施設</t>
  </si>
  <si>
    <t xml:space="preserve"> 総     数</t>
  </si>
  <si>
    <t xml:space="preserve"> 市 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</si>
  <si>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</si>
  <si>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</si>
  <si>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</si>
  <si>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</si>
  <si>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</si>
  <si>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</si>
  <si>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</si>
  <si>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</si>
  <si>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</si>
  <si>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</si>
  <si>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</si>
  <si>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</si>
  <si>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</si>
  <si>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 xml:space="preserve"> 町     計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</si>
  <si>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</si>
  <si>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</si>
  <si>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</si>
  <si>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</si>
  <si>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</si>
  <si>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</si>
  <si>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注　1)１０月１日現在。　2)直接搬入分を含む。　3)推計による。　4)浄化槽人口を含む。　5)浄化槽汚泥を含む。</t>
  </si>
  <si>
    <t xml:space="preserve">  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</si>
</sst>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##\ ###\ ###\ ##0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 quotePrefix="1">
      <alignment horizontal="left"/>
      <protection/>
    </xf>
    <xf numFmtId="3" fontId="0" fillId="0" borderId="0" xfId="0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 quotePrefix="1">
      <alignment horizontal="right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5" xfId="0" applyNumberFormat="1" applyFont="1" applyFill="1" applyBorder="1" applyAlignment="1" applyProtection="1" quotePrefix="1">
      <alignment horizontal="right"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 quotePrefix="1">
      <alignment horizontal="right"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/>
      <protection/>
    </xf>
    <xf numFmtId="3" fontId="18" fillId="33" borderId="21" xfId="0" applyNumberFormat="1" applyFont="1" applyFill="1" applyBorder="1" applyAlignment="1" applyProtection="1">
      <alignment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21" fillId="33" borderId="13" xfId="0" applyNumberFormat="1" applyFont="1" applyFill="1" applyBorder="1" applyAlignment="1" applyProtection="1">
      <alignment/>
      <protection/>
    </xf>
    <xf numFmtId="176" fontId="43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3" fontId="22" fillId="33" borderId="13" xfId="0" applyNumberFormat="1" applyFont="1" applyFill="1" applyBorder="1" applyAlignment="1" applyProtection="1">
      <alignment/>
      <protection/>
    </xf>
    <xf numFmtId="176" fontId="22" fillId="0" borderId="14" xfId="0" applyNumberFormat="1" applyFont="1" applyFill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Font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 applyProtection="1">
      <alignment horizontal="right"/>
      <protection/>
    </xf>
    <xf numFmtId="176" fontId="22" fillId="0" borderId="14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1" fillId="0" borderId="14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13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right"/>
      <protection/>
    </xf>
    <xf numFmtId="176" fontId="21" fillId="0" borderId="23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 quotePrefix="1">
      <alignment horizontal="left"/>
      <protection/>
    </xf>
    <xf numFmtId="3" fontId="21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 quotePrefix="1">
      <alignment horizontal="left"/>
      <protection/>
    </xf>
    <xf numFmtId="3" fontId="21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2.25390625" style="6" customWidth="1"/>
    <col min="2" max="2" width="10.50390625" style="6" customWidth="1"/>
    <col min="3" max="3" width="10.25390625" style="6" customWidth="1"/>
    <col min="4" max="4" width="9.125" style="6" customWidth="1"/>
    <col min="5" max="5" width="9.25390625" style="6" customWidth="1"/>
    <col min="6" max="6" width="8.125" style="6" customWidth="1"/>
    <col min="7" max="7" width="6.875" style="6" customWidth="1"/>
    <col min="8" max="8" width="10.875" style="6" customWidth="1"/>
    <col min="9" max="10" width="9.25390625" style="6" customWidth="1"/>
    <col min="11" max="11" width="9.125" style="6" customWidth="1"/>
    <col min="12" max="12" width="8.125" style="6" customWidth="1"/>
    <col min="13" max="16384" width="9.00390625" style="6" customWidth="1"/>
  </cols>
  <sheetData>
    <row r="1" spans="1:12" ht="17.25">
      <c r="A1" s="1"/>
      <c r="B1" s="2" t="s">
        <v>0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2</v>
      </c>
    </row>
    <row r="3" spans="1:12" ht="23.25" customHeight="1" thickTop="1">
      <c r="A3" s="7"/>
      <c r="B3" s="8"/>
      <c r="C3" s="9" t="s">
        <v>3</v>
      </c>
      <c r="D3" s="9"/>
      <c r="E3" s="9"/>
      <c r="F3" s="9"/>
      <c r="G3" s="9"/>
      <c r="H3" s="8"/>
      <c r="I3" s="9" t="s">
        <v>4</v>
      </c>
      <c r="J3" s="9"/>
      <c r="K3" s="9"/>
      <c r="L3" s="9"/>
    </row>
    <row r="4" spans="1:12" ht="23.25" customHeight="1">
      <c r="A4" s="10" t="s">
        <v>5</v>
      </c>
      <c r="B4" s="11" t="s">
        <v>6</v>
      </c>
      <c r="C4" s="12"/>
      <c r="D4" s="13" t="s">
        <v>7</v>
      </c>
      <c r="E4" s="14"/>
      <c r="F4" s="15"/>
      <c r="G4" s="16" t="s">
        <v>8</v>
      </c>
      <c r="H4" s="11" t="s">
        <v>6</v>
      </c>
      <c r="I4" s="12"/>
      <c r="J4" s="13" t="s">
        <v>9</v>
      </c>
      <c r="K4" s="12"/>
      <c r="L4" s="13" t="s">
        <v>8</v>
      </c>
    </row>
    <row r="5" spans="1:12" ht="23.25" customHeight="1">
      <c r="A5" s="17"/>
      <c r="B5" s="18" t="s">
        <v>10</v>
      </c>
      <c r="C5" s="19" t="s">
        <v>11</v>
      </c>
      <c r="D5" s="18" t="s">
        <v>12</v>
      </c>
      <c r="E5" s="20" t="s">
        <v>13</v>
      </c>
      <c r="F5" s="20" t="s">
        <v>14</v>
      </c>
      <c r="G5" s="20" t="s">
        <v>15</v>
      </c>
      <c r="H5" s="18" t="s">
        <v>10</v>
      </c>
      <c r="I5" s="19" t="s">
        <v>16</v>
      </c>
      <c r="J5" s="18" t="s">
        <v>12</v>
      </c>
      <c r="K5" s="19" t="s">
        <v>17</v>
      </c>
      <c r="L5" s="18" t="s">
        <v>18</v>
      </c>
    </row>
    <row r="6" spans="1:12" ht="23.25" customHeight="1">
      <c r="A6" s="21"/>
      <c r="B6" s="22"/>
      <c r="C6" s="23" t="s">
        <v>19</v>
      </c>
      <c r="D6" s="22"/>
      <c r="E6" s="24"/>
      <c r="F6" s="24"/>
      <c r="G6" s="25" t="s">
        <v>20</v>
      </c>
      <c r="H6" s="22"/>
      <c r="I6" s="23" t="s">
        <v>21</v>
      </c>
      <c r="J6" s="22"/>
      <c r="K6" s="23" t="s">
        <v>22</v>
      </c>
      <c r="L6" s="23" t="s">
        <v>20</v>
      </c>
    </row>
    <row r="7" spans="1:12" ht="23.25" customHeight="1">
      <c r="A7" s="26"/>
      <c r="B7" s="27"/>
      <c r="C7" s="28"/>
      <c r="D7" s="28"/>
      <c r="E7" s="28"/>
      <c r="F7" s="28"/>
      <c r="G7" s="28"/>
      <c r="H7" s="29"/>
      <c r="I7" s="28"/>
      <c r="J7" s="28"/>
      <c r="K7" s="28"/>
      <c r="L7" s="28"/>
    </row>
    <row r="8" spans="1:12" s="33" customFormat="1" ht="23.25" customHeight="1">
      <c r="A8" s="30" t="s">
        <v>23</v>
      </c>
      <c r="B8" s="31">
        <f>B10+B29</f>
        <v>1432611</v>
      </c>
      <c r="C8" s="32">
        <f aca="true" t="shared" si="0" ref="C8:L8">C10+C29</f>
        <v>1432590</v>
      </c>
      <c r="D8" s="32">
        <f t="shared" si="0"/>
        <v>536079</v>
      </c>
      <c r="E8" s="32">
        <f t="shared" si="0"/>
        <v>415646</v>
      </c>
      <c r="F8" s="32">
        <f t="shared" si="0"/>
        <v>31552</v>
      </c>
      <c r="G8" s="32">
        <f t="shared" si="0"/>
        <v>6</v>
      </c>
      <c r="H8" s="31">
        <f t="shared" si="0"/>
        <v>1432611</v>
      </c>
      <c r="I8" s="32">
        <f t="shared" si="0"/>
        <v>566616</v>
      </c>
      <c r="J8" s="32">
        <f t="shared" si="0"/>
        <v>437203</v>
      </c>
      <c r="K8" s="32">
        <f t="shared" si="0"/>
        <v>395627</v>
      </c>
      <c r="L8" s="32">
        <f t="shared" si="0"/>
        <v>4939</v>
      </c>
    </row>
    <row r="9" spans="1:12" ht="23.25" customHeight="1">
      <c r="A9" s="26"/>
      <c r="B9" s="34"/>
      <c r="C9" s="35"/>
      <c r="D9" s="35"/>
      <c r="E9" s="35"/>
      <c r="F9" s="35"/>
      <c r="G9" s="36"/>
      <c r="H9" s="34"/>
      <c r="I9" s="35"/>
      <c r="J9" s="35"/>
      <c r="K9" s="35"/>
      <c r="L9" s="35"/>
    </row>
    <row r="10" spans="1:12" s="33" customFormat="1" ht="23.25" customHeight="1">
      <c r="A10" s="30" t="s">
        <v>24</v>
      </c>
      <c r="B10" s="37">
        <f>SUM(B12:B26)</f>
        <v>1372499</v>
      </c>
      <c r="C10" s="38">
        <f aca="true" t="shared" si="1" ref="C10:L10">SUM(C12:C26)</f>
        <v>1372478</v>
      </c>
      <c r="D10" s="38">
        <f t="shared" si="1"/>
        <v>517114</v>
      </c>
      <c r="E10" s="38">
        <f t="shared" si="1"/>
        <v>400103</v>
      </c>
      <c r="F10" s="38">
        <f t="shared" si="1"/>
        <v>30368</v>
      </c>
      <c r="G10" s="38">
        <f t="shared" si="1"/>
        <v>6</v>
      </c>
      <c r="H10" s="37">
        <f t="shared" si="1"/>
        <v>1372499</v>
      </c>
      <c r="I10" s="38">
        <f t="shared" si="1"/>
        <v>529890</v>
      </c>
      <c r="J10" s="38">
        <f t="shared" si="1"/>
        <v>407651</v>
      </c>
      <c r="K10" s="38">
        <f t="shared" si="1"/>
        <v>366078</v>
      </c>
      <c r="L10" s="38">
        <f t="shared" si="1"/>
        <v>4445</v>
      </c>
    </row>
    <row r="11" spans="1:12" ht="23.25" customHeight="1">
      <c r="A11" s="26"/>
      <c r="B11" s="39"/>
      <c r="C11" s="40"/>
      <c r="D11" s="40"/>
      <c r="E11" s="40"/>
      <c r="F11" s="40"/>
      <c r="G11" s="40"/>
      <c r="H11" s="39"/>
      <c r="I11" s="40"/>
      <c r="J11" s="40"/>
      <c r="K11" s="40"/>
      <c r="L11" s="40"/>
    </row>
    <row r="12" spans="1:12" ht="23.25" customHeight="1">
      <c r="A12" s="17" t="s">
        <v>25</v>
      </c>
      <c r="B12" s="39">
        <v>275738</v>
      </c>
      <c r="C12" s="40">
        <v>275738</v>
      </c>
      <c r="D12" s="40">
        <v>108138</v>
      </c>
      <c r="E12" s="40">
        <v>89319</v>
      </c>
      <c r="F12" s="40">
        <v>7363</v>
      </c>
      <c r="G12" s="41">
        <v>0</v>
      </c>
      <c r="H12" s="39">
        <v>275738</v>
      </c>
      <c r="I12" s="40">
        <v>79983</v>
      </c>
      <c r="J12" s="40">
        <v>71998</v>
      </c>
      <c r="K12" s="40">
        <v>71998</v>
      </c>
      <c r="L12" s="40">
        <v>299</v>
      </c>
    </row>
    <row r="13" spans="1:12" ht="23.25" customHeight="1">
      <c r="A13" s="17" t="s">
        <v>26</v>
      </c>
      <c r="B13" s="39">
        <v>170845</v>
      </c>
      <c r="C13" s="40">
        <v>170845</v>
      </c>
      <c r="D13" s="40">
        <v>66241</v>
      </c>
      <c r="E13" s="40">
        <v>55911</v>
      </c>
      <c r="F13" s="40">
        <v>6957</v>
      </c>
      <c r="G13" s="41">
        <v>0</v>
      </c>
      <c r="H13" s="39">
        <v>170845</v>
      </c>
      <c r="I13" s="40">
        <v>47401</v>
      </c>
      <c r="J13" s="40">
        <v>45906</v>
      </c>
      <c r="K13" s="40">
        <v>45806</v>
      </c>
      <c r="L13" s="41">
        <v>29</v>
      </c>
    </row>
    <row r="14" spans="1:12" ht="23.25" customHeight="1">
      <c r="A14" s="17" t="s">
        <v>27</v>
      </c>
      <c r="B14" s="39">
        <v>194893</v>
      </c>
      <c r="C14" s="40">
        <v>194893</v>
      </c>
      <c r="D14" s="40">
        <v>76376</v>
      </c>
      <c r="E14" s="40">
        <v>61657</v>
      </c>
      <c r="F14" s="40">
        <v>2296</v>
      </c>
      <c r="G14" s="40">
        <v>0</v>
      </c>
      <c r="H14" s="39">
        <v>194893</v>
      </c>
      <c r="I14" s="40">
        <v>77564</v>
      </c>
      <c r="J14" s="40">
        <v>55188</v>
      </c>
      <c r="K14" s="40">
        <v>55188</v>
      </c>
      <c r="L14" s="40">
        <v>529</v>
      </c>
    </row>
    <row r="15" spans="1:12" ht="23.25" customHeight="1">
      <c r="A15" s="17" t="s">
        <v>28</v>
      </c>
      <c r="B15" s="39">
        <v>51087</v>
      </c>
      <c r="C15" s="40">
        <v>51084</v>
      </c>
      <c r="D15" s="40">
        <v>19380</v>
      </c>
      <c r="E15" s="40">
        <v>15436</v>
      </c>
      <c r="F15" s="40">
        <v>808</v>
      </c>
      <c r="G15" s="40">
        <v>1</v>
      </c>
      <c r="H15" s="39">
        <v>51087</v>
      </c>
      <c r="I15" s="40">
        <v>32252</v>
      </c>
      <c r="J15" s="40">
        <v>19436</v>
      </c>
      <c r="K15" s="41">
        <v>4794</v>
      </c>
      <c r="L15" s="40">
        <v>548</v>
      </c>
    </row>
    <row r="16" spans="1:12" ht="23.25" customHeight="1">
      <c r="A16" s="17" t="s">
        <v>29</v>
      </c>
      <c r="B16" s="39">
        <v>118391</v>
      </c>
      <c r="C16" s="40">
        <v>118391</v>
      </c>
      <c r="D16" s="40">
        <v>40558</v>
      </c>
      <c r="E16" s="40">
        <v>32801</v>
      </c>
      <c r="F16" s="40">
        <v>1219</v>
      </c>
      <c r="G16" s="41">
        <v>0</v>
      </c>
      <c r="H16" s="39">
        <v>118391</v>
      </c>
      <c r="I16" s="40">
        <v>51511</v>
      </c>
      <c r="J16" s="40">
        <v>42449</v>
      </c>
      <c r="K16" s="40">
        <v>42449</v>
      </c>
      <c r="L16" s="41">
        <v>0</v>
      </c>
    </row>
    <row r="17" spans="1:12" ht="23.25" customHeight="1">
      <c r="A17" s="17"/>
      <c r="B17" s="39"/>
      <c r="C17" s="40"/>
      <c r="D17" s="40"/>
      <c r="E17" s="40"/>
      <c r="F17" s="40"/>
      <c r="G17" s="41"/>
      <c r="H17" s="39"/>
      <c r="I17" s="40"/>
      <c r="J17" s="40"/>
      <c r="K17" s="40"/>
      <c r="L17" s="41"/>
    </row>
    <row r="18" spans="1:12" ht="23.25" customHeight="1">
      <c r="A18" s="17" t="s">
        <v>30</v>
      </c>
      <c r="B18" s="39">
        <v>56309</v>
      </c>
      <c r="C18" s="40">
        <v>56309</v>
      </c>
      <c r="D18" s="40">
        <v>22179</v>
      </c>
      <c r="E18" s="40">
        <v>16892</v>
      </c>
      <c r="F18" s="40">
        <v>1802</v>
      </c>
      <c r="G18" s="40">
        <v>0</v>
      </c>
      <c r="H18" s="39">
        <v>56309</v>
      </c>
      <c r="I18" s="40">
        <v>10310</v>
      </c>
      <c r="J18" s="40">
        <v>10116</v>
      </c>
      <c r="K18" s="40">
        <v>4936</v>
      </c>
      <c r="L18" s="40">
        <v>37</v>
      </c>
    </row>
    <row r="19" spans="1:12" ht="23.25" customHeight="1">
      <c r="A19" s="17" t="s">
        <v>31</v>
      </c>
      <c r="B19" s="39">
        <v>141857</v>
      </c>
      <c r="C19" s="40">
        <v>141857</v>
      </c>
      <c r="D19" s="40">
        <v>47064</v>
      </c>
      <c r="E19" s="40">
        <v>36369</v>
      </c>
      <c r="F19" s="40">
        <v>2111</v>
      </c>
      <c r="G19" s="40">
        <v>0</v>
      </c>
      <c r="H19" s="39">
        <v>141857</v>
      </c>
      <c r="I19" s="40">
        <v>96737</v>
      </c>
      <c r="J19" s="40">
        <v>51672</v>
      </c>
      <c r="K19" s="40">
        <v>51672</v>
      </c>
      <c r="L19" s="40">
        <v>705</v>
      </c>
    </row>
    <row r="20" spans="1:12" ht="23.25" customHeight="1">
      <c r="A20" s="17" t="s">
        <v>32</v>
      </c>
      <c r="B20" s="39">
        <v>53177</v>
      </c>
      <c r="C20" s="40">
        <v>53177</v>
      </c>
      <c r="D20" s="40">
        <v>18942</v>
      </c>
      <c r="E20" s="40">
        <v>14296</v>
      </c>
      <c r="F20" s="40">
        <v>1421</v>
      </c>
      <c r="G20" s="40">
        <v>0</v>
      </c>
      <c r="H20" s="39">
        <v>53177</v>
      </c>
      <c r="I20" s="40">
        <v>13255</v>
      </c>
      <c r="J20" s="40">
        <v>13426</v>
      </c>
      <c r="K20" s="40">
        <v>13426</v>
      </c>
      <c r="L20" s="40">
        <v>72</v>
      </c>
    </row>
    <row r="21" spans="1:12" ht="23.25" customHeight="1">
      <c r="A21" s="17" t="s">
        <v>33</v>
      </c>
      <c r="B21" s="39">
        <v>36271</v>
      </c>
      <c r="C21" s="40">
        <v>36271</v>
      </c>
      <c r="D21" s="40">
        <v>16515</v>
      </c>
      <c r="E21" s="40">
        <v>13175</v>
      </c>
      <c r="F21" s="40">
        <v>408</v>
      </c>
      <c r="G21" s="40">
        <v>0</v>
      </c>
      <c r="H21" s="39">
        <v>36271</v>
      </c>
      <c r="I21" s="40">
        <v>19390</v>
      </c>
      <c r="J21" s="40">
        <v>7541</v>
      </c>
      <c r="K21" s="41">
        <v>3859</v>
      </c>
      <c r="L21" s="40">
        <v>227</v>
      </c>
    </row>
    <row r="22" spans="1:12" ht="23.25" customHeight="1">
      <c r="A22" s="17" t="s">
        <v>34</v>
      </c>
      <c r="B22" s="39">
        <v>33913</v>
      </c>
      <c r="C22" s="40">
        <v>33913</v>
      </c>
      <c r="D22" s="40">
        <v>15850</v>
      </c>
      <c r="E22" s="40">
        <v>13086</v>
      </c>
      <c r="F22" s="40">
        <v>1489</v>
      </c>
      <c r="G22" s="40">
        <v>0</v>
      </c>
      <c r="H22" s="39">
        <v>33913</v>
      </c>
      <c r="I22" s="40">
        <v>23351</v>
      </c>
      <c r="J22" s="40">
        <v>19613</v>
      </c>
      <c r="K22" s="40">
        <v>19613</v>
      </c>
      <c r="L22" s="40">
        <v>267</v>
      </c>
    </row>
    <row r="23" spans="1:12" ht="23.25" customHeight="1">
      <c r="A23" s="17"/>
      <c r="B23" s="39"/>
      <c r="C23" s="40"/>
      <c r="D23" s="40"/>
      <c r="E23" s="40"/>
      <c r="F23" s="40"/>
      <c r="G23" s="40"/>
      <c r="H23" s="39"/>
      <c r="I23" s="40"/>
      <c r="J23" s="40"/>
      <c r="K23" s="40"/>
      <c r="L23" s="40"/>
    </row>
    <row r="24" spans="1:12" ht="23.25" customHeight="1">
      <c r="A24" s="17" t="s">
        <v>35</v>
      </c>
      <c r="B24" s="39">
        <v>26719</v>
      </c>
      <c r="C24" s="40">
        <v>26701</v>
      </c>
      <c r="D24" s="40">
        <v>8771</v>
      </c>
      <c r="E24" s="40">
        <v>0</v>
      </c>
      <c r="F24" s="40">
        <v>480</v>
      </c>
      <c r="G24" s="40">
        <v>5</v>
      </c>
      <c r="H24" s="39">
        <v>26719</v>
      </c>
      <c r="I24" s="40">
        <v>16828</v>
      </c>
      <c r="J24" s="40">
        <v>16781</v>
      </c>
      <c r="K24" s="40">
        <v>16781</v>
      </c>
      <c r="L24" s="40">
        <v>526</v>
      </c>
    </row>
    <row r="25" spans="1:12" ht="23.25" customHeight="1">
      <c r="A25" s="17" t="s">
        <v>36</v>
      </c>
      <c r="B25" s="39">
        <v>148683</v>
      </c>
      <c r="C25" s="40">
        <v>148683</v>
      </c>
      <c r="D25" s="40">
        <v>49870</v>
      </c>
      <c r="E25" s="40">
        <v>28576</v>
      </c>
      <c r="F25" s="40">
        <v>3195</v>
      </c>
      <c r="G25" s="40">
        <v>0</v>
      </c>
      <c r="H25" s="39">
        <v>148683</v>
      </c>
      <c r="I25" s="40">
        <v>27019</v>
      </c>
      <c r="J25" s="40">
        <v>20182</v>
      </c>
      <c r="K25" s="40">
        <v>2213</v>
      </c>
      <c r="L25" s="40">
        <v>1206</v>
      </c>
    </row>
    <row r="26" spans="1:12" ht="23.25" customHeight="1">
      <c r="A26" s="17" t="s">
        <v>37</v>
      </c>
      <c r="B26" s="39">
        <v>64616</v>
      </c>
      <c r="C26" s="40">
        <v>64616</v>
      </c>
      <c r="D26" s="40">
        <v>27230</v>
      </c>
      <c r="E26" s="40">
        <v>22585</v>
      </c>
      <c r="F26" s="40">
        <v>819</v>
      </c>
      <c r="G26" s="40">
        <v>0</v>
      </c>
      <c r="H26" s="39">
        <v>64616</v>
      </c>
      <c r="I26" s="40">
        <v>34289</v>
      </c>
      <c r="J26" s="40">
        <v>33343</v>
      </c>
      <c r="K26" s="40">
        <v>33343</v>
      </c>
      <c r="L26" s="40">
        <v>0</v>
      </c>
    </row>
    <row r="27" spans="1:12" ht="23.25" customHeight="1">
      <c r="A27" s="17"/>
      <c r="B27" s="39"/>
      <c r="C27" s="40"/>
      <c r="D27" s="40"/>
      <c r="E27" s="40"/>
      <c r="F27" s="40"/>
      <c r="G27" s="40"/>
      <c r="H27" s="39"/>
      <c r="I27" s="40"/>
      <c r="J27" s="40"/>
      <c r="K27" s="40"/>
      <c r="L27" s="40"/>
    </row>
    <row r="28" spans="1:12" ht="23.25" customHeight="1">
      <c r="A28" s="26"/>
      <c r="B28" s="39"/>
      <c r="C28" s="40"/>
      <c r="D28" s="40"/>
      <c r="E28" s="40"/>
      <c r="F28" s="40"/>
      <c r="G28" s="40"/>
      <c r="H28" s="39"/>
      <c r="I28" s="40"/>
      <c r="J28" s="40"/>
      <c r="K28" s="40"/>
      <c r="L28" s="40"/>
    </row>
    <row r="29" spans="1:12" s="33" customFormat="1" ht="23.25" customHeight="1">
      <c r="A29" s="30" t="s">
        <v>38</v>
      </c>
      <c r="B29" s="37">
        <f>SUM(B31:B40)</f>
        <v>60112</v>
      </c>
      <c r="C29" s="38">
        <f aca="true" t="shared" si="2" ref="C29:L29">SUM(C31:C40)</f>
        <v>60112</v>
      </c>
      <c r="D29" s="38">
        <f t="shared" si="2"/>
        <v>18965</v>
      </c>
      <c r="E29" s="38">
        <f t="shared" si="2"/>
        <v>15543</v>
      </c>
      <c r="F29" s="38">
        <f t="shared" si="2"/>
        <v>1184</v>
      </c>
      <c r="G29" s="38">
        <f t="shared" si="2"/>
        <v>0</v>
      </c>
      <c r="H29" s="37">
        <f t="shared" si="2"/>
        <v>60112</v>
      </c>
      <c r="I29" s="38">
        <f t="shared" si="2"/>
        <v>36726</v>
      </c>
      <c r="J29" s="38">
        <f t="shared" si="2"/>
        <v>29552</v>
      </c>
      <c r="K29" s="38">
        <f t="shared" si="2"/>
        <v>29549</v>
      </c>
      <c r="L29" s="38">
        <f t="shared" si="2"/>
        <v>494</v>
      </c>
    </row>
    <row r="30" spans="1:12" ht="23.25" customHeight="1">
      <c r="A30" s="26"/>
      <c r="B30" s="39"/>
      <c r="C30" s="40"/>
      <c r="D30" s="40"/>
      <c r="E30" s="40"/>
      <c r="F30" s="40"/>
      <c r="G30" s="42"/>
      <c r="H30" s="39"/>
      <c r="I30" s="40"/>
      <c r="J30" s="40"/>
      <c r="K30" s="40"/>
      <c r="L30" s="40"/>
    </row>
    <row r="31" spans="1:12" ht="23.25" customHeight="1">
      <c r="A31" s="17" t="s">
        <v>39</v>
      </c>
      <c r="B31" s="39">
        <v>18168</v>
      </c>
      <c r="C31" s="40">
        <v>18168</v>
      </c>
      <c r="D31" s="40">
        <v>5469</v>
      </c>
      <c r="E31" s="40">
        <v>4595</v>
      </c>
      <c r="F31" s="40">
        <v>87</v>
      </c>
      <c r="G31" s="41">
        <v>0</v>
      </c>
      <c r="H31" s="39">
        <v>18168</v>
      </c>
      <c r="I31" s="40">
        <v>14902</v>
      </c>
      <c r="J31" s="40">
        <v>15504</v>
      </c>
      <c r="K31" s="40">
        <v>15504</v>
      </c>
      <c r="L31" s="40">
        <v>416</v>
      </c>
    </row>
    <row r="32" spans="1:12" ht="23.25" customHeight="1">
      <c r="A32" s="17"/>
      <c r="B32" s="39"/>
      <c r="C32" s="40"/>
      <c r="D32" s="40"/>
      <c r="E32" s="40"/>
      <c r="F32" s="40"/>
      <c r="G32" s="41"/>
      <c r="H32" s="39"/>
      <c r="I32" s="40"/>
      <c r="J32" s="40"/>
      <c r="K32" s="40"/>
      <c r="L32" s="40"/>
    </row>
    <row r="33" spans="1:12" ht="23.25" customHeight="1">
      <c r="A33" s="17" t="s">
        <v>40</v>
      </c>
      <c r="B33" s="39">
        <v>6440</v>
      </c>
      <c r="C33" s="40">
        <v>6440</v>
      </c>
      <c r="D33" s="40">
        <v>1529</v>
      </c>
      <c r="E33" s="40">
        <v>991</v>
      </c>
      <c r="F33" s="40">
        <v>193</v>
      </c>
      <c r="G33" s="41">
        <v>0</v>
      </c>
      <c r="H33" s="39">
        <v>6440</v>
      </c>
      <c r="I33" s="40">
        <v>24</v>
      </c>
      <c r="J33" s="40">
        <v>17</v>
      </c>
      <c r="K33" s="40">
        <v>14</v>
      </c>
      <c r="L33" s="40">
        <v>0</v>
      </c>
    </row>
    <row r="34" spans="1:12" ht="23.25" customHeight="1">
      <c r="A34" s="17"/>
      <c r="B34" s="39"/>
      <c r="C34" s="40"/>
      <c r="D34" s="40"/>
      <c r="E34" s="40"/>
      <c r="F34" s="40"/>
      <c r="G34" s="41"/>
      <c r="H34" s="39"/>
      <c r="I34" s="40"/>
      <c r="J34" s="40"/>
      <c r="K34" s="41"/>
      <c r="L34" s="40"/>
    </row>
    <row r="35" spans="1:12" ht="23.25" customHeight="1">
      <c r="A35" s="17" t="s">
        <v>41</v>
      </c>
      <c r="B35" s="39">
        <v>3206</v>
      </c>
      <c r="C35" s="40">
        <v>3206</v>
      </c>
      <c r="D35" s="40">
        <v>1006</v>
      </c>
      <c r="E35" s="40">
        <v>749</v>
      </c>
      <c r="F35" s="40">
        <v>29</v>
      </c>
      <c r="G35" s="41">
        <v>0</v>
      </c>
      <c r="H35" s="39">
        <v>3206</v>
      </c>
      <c r="I35" s="40">
        <v>3199</v>
      </c>
      <c r="J35" s="40">
        <v>2325</v>
      </c>
      <c r="K35" s="40">
        <v>2325</v>
      </c>
      <c r="L35" s="40">
        <v>6</v>
      </c>
    </row>
    <row r="36" spans="1:12" ht="23.25" customHeight="1">
      <c r="A36" s="17" t="s">
        <v>42</v>
      </c>
      <c r="B36" s="39">
        <v>15897</v>
      </c>
      <c r="C36" s="40">
        <v>15897</v>
      </c>
      <c r="D36" s="40">
        <v>4905</v>
      </c>
      <c r="E36" s="40">
        <v>4013</v>
      </c>
      <c r="F36" s="40">
        <v>33</v>
      </c>
      <c r="G36" s="41">
        <v>0</v>
      </c>
      <c r="H36" s="39">
        <v>15897</v>
      </c>
      <c r="I36" s="40">
        <v>8939</v>
      </c>
      <c r="J36" s="40">
        <v>6054</v>
      </c>
      <c r="K36" s="40">
        <v>6054</v>
      </c>
      <c r="L36" s="40">
        <v>16</v>
      </c>
    </row>
    <row r="37" spans="1:12" ht="23.25" customHeight="1">
      <c r="A37" s="17" t="s">
        <v>43</v>
      </c>
      <c r="B37" s="39">
        <v>12744</v>
      </c>
      <c r="C37" s="40">
        <v>12744</v>
      </c>
      <c r="D37" s="40">
        <v>5144</v>
      </c>
      <c r="E37" s="40">
        <v>4497</v>
      </c>
      <c r="F37" s="40">
        <v>199</v>
      </c>
      <c r="G37" s="41">
        <v>0</v>
      </c>
      <c r="H37" s="39">
        <v>12744</v>
      </c>
      <c r="I37" s="40">
        <v>6106</v>
      </c>
      <c r="J37" s="40">
        <v>3984</v>
      </c>
      <c r="K37" s="40">
        <v>3984</v>
      </c>
      <c r="L37" s="40">
        <v>0</v>
      </c>
    </row>
    <row r="38" spans="1:12" ht="23.25" customHeight="1">
      <c r="A38" s="17"/>
      <c r="B38" s="39"/>
      <c r="C38" s="40"/>
      <c r="D38" s="40"/>
      <c r="E38" s="40"/>
      <c r="F38" s="40"/>
      <c r="G38" s="41"/>
      <c r="H38" s="39"/>
      <c r="I38" s="40"/>
      <c r="J38" s="40"/>
      <c r="K38" s="40"/>
      <c r="L38" s="40"/>
    </row>
    <row r="39" spans="1:12" ht="23.25" customHeight="1">
      <c r="A39" s="17" t="s">
        <v>44</v>
      </c>
      <c r="B39" s="39">
        <v>3657</v>
      </c>
      <c r="C39" s="40">
        <v>3657</v>
      </c>
      <c r="D39" s="40">
        <v>912</v>
      </c>
      <c r="E39" s="40">
        <v>698</v>
      </c>
      <c r="F39" s="40">
        <v>643</v>
      </c>
      <c r="G39" s="41">
        <v>0</v>
      </c>
      <c r="H39" s="39">
        <v>3657</v>
      </c>
      <c r="I39" s="40">
        <v>3556</v>
      </c>
      <c r="J39" s="40">
        <v>1668</v>
      </c>
      <c r="K39" s="40">
        <v>1668</v>
      </c>
      <c r="L39" s="40">
        <v>56</v>
      </c>
    </row>
    <row r="40" spans="1:12" ht="23.25" customHeight="1">
      <c r="A40" s="17"/>
      <c r="B40" s="39"/>
      <c r="C40" s="40"/>
      <c r="D40" s="40"/>
      <c r="E40" s="40"/>
      <c r="F40" s="40"/>
      <c r="G40" s="40"/>
      <c r="H40" s="39"/>
      <c r="I40" s="40"/>
      <c r="J40" s="40"/>
      <c r="K40" s="40"/>
      <c r="L40" s="40"/>
    </row>
    <row r="41" spans="1:12" ht="23.25" customHeight="1">
      <c r="A41" s="21"/>
      <c r="B41" s="43"/>
      <c r="C41" s="44"/>
      <c r="D41" s="44"/>
      <c r="E41" s="44"/>
      <c r="F41" s="44"/>
      <c r="G41" s="44"/>
      <c r="H41" s="43"/>
      <c r="I41" s="44"/>
      <c r="J41" s="44"/>
      <c r="K41" s="44"/>
      <c r="L41" s="44"/>
    </row>
    <row r="42" spans="1:12" ht="15" customHeight="1">
      <c r="A42" s="45" t="s">
        <v>45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 customHeight="1">
      <c r="A43" s="47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sheetProtection password="EE7F" sheet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2016-12-07T06:28:37Z</dcterms:created>
  <dcterms:modified xsi:type="dcterms:W3CDTF">2016-12-07T06:29:23Z</dcterms:modified>
  <cp:category/>
  <cp:version/>
  <cp:contentType/>
  <cp:contentStatus/>
</cp:coreProperties>
</file>