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23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M" localSheetId="0">'[1]23900000'!#REF!</definedName>
    <definedName name="\M">'[2]19900000'!#REF!</definedName>
    <definedName name="\N">'[3]23400000'!#REF!</definedName>
    <definedName name="\U" localSheetId="0">'[1]23900000'!#REF!</definedName>
    <definedName name="\U">'[2]19900000'!#REF!</definedName>
    <definedName name="UA" localSheetId="0">'[1]23900000'!#REF!</definedName>
    <definedName name="UA">'[2]19900000'!#REF!</definedName>
    <definedName name="UB" localSheetId="0">'[1]23900000'!#REF!</definedName>
    <definedName name="UB">'[2]19900000'!#REF!</definedName>
    <definedName name="UC" localSheetId="0">'[1]23900000'!#REF!</definedName>
    <definedName name="UC">'[2]19900000'!#REF!</definedName>
    <definedName name="UD" localSheetId="0">'[1]23900000'!#REF!</definedName>
    <definedName name="UD">'[4]20300000'!#REF!</definedName>
    <definedName name="UE" localSheetId="0">'[1]23900000'!#REF!</definedName>
    <definedName name="UE">'[4]20300000'!#REF!</definedName>
    <definedName name="web">#REF!,#REF!</definedName>
    <definedName name="web範囲">'[5]21600000'!$A$2:$C$44,'[5]21600000'!$E$2:$L$44,'[5]21600000'!$N$2:$U$44</definedName>
    <definedName name="web範囲1">'[6]20200000'!$A$2:$C$28,'[6]20200000'!$E$2:$J$28</definedName>
    <definedName name="web範囲2">'[6]20200000'!$K$8:$K$28,'[6]20200000'!$M$8:$R$28</definedName>
    <definedName name="web用範囲" localSheetId="0">'[1]23900000'!$A$2:$A$74,'[1]23900000'!$C$2:$N$74</definedName>
    <definedName name="web用範囲">'[7]18500000'!$A$3:$C$36,'[7]18500000'!$E$3:$G$36,'[7]18500000'!$I$3:$J$36</definedName>
    <definedName name="web用範囲1">'[6]20200000'!$A$2:$C$28,'[6]20200000'!$E$2:$I$28</definedName>
    <definedName name="Web用範囲2">'[8]20000000'!$A$2:$C$29,'[8]20000000'!$E$2:$G$29,'[8]20000000'!$I$2:$K$29,'[8]20000000'!$M$2:$N$29</definedName>
    <definedName name="Web用範囲3">'[8]20000000'!$A$2:$C$30,'[8]20000000'!$E$2:$F$30,'[8]20000000'!$G$2:$G$30,'[8]20000000'!$I$2:$K$30,'[8]20000000'!$M$2:$N$30</definedName>
    <definedName name="web用範囲4">'[6]20200000'!#REF!</definedName>
    <definedName name="web用範囲5">'[6]20200000'!#REF!</definedName>
  </definedNames>
  <calcPr calcId="145621"/>
</workbook>
</file>

<file path=xl/calcChain.xml><?xml version="1.0" encoding="utf-8"?>
<calcChain xmlns="http://schemas.openxmlformats.org/spreadsheetml/2006/main">
  <c r="M25" i="1" l="1"/>
  <c r="L25" i="1"/>
  <c r="K25" i="1"/>
  <c r="J25" i="1"/>
  <c r="M9" i="1"/>
  <c r="L9" i="1"/>
  <c r="K9" i="1"/>
  <c r="J9" i="1"/>
  <c r="M7" i="1"/>
  <c r="L7" i="1"/>
  <c r="K7" i="1"/>
  <c r="J7" i="1"/>
</calcChain>
</file>

<file path=xl/sharedStrings.xml><?xml version="1.0" encoding="utf-8"?>
<sst xmlns="http://schemas.openxmlformats.org/spreadsheetml/2006/main" count="57" uniqueCount="40">
  <si>
    <t>２３８　市町別道路交通事故件数及び死傷者数</t>
    <phoneticPr fontId="2"/>
  </si>
  <si>
    <t>県警察本部交通企画課</t>
  </si>
  <si>
    <t xml:space="preserve">     平       成 </t>
  </si>
  <si>
    <t>年</t>
  </si>
  <si>
    <t xml:space="preserve"> 市   町 </t>
    <phoneticPr fontId="2"/>
  </si>
  <si>
    <t>事　故</t>
    <phoneticPr fontId="2"/>
  </si>
  <si>
    <t>死    傷    者    数</t>
    <phoneticPr fontId="2"/>
  </si>
  <si>
    <t>事　故</t>
    <phoneticPr fontId="2"/>
  </si>
  <si>
    <t>死    傷    者    数</t>
  </si>
  <si>
    <t>件　数</t>
    <phoneticPr fontId="2"/>
  </si>
  <si>
    <t>総   数</t>
    <phoneticPr fontId="2"/>
  </si>
  <si>
    <t>死者</t>
    <phoneticPr fontId="2"/>
  </si>
  <si>
    <t>負傷者</t>
    <phoneticPr fontId="2"/>
  </si>
  <si>
    <t>件　数</t>
    <phoneticPr fontId="2"/>
  </si>
  <si>
    <t xml:space="preserve"> 総        数</t>
  </si>
  <si>
    <t xml:space="preserve"> 市      　計</t>
  </si>
  <si>
    <t xml:space="preserve"> 下   関   市</t>
  </si>
  <si>
    <t xml:space="preserve"> 宇   部   市</t>
  </si>
  <si>
    <t xml:space="preserve"> 山   口   市</t>
  </si>
  <si>
    <t xml:space="preserve"> 萩       　市</t>
    <phoneticPr fontId="2"/>
  </si>
  <si>
    <t xml:space="preserve"> 防   府   市</t>
  </si>
  <si>
    <t xml:space="preserve"> 下   松   市</t>
  </si>
  <si>
    <t xml:space="preserve"> 岩   国   市</t>
  </si>
  <si>
    <t xml:space="preserve"> 光 　      市</t>
    <phoneticPr fontId="2"/>
  </si>
  <si>
    <t>－</t>
  </si>
  <si>
    <t xml:space="preserve"> 長   門   市</t>
  </si>
  <si>
    <t xml:space="preserve"> 柳   井   市</t>
  </si>
  <si>
    <t>－</t>
    <phoneticPr fontId="2"/>
  </si>
  <si>
    <t xml:space="preserve"> 美   祢   市</t>
  </si>
  <si>
    <t xml:space="preserve"> 周   南   市</t>
    <rPh sb="1" eb="2">
      <t>シュウ</t>
    </rPh>
    <rPh sb="5" eb="6">
      <t>ミナミ</t>
    </rPh>
    <rPh sb="9" eb="10">
      <t>シ</t>
    </rPh>
    <phoneticPr fontId="2"/>
  </si>
  <si>
    <t xml:space="preserve"> 山陽小野田市</t>
    <rPh sb="1" eb="3">
      <t>サンヨウ</t>
    </rPh>
    <rPh sb="3" eb="7">
      <t>オノダシ</t>
    </rPh>
    <phoneticPr fontId="2"/>
  </si>
  <si>
    <t xml:space="preserve"> 町     計</t>
    <phoneticPr fontId="2"/>
  </si>
  <si>
    <t xml:space="preserve"> 周防大島町</t>
    <rPh sb="1" eb="3">
      <t>スオウ</t>
    </rPh>
    <rPh sb="3" eb="6">
      <t>オオシマチョウ</t>
    </rPh>
    <phoneticPr fontId="2"/>
  </si>
  <si>
    <t xml:space="preserve"> 和   木   町</t>
  </si>
  <si>
    <t xml:space="preserve"> 上   関   町</t>
  </si>
  <si>
    <t>－</t>
    <phoneticPr fontId="2"/>
  </si>
  <si>
    <t xml:space="preserve"> 田 布 施 町</t>
  </si>
  <si>
    <t xml:space="preserve"> 平   生   町</t>
  </si>
  <si>
    <t xml:space="preserve"> 阿   武   町</t>
  </si>
  <si>
    <t>高速自動車道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</si>
</sst>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0;;&quot;－&quot;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3" fontId="0" fillId="0" borderId="0"/>
  </cellStyleXfs>
  <cellXfs count="36">
    <xf numFmtId="3" fontId="0" fillId="0" borderId="0" xfId="0"/>
    <xf numFmtId="3" fontId="1" fillId="0" borderId="0" xfId="0" applyNumberFormat="1" applyFont="1" applyAlignment="1" applyProtection="1"/>
    <xf numFmtId="3" fontId="3" fillId="0" borderId="0" xfId="0" applyNumberFormat="1" applyFont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Border="1" applyAlignment="1" applyProtection="1"/>
    <xf numFmtId="3" fontId="1" fillId="0" borderId="0" xfId="0" applyFont="1" applyAlignment="1" applyProtection="1"/>
    <xf numFmtId="3" fontId="1" fillId="0" borderId="0" xfId="0" applyNumberFormat="1" applyFont="1" applyBorder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3" xfId="0" applyNumberFormat="1" applyFont="1" applyFill="1" applyBorder="1" applyAlignment="1" applyProtection="1"/>
    <xf numFmtId="3" fontId="1" fillId="2" borderId="3" xfId="0" quotePrefix="1" applyNumberFormat="1" applyFont="1" applyFill="1" applyBorder="1" applyAlignment="1" applyProtection="1">
      <alignment horizontal="left"/>
    </xf>
    <xf numFmtId="3" fontId="1" fillId="2" borderId="4" xfId="0" applyNumberFormat="1" applyFont="1" applyFill="1" applyBorder="1" applyAlignment="1" applyProtection="1"/>
    <xf numFmtId="3" fontId="4" fillId="2" borderId="3" xfId="0" quotePrefix="1" applyNumberFormat="1" applyFont="1" applyFill="1" applyBorder="1" applyAlignment="1" applyProtection="1">
      <alignment horizontal="left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  <xf numFmtId="3" fontId="1" fillId="2" borderId="10" xfId="0" applyNumberFormat="1" applyFont="1" applyFill="1" applyBorder="1" applyAlignment="1" applyProtection="1"/>
    <xf numFmtId="3" fontId="1" fillId="2" borderId="11" xfId="0" applyNumberFormat="1" applyFont="1" applyFill="1" applyBorder="1" applyAlignment="1" applyProtection="1">
      <alignment horizontal="centerContinuous"/>
    </xf>
    <xf numFmtId="3" fontId="1" fillId="2" borderId="12" xfId="0" applyNumberFormat="1" applyFont="1" applyFill="1" applyBorder="1" applyAlignment="1" applyProtection="1">
      <alignment horizontal="centerContinuous"/>
    </xf>
    <xf numFmtId="3" fontId="1" fillId="2" borderId="7" xfId="0" applyNumberFormat="1" applyFont="1" applyFill="1" applyBorder="1" applyAlignment="1" applyProtection="1">
      <alignment horizontal="centerContinuous"/>
    </xf>
    <xf numFmtId="3" fontId="1" fillId="2" borderId="5" xfId="0" applyNumberFormat="1" applyFont="1" applyFill="1" applyBorder="1" applyAlignment="1" applyProtection="1"/>
    <xf numFmtId="176" fontId="1" fillId="0" borderId="13" xfId="0" applyNumberFormat="1" applyFont="1" applyBorder="1" applyAlignment="1" applyProtection="1"/>
    <xf numFmtId="176" fontId="1" fillId="0" borderId="0" xfId="0" applyNumberFormat="1" applyFont="1" applyBorder="1" applyAlignment="1" applyProtection="1"/>
    <xf numFmtId="3" fontId="5" fillId="2" borderId="5" xfId="0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>
      <alignment horizontal="right"/>
    </xf>
    <xf numFmtId="3" fontId="4" fillId="2" borderId="5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176" fontId="5" fillId="0" borderId="0" xfId="0" applyNumberFormat="1" applyFont="1" applyBorder="1" applyAlignment="1" applyProtection="1">
      <alignment horizontal="right"/>
    </xf>
    <xf numFmtId="176" fontId="4" fillId="0" borderId="0" xfId="0" quotePrefix="1" applyNumberFormat="1" applyFont="1" applyBorder="1" applyAlignment="1" applyProtection="1">
      <alignment horizontal="right"/>
    </xf>
    <xf numFmtId="176" fontId="5" fillId="0" borderId="0" xfId="0" quotePrefix="1" applyNumberFormat="1" applyFont="1" applyBorder="1" applyAlignment="1" applyProtection="1">
      <alignment horizontal="right"/>
    </xf>
    <xf numFmtId="3" fontId="4" fillId="2" borderId="10" xfId="0" applyNumberFormat="1" applyFont="1" applyFill="1" applyBorder="1" applyAlignment="1" applyProtection="1"/>
    <xf numFmtId="176" fontId="4" fillId="0" borderId="14" xfId="0" applyNumberFormat="1" applyFont="1" applyBorder="1" applyAlignment="1" applyProtection="1">
      <alignment horizontal="right"/>
    </xf>
    <xf numFmtId="176" fontId="4" fillId="0" borderId="15" xfId="0" applyNumberFormat="1" applyFont="1" applyBorder="1" applyAlignment="1" applyProtection="1">
      <alignment horizontal="right"/>
    </xf>
    <xf numFmtId="176" fontId="4" fillId="0" borderId="15" xfId="0" quotePrefix="1" applyNumberFormat="1" applyFont="1" applyBorder="1" applyAlignment="1" applyProtection="1">
      <alignment horizontal="right"/>
    </xf>
    <xf numFmtId="3" fontId="1" fillId="2" borderId="7" xfId="0" applyNumberFormat="1" applyFont="1" applyFill="1" applyBorder="1" applyAlignment="1" applyProtection="1">
      <alignment horizontal="center"/>
    </xf>
    <xf numFmtId="3" fontId="1" fillId="2" borderId="8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900000"/>
      <sheetName val="239"/>
      <sheetName val="239a"/>
    </sheetNames>
    <sheetDataSet>
      <sheetData sheetId="0">
        <row r="2">
          <cell r="C2" t="str">
            <v>２３９　市  町  村  別  道  路  交  通  事  故  件  数  及  び  死  傷  者  数</v>
          </cell>
        </row>
        <row r="4">
          <cell r="N4" t="str">
            <v>県警察本部交通企画課</v>
          </cell>
        </row>
        <row r="5">
          <cell r="C5" t="str">
            <v xml:space="preserve">     平       成 </v>
          </cell>
          <cell r="E5">
            <v>16</v>
          </cell>
          <cell r="F5" t="str">
            <v>年</v>
          </cell>
          <cell r="I5">
            <v>17</v>
          </cell>
          <cell r="M5">
            <v>18</v>
          </cell>
        </row>
        <row r="6">
          <cell r="A6" t="str">
            <v xml:space="preserve"> 市   町   村</v>
          </cell>
          <cell r="D6" t="str">
            <v>死    傷    者    数</v>
          </cell>
          <cell r="H6" t="str">
            <v>死    傷    者    数</v>
          </cell>
          <cell r="L6" t="str">
            <v>死    傷    者    数</v>
          </cell>
        </row>
        <row r="7">
          <cell r="C7" t="str">
            <v>事故件数</v>
          </cell>
          <cell r="D7" t="str">
            <v>総    数</v>
          </cell>
          <cell r="E7" t="str">
            <v>死    者</v>
          </cell>
          <cell r="F7" t="str">
            <v>負 傷 者</v>
          </cell>
          <cell r="G7" t="str">
            <v>事故件数</v>
          </cell>
          <cell r="H7" t="str">
            <v>総    数</v>
          </cell>
          <cell r="I7" t="str">
            <v>死    者</v>
          </cell>
          <cell r="J7" t="str">
            <v>負 傷 者</v>
          </cell>
          <cell r="K7" t="str">
            <v>事故件数</v>
          </cell>
          <cell r="L7" t="str">
            <v>総    数</v>
          </cell>
          <cell r="M7" t="str">
            <v>死    者</v>
          </cell>
          <cell r="N7" t="str">
            <v>負 傷 者</v>
          </cell>
        </row>
        <row r="9">
          <cell r="A9" t="str">
            <v xml:space="preserve"> 総        数</v>
          </cell>
          <cell r="C9">
            <v>9642</v>
          </cell>
          <cell r="D9">
            <v>11861</v>
          </cell>
          <cell r="E9">
            <v>106</v>
          </cell>
          <cell r="F9">
            <v>11755</v>
          </cell>
          <cell r="G9">
            <v>9362</v>
          </cell>
          <cell r="H9">
            <v>11474</v>
          </cell>
          <cell r="I9">
            <v>116</v>
          </cell>
          <cell r="J9">
            <v>11358</v>
          </cell>
          <cell r="K9">
            <v>9189</v>
          </cell>
          <cell r="L9">
            <v>11362</v>
          </cell>
          <cell r="M9">
            <v>108</v>
          </cell>
          <cell r="N9">
            <v>11254</v>
          </cell>
        </row>
        <row r="11">
          <cell r="A11" t="str">
            <v xml:space="preserve"> 市      　計</v>
          </cell>
          <cell r="C11">
            <v>8025</v>
          </cell>
          <cell r="D11">
            <v>9712</v>
          </cell>
          <cell r="E11">
            <v>86</v>
          </cell>
          <cell r="F11">
            <v>9626</v>
          </cell>
          <cell r="G11">
            <v>7757</v>
          </cell>
          <cell r="H11">
            <v>9418</v>
          </cell>
          <cell r="I11">
            <v>82</v>
          </cell>
          <cell r="J11">
            <v>9336</v>
          </cell>
          <cell r="K11">
            <v>8684</v>
          </cell>
          <cell r="L11">
            <v>10672</v>
          </cell>
          <cell r="M11">
            <v>95</v>
          </cell>
          <cell r="N11">
            <v>10577</v>
          </cell>
        </row>
        <row r="13">
          <cell r="A13" t="str">
            <v xml:space="preserve"> 下   関   市</v>
          </cell>
          <cell r="C13">
            <v>1731</v>
          </cell>
          <cell r="D13">
            <v>2138</v>
          </cell>
          <cell r="E13">
            <v>17</v>
          </cell>
          <cell r="F13">
            <v>2121</v>
          </cell>
          <cell r="G13">
            <v>1621</v>
          </cell>
          <cell r="H13">
            <v>2046</v>
          </cell>
          <cell r="I13">
            <v>12</v>
          </cell>
          <cell r="J13">
            <v>2034</v>
          </cell>
          <cell r="K13">
            <v>1902</v>
          </cell>
          <cell r="L13">
            <v>2419</v>
          </cell>
          <cell r="M13">
            <v>25</v>
          </cell>
          <cell r="N13">
            <v>2394</v>
          </cell>
        </row>
        <row r="14">
          <cell r="A14" t="str">
            <v xml:space="preserve"> 宇   部   市</v>
          </cell>
          <cell r="C14">
            <v>1197</v>
          </cell>
          <cell r="D14">
            <v>1411</v>
          </cell>
          <cell r="E14">
            <v>8</v>
          </cell>
          <cell r="F14">
            <v>1403</v>
          </cell>
          <cell r="G14">
            <v>1206</v>
          </cell>
          <cell r="H14">
            <v>1461</v>
          </cell>
          <cell r="I14">
            <v>12</v>
          </cell>
          <cell r="J14">
            <v>1449</v>
          </cell>
          <cell r="K14">
            <v>1266</v>
          </cell>
          <cell r="L14">
            <v>1543</v>
          </cell>
          <cell r="M14">
            <v>5</v>
          </cell>
          <cell r="N14">
            <v>1538</v>
          </cell>
        </row>
        <row r="15">
          <cell r="A15" t="str">
            <v xml:space="preserve"> 山   口   市</v>
          </cell>
          <cell r="C15">
            <v>829</v>
          </cell>
          <cell r="D15">
            <v>1033</v>
          </cell>
          <cell r="E15">
            <v>14</v>
          </cell>
          <cell r="F15">
            <v>1019</v>
          </cell>
          <cell r="G15">
            <v>852</v>
          </cell>
          <cell r="H15">
            <v>1030</v>
          </cell>
          <cell r="I15">
            <v>10</v>
          </cell>
          <cell r="J15">
            <v>1020</v>
          </cell>
          <cell r="K15">
            <v>1148</v>
          </cell>
          <cell r="L15">
            <v>1368</v>
          </cell>
          <cell r="M15">
            <v>12</v>
          </cell>
          <cell r="N15">
            <v>1356</v>
          </cell>
        </row>
        <row r="16">
          <cell r="A16" t="str">
            <v xml:space="preserve"> 萩      　市</v>
          </cell>
          <cell r="C16">
            <v>189</v>
          </cell>
          <cell r="D16">
            <v>220</v>
          </cell>
          <cell r="E16">
            <v>2</v>
          </cell>
          <cell r="F16">
            <v>218</v>
          </cell>
          <cell r="G16">
            <v>178</v>
          </cell>
          <cell r="H16">
            <v>201</v>
          </cell>
          <cell r="I16">
            <v>1</v>
          </cell>
          <cell r="J16">
            <v>200</v>
          </cell>
          <cell r="K16">
            <v>246</v>
          </cell>
          <cell r="L16">
            <v>295</v>
          </cell>
          <cell r="M16">
            <v>4</v>
          </cell>
          <cell r="N16">
            <v>291</v>
          </cell>
        </row>
        <row r="17">
          <cell r="A17" t="str">
            <v xml:space="preserve"> 防   府   市</v>
          </cell>
          <cell r="C17">
            <v>764</v>
          </cell>
          <cell r="D17">
            <v>914</v>
          </cell>
          <cell r="E17">
            <v>7</v>
          </cell>
          <cell r="F17">
            <v>907</v>
          </cell>
          <cell r="G17">
            <v>770</v>
          </cell>
          <cell r="H17">
            <v>929</v>
          </cell>
          <cell r="I17">
            <v>9</v>
          </cell>
          <cell r="J17">
            <v>920</v>
          </cell>
          <cell r="K17">
            <v>718</v>
          </cell>
          <cell r="L17">
            <v>878</v>
          </cell>
          <cell r="M17">
            <v>9</v>
          </cell>
          <cell r="N17">
            <v>869</v>
          </cell>
        </row>
        <row r="18">
          <cell r="A18" t="str">
            <v xml:space="preserve"> 下   松   市</v>
          </cell>
          <cell r="C18">
            <v>393</v>
          </cell>
          <cell r="D18">
            <v>491</v>
          </cell>
          <cell r="E18">
            <v>6</v>
          </cell>
          <cell r="F18">
            <v>485</v>
          </cell>
          <cell r="G18">
            <v>339</v>
          </cell>
          <cell r="H18">
            <v>408</v>
          </cell>
          <cell r="I18">
            <v>6</v>
          </cell>
          <cell r="J18">
            <v>402</v>
          </cell>
          <cell r="K18">
            <v>359</v>
          </cell>
          <cell r="L18">
            <v>445</v>
          </cell>
          <cell r="M18">
            <v>5</v>
          </cell>
          <cell r="N18">
            <v>440</v>
          </cell>
        </row>
        <row r="19">
          <cell r="A19" t="str">
            <v xml:space="preserve"> 岩   国   市</v>
          </cell>
          <cell r="C19">
            <v>894</v>
          </cell>
          <cell r="D19">
            <v>1044</v>
          </cell>
          <cell r="E19">
            <v>8</v>
          </cell>
          <cell r="F19">
            <v>1036</v>
          </cell>
          <cell r="G19">
            <v>816</v>
          </cell>
          <cell r="H19">
            <v>964</v>
          </cell>
          <cell r="I19">
            <v>9</v>
          </cell>
          <cell r="J19">
            <v>955</v>
          </cell>
          <cell r="K19">
            <v>965</v>
          </cell>
          <cell r="L19">
            <v>1146</v>
          </cell>
          <cell r="M19">
            <v>12</v>
          </cell>
          <cell r="N19">
            <v>1134</v>
          </cell>
        </row>
        <row r="20">
          <cell r="A20" t="str">
            <v xml:space="preserve"> 小 野 田 市</v>
          </cell>
          <cell r="C20">
            <v>284</v>
          </cell>
          <cell r="D20">
            <v>334</v>
          </cell>
          <cell r="E20">
            <v>5</v>
          </cell>
          <cell r="F20">
            <v>329</v>
          </cell>
          <cell r="G20">
            <v>257</v>
          </cell>
          <cell r="H20">
            <v>299</v>
          </cell>
          <cell r="I20">
            <v>4</v>
          </cell>
          <cell r="J20">
            <v>295</v>
          </cell>
          <cell r="K20" t="str">
            <v>…</v>
          </cell>
          <cell r="L20" t="str">
            <v>…</v>
          </cell>
          <cell r="M20" t="str">
            <v>…</v>
          </cell>
          <cell r="N20" t="str">
            <v>…</v>
          </cell>
        </row>
        <row r="21">
          <cell r="A21" t="str">
            <v xml:space="preserve"> 光　      市</v>
          </cell>
          <cell r="C21">
            <v>240</v>
          </cell>
          <cell r="D21">
            <v>309</v>
          </cell>
          <cell r="E21">
            <v>2</v>
          </cell>
          <cell r="F21">
            <v>307</v>
          </cell>
          <cell r="G21">
            <v>308</v>
          </cell>
          <cell r="H21">
            <v>369</v>
          </cell>
          <cell r="I21">
            <v>5</v>
          </cell>
          <cell r="J21">
            <v>364</v>
          </cell>
          <cell r="K21">
            <v>237</v>
          </cell>
          <cell r="L21">
            <v>301</v>
          </cell>
          <cell r="M21">
            <v>2</v>
          </cell>
          <cell r="N21">
            <v>299</v>
          </cell>
        </row>
        <row r="22">
          <cell r="A22" t="str">
            <v xml:space="preserve"> 長   門   市</v>
          </cell>
          <cell r="C22">
            <v>111</v>
          </cell>
          <cell r="D22">
            <v>136</v>
          </cell>
          <cell r="E22">
            <v>3</v>
          </cell>
          <cell r="F22">
            <v>133</v>
          </cell>
          <cell r="G22">
            <v>77</v>
          </cell>
          <cell r="H22">
            <v>96</v>
          </cell>
          <cell r="I22">
            <v>1</v>
          </cell>
          <cell r="J22">
            <v>95</v>
          </cell>
          <cell r="K22">
            <v>157</v>
          </cell>
          <cell r="L22">
            <v>216</v>
          </cell>
          <cell r="M22">
            <v>6</v>
          </cell>
          <cell r="N22">
            <v>210</v>
          </cell>
        </row>
        <row r="23">
          <cell r="A23" t="str">
            <v xml:space="preserve"> 柳   井   市</v>
          </cell>
          <cell r="C23">
            <v>212</v>
          </cell>
          <cell r="D23">
            <v>261</v>
          </cell>
          <cell r="E23">
            <v>2</v>
          </cell>
          <cell r="F23">
            <v>259</v>
          </cell>
          <cell r="G23">
            <v>185</v>
          </cell>
          <cell r="H23">
            <v>228</v>
          </cell>
          <cell r="I23">
            <v>2</v>
          </cell>
          <cell r="J23">
            <v>226</v>
          </cell>
          <cell r="K23">
            <v>245</v>
          </cell>
          <cell r="L23">
            <v>307</v>
          </cell>
          <cell r="M23">
            <v>5</v>
          </cell>
          <cell r="N23">
            <v>302</v>
          </cell>
        </row>
        <row r="24">
          <cell r="A24" t="str">
            <v xml:space="preserve"> 美   祢   市</v>
          </cell>
          <cell r="C24">
            <v>53</v>
          </cell>
          <cell r="D24">
            <v>65</v>
          </cell>
          <cell r="E24">
            <v>1</v>
          </cell>
          <cell r="F24">
            <v>64</v>
          </cell>
          <cell r="G24">
            <v>81</v>
          </cell>
          <cell r="H24">
            <v>99</v>
          </cell>
          <cell r="I24">
            <v>1</v>
          </cell>
          <cell r="J24">
            <v>98</v>
          </cell>
          <cell r="K24">
            <v>81</v>
          </cell>
          <cell r="L24">
            <v>102</v>
          </cell>
          <cell r="M24">
            <v>2</v>
          </cell>
          <cell r="N24">
            <v>100</v>
          </cell>
        </row>
        <row r="25">
          <cell r="A25" t="str">
            <v xml:space="preserve"> 周   南   市</v>
          </cell>
          <cell r="C25">
            <v>1128</v>
          </cell>
          <cell r="D25">
            <v>1356</v>
          </cell>
          <cell r="E25">
            <v>11</v>
          </cell>
          <cell r="F25">
            <v>1345</v>
          </cell>
          <cell r="G25">
            <v>1067</v>
          </cell>
          <cell r="H25">
            <v>1288</v>
          </cell>
          <cell r="I25">
            <v>10</v>
          </cell>
          <cell r="J25">
            <v>1278</v>
          </cell>
          <cell r="K25">
            <v>989</v>
          </cell>
          <cell r="L25">
            <v>1195</v>
          </cell>
          <cell r="M25">
            <v>3</v>
          </cell>
          <cell r="N25">
            <v>1192</v>
          </cell>
        </row>
        <row r="26">
          <cell r="A26" t="str">
            <v xml:space="preserve"> 山陽小野田市</v>
          </cell>
          <cell r="C26" t="str">
            <v>…</v>
          </cell>
          <cell r="D26" t="str">
            <v>…</v>
          </cell>
          <cell r="E26" t="str">
            <v>…</v>
          </cell>
          <cell r="F26" t="str">
            <v>…</v>
          </cell>
          <cell r="G26" t="str">
            <v>…</v>
          </cell>
          <cell r="H26" t="str">
            <v>…</v>
          </cell>
          <cell r="I26" t="str">
            <v>…</v>
          </cell>
          <cell r="J26" t="str">
            <v>…</v>
          </cell>
          <cell r="K26">
            <v>371</v>
          </cell>
          <cell r="L26">
            <v>457</v>
          </cell>
          <cell r="M26">
            <v>5</v>
          </cell>
          <cell r="N26">
            <v>452</v>
          </cell>
        </row>
        <row r="28">
          <cell r="A28" t="str">
            <v xml:space="preserve"> 町   村   計</v>
          </cell>
          <cell r="C28">
            <v>1478</v>
          </cell>
          <cell r="D28">
            <v>1927</v>
          </cell>
          <cell r="E28">
            <v>15</v>
          </cell>
          <cell r="F28">
            <v>1912</v>
          </cell>
          <cell r="G28">
            <v>1471</v>
          </cell>
          <cell r="H28">
            <v>1864</v>
          </cell>
          <cell r="I28">
            <v>27</v>
          </cell>
          <cell r="J28">
            <v>1837</v>
          </cell>
          <cell r="K28">
            <v>351</v>
          </cell>
          <cell r="L28">
            <v>443</v>
          </cell>
          <cell r="M28">
            <v>6</v>
          </cell>
          <cell r="N28">
            <v>437</v>
          </cell>
        </row>
        <row r="30">
          <cell r="A30" t="str">
            <v xml:space="preserve"> 周防大島町</v>
          </cell>
          <cell r="C30" t="str">
            <v>…</v>
          </cell>
          <cell r="D30" t="str">
            <v>…</v>
          </cell>
          <cell r="E30" t="str">
            <v>…</v>
          </cell>
          <cell r="F30" t="str">
            <v>…</v>
          </cell>
          <cell r="G30">
            <v>63</v>
          </cell>
          <cell r="H30">
            <v>81</v>
          </cell>
          <cell r="I30">
            <v>2</v>
          </cell>
          <cell r="J30">
            <v>79</v>
          </cell>
          <cell r="K30">
            <v>76</v>
          </cell>
          <cell r="L30">
            <v>93</v>
          </cell>
          <cell r="M30">
            <v>2</v>
          </cell>
          <cell r="N30">
            <v>91</v>
          </cell>
        </row>
        <row r="31">
          <cell r="A31" t="str">
            <v xml:space="preserve"> 久   賀   町</v>
          </cell>
          <cell r="C31">
            <v>17</v>
          </cell>
          <cell r="D31">
            <v>23</v>
          </cell>
          <cell r="E31">
            <v>0</v>
          </cell>
          <cell r="F31">
            <v>23</v>
          </cell>
          <cell r="G31" t="str">
            <v>…</v>
          </cell>
          <cell r="H31" t="str">
            <v>…</v>
          </cell>
          <cell r="I31" t="str">
            <v>…</v>
          </cell>
          <cell r="J31" t="str">
            <v>…</v>
          </cell>
          <cell r="K31" t="str">
            <v>…</v>
          </cell>
          <cell r="L31" t="str">
            <v>…</v>
          </cell>
          <cell r="M31" t="str">
            <v>…</v>
          </cell>
          <cell r="N31" t="str">
            <v>…</v>
          </cell>
        </row>
        <row r="32">
          <cell r="A32" t="str">
            <v xml:space="preserve"> 大   島   町</v>
          </cell>
          <cell r="C32">
            <v>25</v>
          </cell>
          <cell r="D32">
            <v>35</v>
          </cell>
          <cell r="E32">
            <v>0</v>
          </cell>
          <cell r="F32">
            <v>35</v>
          </cell>
          <cell r="G32" t="str">
            <v>…</v>
          </cell>
          <cell r="H32" t="str">
            <v>…</v>
          </cell>
          <cell r="I32" t="str">
            <v>…</v>
          </cell>
          <cell r="J32" t="str">
            <v>…</v>
          </cell>
          <cell r="K32" t="str">
            <v>…</v>
          </cell>
          <cell r="L32" t="str">
            <v>…</v>
          </cell>
          <cell r="M32" t="str">
            <v>…</v>
          </cell>
          <cell r="N32" t="str">
            <v>…</v>
          </cell>
        </row>
        <row r="33">
          <cell r="A33" t="str">
            <v xml:space="preserve"> 東   和   町</v>
          </cell>
          <cell r="C33">
            <v>13</v>
          </cell>
          <cell r="D33">
            <v>15</v>
          </cell>
          <cell r="E33">
            <v>0</v>
          </cell>
          <cell r="F33">
            <v>15</v>
          </cell>
          <cell r="G33" t="str">
            <v>…</v>
          </cell>
          <cell r="H33" t="str">
            <v>…</v>
          </cell>
          <cell r="I33" t="str">
            <v>…</v>
          </cell>
          <cell r="J33" t="str">
            <v>…</v>
          </cell>
          <cell r="K33" t="str">
            <v>…</v>
          </cell>
          <cell r="L33" t="str">
            <v>…</v>
          </cell>
          <cell r="M33" t="str">
            <v>…</v>
          </cell>
          <cell r="N33" t="str">
            <v>…</v>
          </cell>
        </row>
        <row r="34">
          <cell r="A34" t="str">
            <v xml:space="preserve"> 橘        町</v>
          </cell>
          <cell r="C34">
            <v>10</v>
          </cell>
          <cell r="D34">
            <v>10</v>
          </cell>
          <cell r="E34">
            <v>1</v>
          </cell>
          <cell r="F34">
            <v>9</v>
          </cell>
          <cell r="G34" t="str">
            <v>…</v>
          </cell>
          <cell r="H34" t="str">
            <v>…</v>
          </cell>
          <cell r="I34" t="str">
            <v>…</v>
          </cell>
          <cell r="J34" t="str">
            <v>…</v>
          </cell>
          <cell r="K34" t="str">
            <v>…</v>
          </cell>
          <cell r="L34" t="str">
            <v>…</v>
          </cell>
          <cell r="M34" t="str">
            <v>…</v>
          </cell>
          <cell r="N34" t="str">
            <v>…</v>
          </cell>
        </row>
        <row r="35">
          <cell r="A35" t="str">
            <v xml:space="preserve"> 和   木   町</v>
          </cell>
          <cell r="C35">
            <v>32</v>
          </cell>
          <cell r="D35">
            <v>49</v>
          </cell>
          <cell r="E35">
            <v>0</v>
          </cell>
          <cell r="F35">
            <v>49</v>
          </cell>
          <cell r="G35">
            <v>28</v>
          </cell>
          <cell r="H35">
            <v>31</v>
          </cell>
          <cell r="I35">
            <v>0</v>
          </cell>
          <cell r="J35">
            <v>31</v>
          </cell>
          <cell r="K35">
            <v>27</v>
          </cell>
          <cell r="L35">
            <v>35</v>
          </cell>
          <cell r="M35">
            <v>0</v>
          </cell>
          <cell r="N35">
            <v>35</v>
          </cell>
        </row>
        <row r="36">
          <cell r="A36" t="str">
            <v xml:space="preserve"> 由   宇   町</v>
          </cell>
          <cell r="C36">
            <v>40</v>
          </cell>
          <cell r="D36">
            <v>58</v>
          </cell>
          <cell r="E36">
            <v>0</v>
          </cell>
          <cell r="F36">
            <v>58</v>
          </cell>
          <cell r="G36">
            <v>36</v>
          </cell>
          <cell r="H36">
            <v>47</v>
          </cell>
          <cell r="I36">
            <v>3</v>
          </cell>
          <cell r="J36">
            <v>44</v>
          </cell>
          <cell r="K36" t="str">
            <v>…</v>
          </cell>
          <cell r="L36" t="str">
            <v>…</v>
          </cell>
          <cell r="M36" t="str">
            <v>…</v>
          </cell>
          <cell r="N36" t="str">
            <v>…</v>
          </cell>
        </row>
        <row r="37">
          <cell r="A37" t="str">
            <v xml:space="preserve"> 玖   珂   町</v>
          </cell>
          <cell r="C37">
            <v>69</v>
          </cell>
          <cell r="D37">
            <v>89</v>
          </cell>
          <cell r="E37">
            <v>1</v>
          </cell>
          <cell r="F37">
            <v>88</v>
          </cell>
          <cell r="G37">
            <v>87</v>
          </cell>
          <cell r="H37">
            <v>107</v>
          </cell>
          <cell r="I37">
            <v>0</v>
          </cell>
          <cell r="J37">
            <v>107</v>
          </cell>
          <cell r="K37" t="str">
            <v>…</v>
          </cell>
          <cell r="L37" t="str">
            <v>…</v>
          </cell>
          <cell r="M37" t="str">
            <v>…</v>
          </cell>
          <cell r="N37" t="str">
            <v>…</v>
          </cell>
        </row>
        <row r="38">
          <cell r="A38" t="str">
            <v xml:space="preserve"> 本   郷   村</v>
          </cell>
          <cell r="C38">
            <v>2</v>
          </cell>
          <cell r="D38">
            <v>2</v>
          </cell>
          <cell r="E38">
            <v>0</v>
          </cell>
          <cell r="F38">
            <v>2</v>
          </cell>
          <cell r="G38">
            <v>5</v>
          </cell>
          <cell r="H38">
            <v>5</v>
          </cell>
          <cell r="I38">
            <v>0</v>
          </cell>
          <cell r="J38">
            <v>5</v>
          </cell>
          <cell r="K38" t="str">
            <v>…</v>
          </cell>
          <cell r="L38" t="str">
            <v>…</v>
          </cell>
          <cell r="M38" t="str">
            <v>…</v>
          </cell>
          <cell r="N38" t="str">
            <v>…</v>
          </cell>
        </row>
        <row r="39">
          <cell r="A39" t="str">
            <v xml:space="preserve"> 周   東   町</v>
          </cell>
          <cell r="C39">
            <v>62</v>
          </cell>
          <cell r="D39">
            <v>77</v>
          </cell>
          <cell r="E39">
            <v>0</v>
          </cell>
          <cell r="F39">
            <v>77</v>
          </cell>
          <cell r="G39">
            <v>81</v>
          </cell>
          <cell r="H39">
            <v>96</v>
          </cell>
          <cell r="I39">
            <v>1</v>
          </cell>
          <cell r="J39">
            <v>95</v>
          </cell>
          <cell r="K39" t="str">
            <v>…</v>
          </cell>
          <cell r="L39" t="str">
            <v>…</v>
          </cell>
          <cell r="M39" t="str">
            <v>…</v>
          </cell>
          <cell r="N39" t="str">
            <v>…</v>
          </cell>
        </row>
        <row r="40">
          <cell r="A40" t="str">
            <v xml:space="preserve"> 錦      　町</v>
          </cell>
          <cell r="C40">
            <v>6</v>
          </cell>
          <cell r="D40">
            <v>6</v>
          </cell>
          <cell r="E40">
            <v>0</v>
          </cell>
          <cell r="F40">
            <v>6</v>
          </cell>
          <cell r="G40">
            <v>13</v>
          </cell>
          <cell r="H40">
            <v>13</v>
          </cell>
          <cell r="I40">
            <v>0</v>
          </cell>
          <cell r="J40">
            <v>13</v>
          </cell>
          <cell r="K40" t="str">
            <v>…</v>
          </cell>
          <cell r="L40" t="str">
            <v>…</v>
          </cell>
          <cell r="M40" t="str">
            <v>…</v>
          </cell>
          <cell r="N40" t="str">
            <v>…</v>
          </cell>
        </row>
        <row r="41">
          <cell r="A41" t="str">
            <v xml:space="preserve"> 大   畠   町</v>
          </cell>
          <cell r="C41">
            <v>24</v>
          </cell>
          <cell r="D41">
            <v>36</v>
          </cell>
          <cell r="E41">
            <v>0</v>
          </cell>
          <cell r="F41">
            <v>36</v>
          </cell>
          <cell r="G41">
            <v>37</v>
          </cell>
          <cell r="H41">
            <v>50</v>
          </cell>
          <cell r="I41">
            <v>0</v>
          </cell>
          <cell r="J41">
            <v>50</v>
          </cell>
          <cell r="K41" t="str">
            <v>…</v>
          </cell>
          <cell r="L41" t="str">
            <v>…</v>
          </cell>
          <cell r="M41" t="str">
            <v>…</v>
          </cell>
          <cell r="N41" t="str">
            <v>…</v>
          </cell>
        </row>
        <row r="42">
          <cell r="A42" t="str">
            <v xml:space="preserve"> 美   川   町</v>
          </cell>
          <cell r="C42">
            <v>7</v>
          </cell>
          <cell r="D42">
            <v>7</v>
          </cell>
          <cell r="E42">
            <v>0</v>
          </cell>
          <cell r="F42">
            <v>7</v>
          </cell>
          <cell r="G42">
            <v>10</v>
          </cell>
          <cell r="H42">
            <v>15</v>
          </cell>
          <cell r="I42">
            <v>0</v>
          </cell>
          <cell r="J42">
            <v>15</v>
          </cell>
          <cell r="K42" t="str">
            <v>…</v>
          </cell>
          <cell r="L42" t="str">
            <v>…</v>
          </cell>
          <cell r="M42" t="str">
            <v>…</v>
          </cell>
          <cell r="N42" t="str">
            <v>…</v>
          </cell>
        </row>
        <row r="43">
          <cell r="A43" t="str">
            <v xml:space="preserve"> 美   和   町</v>
          </cell>
          <cell r="C43">
            <v>15</v>
          </cell>
          <cell r="D43">
            <v>17</v>
          </cell>
          <cell r="E43">
            <v>0</v>
          </cell>
          <cell r="F43">
            <v>17</v>
          </cell>
          <cell r="G43">
            <v>15</v>
          </cell>
          <cell r="H43">
            <v>18</v>
          </cell>
          <cell r="I43">
            <v>0</v>
          </cell>
          <cell r="J43">
            <v>18</v>
          </cell>
          <cell r="K43" t="str">
            <v>…</v>
          </cell>
          <cell r="L43" t="str">
            <v>…</v>
          </cell>
          <cell r="M43" t="str">
            <v>…</v>
          </cell>
          <cell r="N43" t="str">
            <v>…</v>
          </cell>
        </row>
        <row r="44">
          <cell r="A44" t="str">
            <v xml:space="preserve"> 上   関   町</v>
          </cell>
          <cell r="C44">
            <v>5</v>
          </cell>
          <cell r="D44">
            <v>5</v>
          </cell>
          <cell r="E44">
            <v>0</v>
          </cell>
          <cell r="F44">
            <v>5</v>
          </cell>
          <cell r="G44">
            <v>8</v>
          </cell>
          <cell r="H44">
            <v>9</v>
          </cell>
          <cell r="I44">
            <v>0</v>
          </cell>
          <cell r="J44">
            <v>9</v>
          </cell>
          <cell r="K44">
            <v>4</v>
          </cell>
          <cell r="L44">
            <v>4</v>
          </cell>
          <cell r="M44">
            <v>1</v>
          </cell>
          <cell r="N44">
            <v>3</v>
          </cell>
        </row>
        <row r="46">
          <cell r="A46" t="str">
            <v xml:space="preserve"> 大   和   町</v>
          </cell>
          <cell r="C46">
            <v>32</v>
          </cell>
          <cell r="D46">
            <v>35</v>
          </cell>
          <cell r="E46">
            <v>0</v>
          </cell>
          <cell r="F46">
            <v>35</v>
          </cell>
          <cell r="G46" t="str">
            <v>…</v>
          </cell>
          <cell r="H46" t="str">
            <v>…</v>
          </cell>
          <cell r="I46" t="str">
            <v>…</v>
          </cell>
          <cell r="J46" t="str">
            <v>…</v>
          </cell>
          <cell r="K46" t="str">
            <v>…</v>
          </cell>
          <cell r="L46" t="str">
            <v>…</v>
          </cell>
          <cell r="M46" t="str">
            <v>…</v>
          </cell>
          <cell r="N46" t="str">
            <v>…</v>
          </cell>
        </row>
        <row r="47">
          <cell r="A47" t="str">
            <v xml:space="preserve"> 田 布 施 町</v>
          </cell>
          <cell r="C47">
            <v>80</v>
          </cell>
          <cell r="D47">
            <v>105</v>
          </cell>
          <cell r="E47">
            <v>0</v>
          </cell>
          <cell r="F47">
            <v>105</v>
          </cell>
          <cell r="G47">
            <v>70</v>
          </cell>
          <cell r="H47">
            <v>95</v>
          </cell>
          <cell r="I47">
            <v>1</v>
          </cell>
          <cell r="J47">
            <v>94</v>
          </cell>
          <cell r="K47">
            <v>57</v>
          </cell>
          <cell r="L47">
            <v>73</v>
          </cell>
          <cell r="M47">
            <v>1</v>
          </cell>
          <cell r="N47">
            <v>72</v>
          </cell>
        </row>
        <row r="48">
          <cell r="A48" t="str">
            <v xml:space="preserve"> 平   生   町</v>
          </cell>
          <cell r="C48">
            <v>50</v>
          </cell>
          <cell r="D48">
            <v>60</v>
          </cell>
          <cell r="E48">
            <v>1</v>
          </cell>
          <cell r="F48">
            <v>59</v>
          </cell>
          <cell r="G48">
            <v>62</v>
          </cell>
          <cell r="H48">
            <v>69</v>
          </cell>
          <cell r="I48">
            <v>1</v>
          </cell>
          <cell r="J48">
            <v>68</v>
          </cell>
          <cell r="K48">
            <v>69</v>
          </cell>
          <cell r="L48">
            <v>84</v>
          </cell>
          <cell r="M48">
            <v>1</v>
          </cell>
          <cell r="N48">
            <v>83</v>
          </cell>
        </row>
        <row r="49">
          <cell r="A49" t="str">
            <v xml:space="preserve"> 徳   地   町</v>
          </cell>
          <cell r="C49">
            <v>35</v>
          </cell>
          <cell r="D49">
            <v>48</v>
          </cell>
          <cell r="E49">
            <v>0</v>
          </cell>
          <cell r="F49">
            <v>48</v>
          </cell>
          <cell r="G49">
            <v>25</v>
          </cell>
          <cell r="H49">
            <v>25</v>
          </cell>
          <cell r="I49">
            <v>1</v>
          </cell>
          <cell r="J49">
            <v>24</v>
          </cell>
          <cell r="K49" t="str">
            <v>…</v>
          </cell>
          <cell r="L49" t="str">
            <v>…</v>
          </cell>
          <cell r="M49" t="str">
            <v>…</v>
          </cell>
          <cell r="N49" t="str">
            <v>…</v>
          </cell>
        </row>
        <row r="50">
          <cell r="A50" t="str">
            <v xml:space="preserve"> 秋   穂   町</v>
          </cell>
          <cell r="C50">
            <v>36</v>
          </cell>
          <cell r="D50">
            <v>43</v>
          </cell>
          <cell r="E50">
            <v>1</v>
          </cell>
          <cell r="F50">
            <v>42</v>
          </cell>
          <cell r="G50">
            <v>31</v>
          </cell>
          <cell r="H50">
            <v>37</v>
          </cell>
          <cell r="I50">
            <v>2</v>
          </cell>
          <cell r="J50">
            <v>35</v>
          </cell>
          <cell r="K50" t="str">
            <v>…</v>
          </cell>
          <cell r="L50" t="str">
            <v>…</v>
          </cell>
          <cell r="M50" t="str">
            <v>…</v>
          </cell>
          <cell r="N50" t="str">
            <v>…</v>
          </cell>
        </row>
        <row r="51">
          <cell r="A51" t="str">
            <v xml:space="preserve"> 小   郡   町</v>
          </cell>
          <cell r="C51">
            <v>218</v>
          </cell>
          <cell r="D51">
            <v>281</v>
          </cell>
          <cell r="E51">
            <v>3</v>
          </cell>
          <cell r="F51">
            <v>278</v>
          </cell>
          <cell r="G51">
            <v>235</v>
          </cell>
          <cell r="H51">
            <v>281</v>
          </cell>
          <cell r="I51">
            <v>1</v>
          </cell>
          <cell r="J51">
            <v>280</v>
          </cell>
          <cell r="K51" t="str">
            <v>…</v>
          </cell>
          <cell r="L51" t="str">
            <v>…</v>
          </cell>
          <cell r="M51" t="str">
            <v>…</v>
          </cell>
          <cell r="N51" t="str">
            <v>…</v>
          </cell>
        </row>
        <row r="52">
          <cell r="A52" t="str">
            <v xml:space="preserve"> 阿 知 須 町 </v>
          </cell>
          <cell r="C52">
            <v>52</v>
          </cell>
          <cell r="D52">
            <v>57</v>
          </cell>
          <cell r="E52">
            <v>0</v>
          </cell>
          <cell r="F52">
            <v>57</v>
          </cell>
          <cell r="G52">
            <v>63</v>
          </cell>
          <cell r="H52">
            <v>87</v>
          </cell>
          <cell r="I52">
            <v>1</v>
          </cell>
          <cell r="J52">
            <v>86</v>
          </cell>
          <cell r="K52" t="str">
            <v>…</v>
          </cell>
          <cell r="L52" t="str">
            <v>…</v>
          </cell>
          <cell r="M52" t="str">
            <v>…</v>
          </cell>
          <cell r="N52" t="str">
            <v>…</v>
          </cell>
        </row>
        <row r="53">
          <cell r="A53" t="str">
            <v xml:space="preserve"> 楠        町</v>
          </cell>
          <cell r="C53">
            <v>33</v>
          </cell>
          <cell r="D53">
            <v>44</v>
          </cell>
          <cell r="E53">
            <v>0</v>
          </cell>
          <cell r="F53">
            <v>44</v>
          </cell>
          <cell r="G53" t="str">
            <v>…</v>
          </cell>
          <cell r="H53" t="str">
            <v>…</v>
          </cell>
          <cell r="I53" t="str">
            <v>…</v>
          </cell>
          <cell r="J53" t="str">
            <v>…</v>
          </cell>
          <cell r="K53" t="str">
            <v>…</v>
          </cell>
          <cell r="L53" t="str">
            <v>…</v>
          </cell>
          <cell r="M53" t="str">
            <v>…</v>
          </cell>
          <cell r="N53" t="str">
            <v>…</v>
          </cell>
        </row>
        <row r="54">
          <cell r="A54" t="str">
            <v xml:space="preserve"> 山   陽   町</v>
          </cell>
          <cell r="C54">
            <v>179</v>
          </cell>
          <cell r="D54">
            <v>256</v>
          </cell>
          <cell r="E54">
            <v>3</v>
          </cell>
          <cell r="F54">
            <v>253</v>
          </cell>
          <cell r="G54">
            <v>155</v>
          </cell>
          <cell r="H54">
            <v>205</v>
          </cell>
          <cell r="I54">
            <v>3</v>
          </cell>
          <cell r="J54">
            <v>202</v>
          </cell>
          <cell r="K54" t="str">
            <v>…</v>
          </cell>
          <cell r="L54" t="str">
            <v>…</v>
          </cell>
          <cell r="M54" t="str">
            <v>…</v>
          </cell>
          <cell r="N54" t="str">
            <v>…</v>
          </cell>
        </row>
        <row r="55">
          <cell r="A55" t="str">
            <v xml:space="preserve"> 菊   川   町</v>
          </cell>
          <cell r="C55">
            <v>50</v>
          </cell>
          <cell r="D55">
            <v>68</v>
          </cell>
          <cell r="E55">
            <v>0</v>
          </cell>
          <cell r="F55">
            <v>68</v>
          </cell>
          <cell r="G55">
            <v>46</v>
          </cell>
          <cell r="H55">
            <v>65</v>
          </cell>
          <cell r="I55">
            <v>2</v>
          </cell>
          <cell r="J55">
            <v>63</v>
          </cell>
          <cell r="K55" t="str">
            <v>…</v>
          </cell>
          <cell r="L55" t="str">
            <v>…</v>
          </cell>
          <cell r="M55" t="str">
            <v>…</v>
          </cell>
          <cell r="N55" t="str">
            <v>…</v>
          </cell>
        </row>
        <row r="56">
          <cell r="A56" t="str">
            <v xml:space="preserve"> 豊   田   町</v>
          </cell>
          <cell r="C56">
            <v>35</v>
          </cell>
          <cell r="D56">
            <v>45</v>
          </cell>
          <cell r="E56">
            <v>0</v>
          </cell>
          <cell r="F56">
            <v>45</v>
          </cell>
          <cell r="G56">
            <v>39</v>
          </cell>
          <cell r="H56">
            <v>54</v>
          </cell>
          <cell r="I56">
            <v>1</v>
          </cell>
          <cell r="J56">
            <v>53</v>
          </cell>
          <cell r="K56" t="str">
            <v>…</v>
          </cell>
          <cell r="L56" t="str">
            <v>…</v>
          </cell>
          <cell r="M56" t="str">
            <v>…</v>
          </cell>
          <cell r="N56" t="str">
            <v>…</v>
          </cell>
        </row>
        <row r="57">
          <cell r="A57" t="str">
            <v xml:space="preserve"> 豊   浦   町</v>
          </cell>
          <cell r="C57">
            <v>82</v>
          </cell>
          <cell r="D57">
            <v>101</v>
          </cell>
          <cell r="E57">
            <v>1</v>
          </cell>
          <cell r="F57">
            <v>100</v>
          </cell>
          <cell r="G57">
            <v>91</v>
          </cell>
          <cell r="H57">
            <v>114</v>
          </cell>
          <cell r="I57">
            <v>1</v>
          </cell>
          <cell r="J57">
            <v>113</v>
          </cell>
          <cell r="K57" t="str">
            <v>…</v>
          </cell>
          <cell r="L57" t="str">
            <v>…</v>
          </cell>
          <cell r="M57" t="str">
            <v>…</v>
          </cell>
          <cell r="N57" t="str">
            <v>…</v>
          </cell>
        </row>
        <row r="58">
          <cell r="A58" t="str">
            <v xml:space="preserve"> 豊   北   町</v>
          </cell>
          <cell r="C58">
            <v>41</v>
          </cell>
          <cell r="D58">
            <v>58</v>
          </cell>
          <cell r="E58">
            <v>0</v>
          </cell>
          <cell r="F58">
            <v>58</v>
          </cell>
          <cell r="G58">
            <v>40</v>
          </cell>
          <cell r="H58">
            <v>52</v>
          </cell>
          <cell r="I58">
            <v>0</v>
          </cell>
          <cell r="J58">
            <v>52</v>
          </cell>
          <cell r="K58" t="str">
            <v>…</v>
          </cell>
          <cell r="L58" t="str">
            <v>…</v>
          </cell>
          <cell r="M58" t="str">
            <v>…</v>
          </cell>
          <cell r="N58" t="str">
            <v>…</v>
          </cell>
        </row>
        <row r="59">
          <cell r="A59" t="str">
            <v xml:space="preserve"> 美   東   町</v>
          </cell>
          <cell r="C59">
            <v>40</v>
          </cell>
          <cell r="D59">
            <v>54</v>
          </cell>
          <cell r="E59">
            <v>1</v>
          </cell>
          <cell r="F59">
            <v>53</v>
          </cell>
          <cell r="G59">
            <v>27</v>
          </cell>
          <cell r="H59">
            <v>31</v>
          </cell>
          <cell r="I59">
            <v>0</v>
          </cell>
          <cell r="J59">
            <v>31</v>
          </cell>
          <cell r="K59">
            <v>39</v>
          </cell>
          <cell r="L59">
            <v>48</v>
          </cell>
          <cell r="M59">
            <v>0</v>
          </cell>
          <cell r="N59">
            <v>48</v>
          </cell>
        </row>
        <row r="60">
          <cell r="A60" t="str">
            <v xml:space="preserve"> 秋   芳   町</v>
          </cell>
          <cell r="C60">
            <v>28</v>
          </cell>
          <cell r="D60">
            <v>32</v>
          </cell>
          <cell r="E60">
            <v>0</v>
          </cell>
          <cell r="F60">
            <v>32</v>
          </cell>
          <cell r="G60">
            <v>29</v>
          </cell>
          <cell r="H60">
            <v>42</v>
          </cell>
          <cell r="I60">
            <v>1</v>
          </cell>
          <cell r="J60">
            <v>41</v>
          </cell>
          <cell r="K60">
            <v>29</v>
          </cell>
          <cell r="L60">
            <v>43</v>
          </cell>
          <cell r="M60">
            <v>0</v>
          </cell>
          <cell r="N60">
            <v>43</v>
          </cell>
        </row>
        <row r="62">
          <cell r="A62" t="str">
            <v xml:space="preserve"> 三   隅   町</v>
          </cell>
          <cell r="C62">
            <v>23</v>
          </cell>
          <cell r="D62">
            <v>28</v>
          </cell>
          <cell r="E62">
            <v>1</v>
          </cell>
          <cell r="F62">
            <v>27</v>
          </cell>
          <cell r="G62">
            <v>23</v>
          </cell>
          <cell r="H62">
            <v>31</v>
          </cell>
          <cell r="I62">
            <v>1</v>
          </cell>
          <cell r="J62">
            <v>30</v>
          </cell>
          <cell r="K62" t="str">
            <v>…</v>
          </cell>
          <cell r="L62" t="str">
            <v>…</v>
          </cell>
          <cell r="M62" t="str">
            <v>…</v>
          </cell>
          <cell r="N62" t="str">
            <v>…</v>
          </cell>
        </row>
        <row r="63">
          <cell r="A63" t="str">
            <v xml:space="preserve"> 日   置   町</v>
          </cell>
          <cell r="C63">
            <v>14</v>
          </cell>
          <cell r="D63">
            <v>16</v>
          </cell>
          <cell r="E63">
            <v>0</v>
          </cell>
          <cell r="F63">
            <v>16</v>
          </cell>
          <cell r="G63">
            <v>15</v>
          </cell>
          <cell r="H63">
            <v>18</v>
          </cell>
          <cell r="I63">
            <v>0</v>
          </cell>
          <cell r="J63">
            <v>18</v>
          </cell>
          <cell r="K63" t="str">
            <v>…</v>
          </cell>
          <cell r="L63" t="str">
            <v>…</v>
          </cell>
          <cell r="M63" t="str">
            <v>…</v>
          </cell>
          <cell r="N63" t="str">
            <v>…</v>
          </cell>
        </row>
        <row r="64">
          <cell r="A64" t="str">
            <v xml:space="preserve"> 油   谷   町</v>
          </cell>
          <cell r="C64">
            <v>23</v>
          </cell>
          <cell r="D64">
            <v>28</v>
          </cell>
          <cell r="E64">
            <v>1</v>
          </cell>
          <cell r="F64">
            <v>27</v>
          </cell>
          <cell r="G64">
            <v>22</v>
          </cell>
          <cell r="H64">
            <v>35</v>
          </cell>
          <cell r="I64">
            <v>0</v>
          </cell>
          <cell r="J64">
            <v>35</v>
          </cell>
          <cell r="K64" t="str">
            <v>…</v>
          </cell>
          <cell r="L64" t="str">
            <v>…</v>
          </cell>
          <cell r="M64" t="str">
            <v>…</v>
          </cell>
          <cell r="N64" t="str">
            <v>…</v>
          </cell>
        </row>
        <row r="65">
          <cell r="A65" t="str">
            <v xml:space="preserve"> 川   上   村</v>
          </cell>
          <cell r="C65">
            <v>2</v>
          </cell>
          <cell r="D65">
            <v>2</v>
          </cell>
          <cell r="E65">
            <v>0</v>
          </cell>
          <cell r="F65">
            <v>2</v>
          </cell>
          <cell r="G65">
            <v>6</v>
          </cell>
          <cell r="H65">
            <v>8</v>
          </cell>
          <cell r="I65">
            <v>0</v>
          </cell>
          <cell r="J65">
            <v>8</v>
          </cell>
          <cell r="K65" t="str">
            <v>…</v>
          </cell>
          <cell r="L65" t="str">
            <v>…</v>
          </cell>
          <cell r="M65" t="str">
            <v>…</v>
          </cell>
          <cell r="N65" t="str">
            <v>…</v>
          </cell>
        </row>
        <row r="66">
          <cell r="A66" t="str">
            <v xml:space="preserve"> 阿   武   町</v>
          </cell>
          <cell r="C66">
            <v>11</v>
          </cell>
          <cell r="D66">
            <v>13</v>
          </cell>
          <cell r="E66">
            <v>0</v>
          </cell>
          <cell r="F66">
            <v>13</v>
          </cell>
          <cell r="G66">
            <v>15</v>
          </cell>
          <cell r="H66">
            <v>19</v>
          </cell>
          <cell r="I66">
            <v>3</v>
          </cell>
          <cell r="J66">
            <v>16</v>
          </cell>
          <cell r="K66">
            <v>12</v>
          </cell>
          <cell r="L66">
            <v>12</v>
          </cell>
          <cell r="M66">
            <v>1</v>
          </cell>
          <cell r="N66">
            <v>11</v>
          </cell>
        </row>
        <row r="67">
          <cell r="A67" t="str">
            <v xml:space="preserve"> 田 万 川 町</v>
          </cell>
          <cell r="C67">
            <v>12</v>
          </cell>
          <cell r="D67">
            <v>23</v>
          </cell>
          <cell r="E67">
            <v>0</v>
          </cell>
          <cell r="F67">
            <v>23</v>
          </cell>
          <cell r="G67">
            <v>4</v>
          </cell>
          <cell r="H67">
            <v>4</v>
          </cell>
          <cell r="I67">
            <v>0</v>
          </cell>
          <cell r="J67">
            <v>4</v>
          </cell>
          <cell r="K67" t="str">
            <v>…</v>
          </cell>
          <cell r="L67" t="str">
            <v>…</v>
          </cell>
          <cell r="M67" t="str">
            <v>…</v>
          </cell>
          <cell r="N67" t="str">
            <v>…</v>
          </cell>
        </row>
        <row r="68">
          <cell r="A68" t="str">
            <v xml:space="preserve"> 阿   東   町</v>
          </cell>
          <cell r="C68">
            <v>27</v>
          </cell>
          <cell r="D68">
            <v>35</v>
          </cell>
          <cell r="E68">
            <v>0</v>
          </cell>
          <cell r="F68">
            <v>35</v>
          </cell>
          <cell r="G68">
            <v>31</v>
          </cell>
          <cell r="H68">
            <v>40</v>
          </cell>
          <cell r="I68">
            <v>0</v>
          </cell>
          <cell r="J68">
            <v>40</v>
          </cell>
          <cell r="K68">
            <v>38</v>
          </cell>
          <cell r="L68">
            <v>51</v>
          </cell>
          <cell r="M68">
            <v>0</v>
          </cell>
          <cell r="N68">
            <v>51</v>
          </cell>
        </row>
        <row r="69">
          <cell r="A69" t="str">
            <v xml:space="preserve"> む つ み 村</v>
          </cell>
          <cell r="C69">
            <v>4</v>
          </cell>
          <cell r="D69">
            <v>5</v>
          </cell>
          <cell r="E69">
            <v>0</v>
          </cell>
          <cell r="F69">
            <v>5</v>
          </cell>
          <cell r="G69">
            <v>4</v>
          </cell>
          <cell r="H69">
            <v>7</v>
          </cell>
          <cell r="I69">
            <v>0</v>
          </cell>
          <cell r="J69">
            <v>7</v>
          </cell>
          <cell r="K69" t="str">
            <v>…</v>
          </cell>
          <cell r="L69" t="str">
            <v>…</v>
          </cell>
          <cell r="M69" t="str">
            <v>…</v>
          </cell>
          <cell r="N69" t="str">
            <v>…</v>
          </cell>
        </row>
        <row r="70">
          <cell r="A70" t="str">
            <v xml:space="preserve"> 須 　佐　 町</v>
          </cell>
          <cell r="C70">
            <v>13</v>
          </cell>
          <cell r="D70">
            <v>19</v>
          </cell>
          <cell r="E70">
            <v>0</v>
          </cell>
          <cell r="F70">
            <v>19</v>
          </cell>
          <cell r="G70">
            <v>8</v>
          </cell>
          <cell r="H70">
            <v>11</v>
          </cell>
          <cell r="I70">
            <v>1</v>
          </cell>
          <cell r="J70">
            <v>10</v>
          </cell>
          <cell r="K70" t="str">
            <v>…</v>
          </cell>
          <cell r="L70" t="str">
            <v>…</v>
          </cell>
          <cell r="M70" t="str">
            <v>…</v>
          </cell>
          <cell r="N70" t="str">
            <v>…</v>
          </cell>
        </row>
        <row r="71">
          <cell r="A71" t="str">
            <v xml:space="preserve"> 旭   　　 村</v>
          </cell>
          <cell r="C71">
            <v>25</v>
          </cell>
          <cell r="D71">
            <v>36</v>
          </cell>
          <cell r="E71">
            <v>1</v>
          </cell>
          <cell r="F71">
            <v>35</v>
          </cell>
          <cell r="G71">
            <v>34</v>
          </cell>
          <cell r="H71">
            <v>43</v>
          </cell>
          <cell r="I71">
            <v>0</v>
          </cell>
          <cell r="J71">
            <v>43</v>
          </cell>
          <cell r="K71" t="str">
            <v>…</v>
          </cell>
          <cell r="L71" t="str">
            <v>…</v>
          </cell>
          <cell r="M71" t="str">
            <v>…</v>
          </cell>
          <cell r="N71" t="str">
            <v>…</v>
          </cell>
        </row>
        <row r="72">
          <cell r="A72" t="str">
            <v xml:space="preserve"> 福 　栄　 村</v>
          </cell>
          <cell r="C72">
            <v>6</v>
          </cell>
          <cell r="D72">
            <v>6</v>
          </cell>
          <cell r="E72">
            <v>0</v>
          </cell>
          <cell r="F72">
            <v>6</v>
          </cell>
          <cell r="G72">
            <v>13</v>
          </cell>
          <cell r="H72">
            <v>19</v>
          </cell>
          <cell r="I72">
            <v>1</v>
          </cell>
          <cell r="J72">
            <v>18</v>
          </cell>
          <cell r="K72" t="str">
            <v>…</v>
          </cell>
          <cell r="L72" t="str">
            <v>…</v>
          </cell>
          <cell r="M72" t="str">
            <v>…</v>
          </cell>
          <cell r="N72" t="str">
            <v>…</v>
          </cell>
        </row>
        <row r="74">
          <cell r="A74" t="str">
            <v xml:space="preserve"> 高速自動車道</v>
          </cell>
          <cell r="C74">
            <v>139</v>
          </cell>
          <cell r="D74">
            <v>222</v>
          </cell>
          <cell r="E74">
            <v>5</v>
          </cell>
          <cell r="F74">
            <v>217</v>
          </cell>
          <cell r="G74">
            <v>134</v>
          </cell>
          <cell r="H74">
            <v>192</v>
          </cell>
          <cell r="I74">
            <v>7</v>
          </cell>
          <cell r="J74">
            <v>185</v>
          </cell>
          <cell r="K74">
            <v>154</v>
          </cell>
          <cell r="L74">
            <v>247</v>
          </cell>
          <cell r="M74">
            <v>7</v>
          </cell>
          <cell r="N74">
            <v>240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8"/>
  <sheetViews>
    <sheetView showGridLines="0" tabSelected="1" zoomScaleNormal="100" workbookViewId="0">
      <selection sqref="A1:XFD1048576"/>
    </sheetView>
  </sheetViews>
  <sheetFormatPr defaultRowHeight="13.5"/>
  <cols>
    <col min="1" max="1" width="12.625" style="3" customWidth="1"/>
    <col min="2" max="3" width="8.375" style="3" customWidth="1"/>
    <col min="4" max="4" width="8" style="3" customWidth="1"/>
    <col min="5" max="7" width="8.375" style="3" customWidth="1"/>
    <col min="8" max="8" width="8" style="3" customWidth="1"/>
    <col min="9" max="11" width="8.375" style="3" customWidth="1"/>
    <col min="12" max="12" width="8" style="3" customWidth="1"/>
    <col min="13" max="13" width="8.375" style="3" customWidth="1"/>
    <col min="14" max="16384" width="9" style="3"/>
  </cols>
  <sheetData>
    <row r="1" spans="1:13" ht="17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25" thickBot="1">
      <c r="A2" s="4"/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6" t="s">
        <v>1</v>
      </c>
    </row>
    <row r="3" spans="1:13" ht="17.25" customHeight="1" thickTop="1">
      <c r="A3" s="7"/>
      <c r="B3" s="8" t="s">
        <v>2</v>
      </c>
      <c r="C3" s="9"/>
      <c r="D3" s="10">
        <v>26</v>
      </c>
      <c r="E3" s="9" t="s">
        <v>3</v>
      </c>
      <c r="F3" s="8"/>
      <c r="G3" s="9"/>
      <c r="H3" s="10">
        <v>27</v>
      </c>
      <c r="I3" s="11"/>
      <c r="J3" s="9"/>
      <c r="K3" s="9"/>
      <c r="L3" s="12">
        <v>28</v>
      </c>
      <c r="M3" s="9"/>
    </row>
    <row r="4" spans="1:13" ht="17.25" customHeight="1">
      <c r="A4" s="13" t="s">
        <v>4</v>
      </c>
      <c r="B4" s="14" t="s">
        <v>5</v>
      </c>
      <c r="C4" s="33" t="s">
        <v>6</v>
      </c>
      <c r="D4" s="34"/>
      <c r="E4" s="35"/>
      <c r="F4" s="14" t="s">
        <v>7</v>
      </c>
      <c r="G4" s="33" t="s">
        <v>8</v>
      </c>
      <c r="H4" s="34"/>
      <c r="I4" s="35"/>
      <c r="J4" s="14" t="s">
        <v>7</v>
      </c>
      <c r="K4" s="33" t="s">
        <v>8</v>
      </c>
      <c r="L4" s="34"/>
      <c r="M4" s="34"/>
    </row>
    <row r="5" spans="1:13" ht="17.25" customHeight="1">
      <c r="A5" s="15"/>
      <c r="B5" s="16" t="s">
        <v>9</v>
      </c>
      <c r="C5" s="17" t="s">
        <v>10</v>
      </c>
      <c r="D5" s="17" t="s">
        <v>11</v>
      </c>
      <c r="E5" s="17" t="s">
        <v>12</v>
      </c>
      <c r="F5" s="16" t="s">
        <v>13</v>
      </c>
      <c r="G5" s="17" t="s">
        <v>10</v>
      </c>
      <c r="H5" s="17" t="s">
        <v>11</v>
      </c>
      <c r="I5" s="17" t="s">
        <v>12</v>
      </c>
      <c r="J5" s="16" t="s">
        <v>13</v>
      </c>
      <c r="K5" s="17" t="s">
        <v>10</v>
      </c>
      <c r="L5" s="17" t="s">
        <v>11</v>
      </c>
      <c r="M5" s="18" t="s">
        <v>12</v>
      </c>
    </row>
    <row r="6" spans="1:13" ht="17.25" customHeight="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</row>
    <row r="7" spans="1:13" ht="17.25" customHeight="1">
      <c r="A7" s="22" t="s">
        <v>14</v>
      </c>
      <c r="B7" s="23">
        <v>6268</v>
      </c>
      <c r="C7" s="23">
        <v>7814</v>
      </c>
      <c r="D7" s="23">
        <v>58</v>
      </c>
      <c r="E7" s="23">
        <v>7756</v>
      </c>
      <c r="F7" s="23">
        <v>5727</v>
      </c>
      <c r="G7" s="23">
        <v>7218</v>
      </c>
      <c r="H7" s="23">
        <v>64</v>
      </c>
      <c r="I7" s="23">
        <v>7154</v>
      </c>
      <c r="J7" s="23">
        <f>J9+J25+J37</f>
        <v>5401</v>
      </c>
      <c r="K7" s="23">
        <f>K9+K25+K37</f>
        <v>6724</v>
      </c>
      <c r="L7" s="23">
        <f>L9+L25+L37</f>
        <v>64</v>
      </c>
      <c r="M7" s="23">
        <f>M9+M25+M37</f>
        <v>6660</v>
      </c>
    </row>
    <row r="8" spans="1:13" ht="17.25" customHeight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17.25" customHeight="1">
      <c r="A9" s="22" t="s">
        <v>15</v>
      </c>
      <c r="B9" s="26">
        <v>5998</v>
      </c>
      <c r="C9" s="26">
        <v>7454</v>
      </c>
      <c r="D9" s="26">
        <v>53</v>
      </c>
      <c r="E9" s="26">
        <v>7401</v>
      </c>
      <c r="F9" s="26">
        <v>5446</v>
      </c>
      <c r="G9" s="26">
        <v>6800</v>
      </c>
      <c r="H9" s="26">
        <v>53</v>
      </c>
      <c r="I9" s="26">
        <v>6747</v>
      </c>
      <c r="J9" s="26">
        <f>SUM(J11:J23)</f>
        <v>5131</v>
      </c>
      <c r="K9" s="26">
        <f>SUM(K11:K23)</f>
        <v>6327</v>
      </c>
      <c r="L9" s="26">
        <f>SUM(L11:L22)</f>
        <v>52</v>
      </c>
      <c r="M9" s="26">
        <f>SUM(M11:M23)</f>
        <v>6275</v>
      </c>
    </row>
    <row r="10" spans="1:13" ht="17.25" customHeight="1">
      <c r="A10" s="24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3" ht="17.25" customHeight="1">
      <c r="A11" s="19" t="s">
        <v>16</v>
      </c>
      <c r="B11" s="25">
        <v>1543</v>
      </c>
      <c r="C11" s="25">
        <v>1980</v>
      </c>
      <c r="D11" s="25">
        <v>10</v>
      </c>
      <c r="E11" s="25">
        <v>1970</v>
      </c>
      <c r="F11" s="25">
        <v>1395</v>
      </c>
      <c r="G11" s="25">
        <v>1857</v>
      </c>
      <c r="H11" s="25">
        <v>16</v>
      </c>
      <c r="I11" s="25">
        <v>1841</v>
      </c>
      <c r="J11" s="25">
        <v>1313</v>
      </c>
      <c r="K11" s="25">
        <v>1670</v>
      </c>
      <c r="L11" s="25">
        <v>7</v>
      </c>
      <c r="M11" s="25">
        <v>1663</v>
      </c>
    </row>
    <row r="12" spans="1:13" ht="17.25" customHeight="1">
      <c r="A12" s="19" t="s">
        <v>17</v>
      </c>
      <c r="B12" s="25">
        <v>763</v>
      </c>
      <c r="C12" s="25">
        <v>944</v>
      </c>
      <c r="D12" s="25">
        <v>2</v>
      </c>
      <c r="E12" s="25">
        <v>942</v>
      </c>
      <c r="F12" s="25">
        <v>707</v>
      </c>
      <c r="G12" s="25">
        <v>864</v>
      </c>
      <c r="H12" s="25">
        <v>6</v>
      </c>
      <c r="I12" s="25">
        <v>858</v>
      </c>
      <c r="J12" s="25">
        <v>637</v>
      </c>
      <c r="K12" s="25">
        <v>788</v>
      </c>
      <c r="L12" s="25">
        <v>8</v>
      </c>
      <c r="M12" s="25">
        <v>780</v>
      </c>
    </row>
    <row r="13" spans="1:13" ht="17.25" customHeight="1">
      <c r="A13" s="19" t="s">
        <v>18</v>
      </c>
      <c r="B13" s="25">
        <v>874</v>
      </c>
      <c r="C13" s="25">
        <v>1065</v>
      </c>
      <c r="D13" s="25">
        <v>7</v>
      </c>
      <c r="E13" s="25">
        <v>1058</v>
      </c>
      <c r="F13" s="25">
        <v>742</v>
      </c>
      <c r="G13" s="25">
        <v>925</v>
      </c>
      <c r="H13" s="25">
        <v>7</v>
      </c>
      <c r="I13" s="25">
        <v>918</v>
      </c>
      <c r="J13" s="25">
        <v>695</v>
      </c>
      <c r="K13" s="25">
        <v>874</v>
      </c>
      <c r="L13" s="25">
        <v>11</v>
      </c>
      <c r="M13" s="25">
        <v>863</v>
      </c>
    </row>
    <row r="14" spans="1:13" ht="17.25" customHeight="1">
      <c r="A14" s="19" t="s">
        <v>19</v>
      </c>
      <c r="B14" s="25">
        <v>91</v>
      </c>
      <c r="C14" s="25">
        <v>110</v>
      </c>
      <c r="D14" s="25">
        <v>0</v>
      </c>
      <c r="E14" s="25">
        <v>110</v>
      </c>
      <c r="F14" s="25">
        <v>94</v>
      </c>
      <c r="G14" s="25">
        <v>102</v>
      </c>
      <c r="H14" s="25">
        <v>2</v>
      </c>
      <c r="I14" s="25">
        <v>100</v>
      </c>
      <c r="J14" s="25">
        <v>116</v>
      </c>
      <c r="K14" s="25">
        <v>129</v>
      </c>
      <c r="L14" s="25">
        <v>1</v>
      </c>
      <c r="M14" s="25">
        <v>128</v>
      </c>
    </row>
    <row r="15" spans="1:13" ht="17.25" customHeight="1">
      <c r="A15" s="19" t="s">
        <v>20</v>
      </c>
      <c r="B15" s="25">
        <v>499</v>
      </c>
      <c r="C15" s="25">
        <v>601</v>
      </c>
      <c r="D15" s="25">
        <v>5</v>
      </c>
      <c r="E15" s="25">
        <v>596</v>
      </c>
      <c r="F15" s="25">
        <v>451</v>
      </c>
      <c r="G15" s="25">
        <v>548</v>
      </c>
      <c r="H15" s="25">
        <v>2</v>
      </c>
      <c r="I15" s="25">
        <v>546</v>
      </c>
      <c r="J15" s="25">
        <v>429</v>
      </c>
      <c r="K15" s="25">
        <v>516</v>
      </c>
      <c r="L15" s="25">
        <v>5</v>
      </c>
      <c r="M15" s="25">
        <v>511</v>
      </c>
    </row>
    <row r="16" spans="1:13" ht="17.25" customHeight="1">
      <c r="A16" s="19" t="s">
        <v>21</v>
      </c>
      <c r="B16" s="25">
        <v>233</v>
      </c>
      <c r="C16" s="25">
        <v>287</v>
      </c>
      <c r="D16" s="25">
        <v>2</v>
      </c>
      <c r="E16" s="25">
        <v>285</v>
      </c>
      <c r="F16" s="25">
        <v>225</v>
      </c>
      <c r="G16" s="25">
        <v>272</v>
      </c>
      <c r="H16" s="25">
        <v>3</v>
      </c>
      <c r="I16" s="25">
        <v>269</v>
      </c>
      <c r="J16" s="25">
        <v>217</v>
      </c>
      <c r="K16" s="25">
        <v>259</v>
      </c>
      <c r="L16" s="25">
        <v>3</v>
      </c>
      <c r="M16" s="25">
        <v>256</v>
      </c>
    </row>
    <row r="17" spans="1:13" ht="17.25" customHeight="1">
      <c r="A17" s="19" t="s">
        <v>22</v>
      </c>
      <c r="B17" s="25">
        <v>544</v>
      </c>
      <c r="C17" s="25">
        <v>660</v>
      </c>
      <c r="D17" s="25">
        <v>10</v>
      </c>
      <c r="E17" s="25">
        <v>650</v>
      </c>
      <c r="F17" s="25">
        <v>509</v>
      </c>
      <c r="G17" s="25">
        <v>589</v>
      </c>
      <c r="H17" s="25">
        <v>4</v>
      </c>
      <c r="I17" s="25">
        <v>585</v>
      </c>
      <c r="J17" s="25">
        <v>507</v>
      </c>
      <c r="K17" s="25">
        <v>607</v>
      </c>
      <c r="L17" s="25">
        <v>6</v>
      </c>
      <c r="M17" s="25">
        <v>601</v>
      </c>
    </row>
    <row r="18" spans="1:13" ht="17.25" customHeight="1">
      <c r="A18" s="19" t="s">
        <v>23</v>
      </c>
      <c r="B18" s="25">
        <v>159</v>
      </c>
      <c r="C18" s="25">
        <v>207</v>
      </c>
      <c r="D18" s="25">
        <v>2</v>
      </c>
      <c r="E18" s="25">
        <v>205</v>
      </c>
      <c r="F18" s="25">
        <v>134</v>
      </c>
      <c r="G18" s="25">
        <v>167</v>
      </c>
      <c r="H18" s="25" t="s">
        <v>24</v>
      </c>
      <c r="I18" s="25">
        <v>167</v>
      </c>
      <c r="J18" s="25">
        <v>157</v>
      </c>
      <c r="K18" s="25">
        <v>182</v>
      </c>
      <c r="L18" s="25">
        <v>3</v>
      </c>
      <c r="M18" s="25">
        <v>179</v>
      </c>
    </row>
    <row r="19" spans="1:13" ht="17.25" customHeight="1">
      <c r="A19" s="19" t="s">
        <v>25</v>
      </c>
      <c r="B19" s="25">
        <v>95</v>
      </c>
      <c r="C19" s="25">
        <v>121</v>
      </c>
      <c r="D19" s="25">
        <v>2</v>
      </c>
      <c r="E19" s="25">
        <v>119</v>
      </c>
      <c r="F19" s="25">
        <v>84</v>
      </c>
      <c r="G19" s="25">
        <v>110</v>
      </c>
      <c r="H19" s="25">
        <v>1</v>
      </c>
      <c r="I19" s="25">
        <v>109</v>
      </c>
      <c r="J19" s="25">
        <v>66</v>
      </c>
      <c r="K19" s="25">
        <v>78</v>
      </c>
      <c r="L19" s="25">
        <v>1</v>
      </c>
      <c r="M19" s="25">
        <v>77</v>
      </c>
    </row>
    <row r="20" spans="1:13" ht="17.25" customHeight="1">
      <c r="A20" s="19" t="s">
        <v>26</v>
      </c>
      <c r="B20" s="25">
        <v>134</v>
      </c>
      <c r="C20" s="25">
        <v>154</v>
      </c>
      <c r="D20" s="27">
        <v>2</v>
      </c>
      <c r="E20" s="25">
        <v>152</v>
      </c>
      <c r="F20" s="25">
        <v>139</v>
      </c>
      <c r="G20" s="25">
        <v>173</v>
      </c>
      <c r="H20" s="27">
        <v>4</v>
      </c>
      <c r="I20" s="25">
        <v>169</v>
      </c>
      <c r="J20" s="25">
        <v>107</v>
      </c>
      <c r="K20" s="25">
        <v>132</v>
      </c>
      <c r="L20" s="25" t="s">
        <v>27</v>
      </c>
      <c r="M20" s="25">
        <v>132</v>
      </c>
    </row>
    <row r="21" spans="1:13" ht="17.25" customHeight="1">
      <c r="A21" s="19" t="s">
        <v>28</v>
      </c>
      <c r="B21" s="25">
        <v>83</v>
      </c>
      <c r="C21" s="25">
        <v>103</v>
      </c>
      <c r="D21" s="27">
        <v>2</v>
      </c>
      <c r="E21" s="25">
        <v>101</v>
      </c>
      <c r="F21" s="25">
        <v>65</v>
      </c>
      <c r="G21" s="25">
        <v>79</v>
      </c>
      <c r="H21" s="27" t="s">
        <v>24</v>
      </c>
      <c r="I21" s="25">
        <v>79</v>
      </c>
      <c r="J21" s="25">
        <v>54</v>
      </c>
      <c r="K21" s="25">
        <v>66</v>
      </c>
      <c r="L21" s="27">
        <v>1</v>
      </c>
      <c r="M21" s="25">
        <v>65</v>
      </c>
    </row>
    <row r="22" spans="1:13" ht="17.25" customHeight="1">
      <c r="A22" s="19" t="s">
        <v>29</v>
      </c>
      <c r="B22" s="25">
        <v>698</v>
      </c>
      <c r="C22" s="25">
        <v>865</v>
      </c>
      <c r="D22" s="25">
        <v>5</v>
      </c>
      <c r="E22" s="25">
        <v>860</v>
      </c>
      <c r="F22" s="25">
        <v>614</v>
      </c>
      <c r="G22" s="25">
        <v>749</v>
      </c>
      <c r="H22" s="25">
        <v>3</v>
      </c>
      <c r="I22" s="25">
        <v>746</v>
      </c>
      <c r="J22" s="25">
        <v>594</v>
      </c>
      <c r="K22" s="25">
        <v>702</v>
      </c>
      <c r="L22" s="25">
        <v>6</v>
      </c>
      <c r="M22" s="25">
        <v>696</v>
      </c>
    </row>
    <row r="23" spans="1:13" ht="17.25" customHeight="1">
      <c r="A23" s="19" t="s">
        <v>30</v>
      </c>
      <c r="B23" s="25">
        <v>282</v>
      </c>
      <c r="C23" s="25">
        <v>357</v>
      </c>
      <c r="D23" s="27">
        <v>4</v>
      </c>
      <c r="E23" s="25">
        <v>353</v>
      </c>
      <c r="F23" s="25">
        <v>287</v>
      </c>
      <c r="G23" s="25">
        <v>365</v>
      </c>
      <c r="H23" s="27">
        <v>5</v>
      </c>
      <c r="I23" s="25">
        <v>360</v>
      </c>
      <c r="J23" s="25">
        <v>239</v>
      </c>
      <c r="K23" s="25">
        <v>324</v>
      </c>
      <c r="L23" s="25" t="s">
        <v>27</v>
      </c>
      <c r="M23" s="25">
        <v>324</v>
      </c>
    </row>
    <row r="24" spans="1:13" ht="17.25" customHeight="1">
      <c r="A24" s="24"/>
      <c r="B24" s="25"/>
      <c r="C24" s="25"/>
      <c r="D24" s="25"/>
      <c r="E24" s="25"/>
      <c r="F24" s="25"/>
      <c r="G24" s="25"/>
      <c r="H24" s="25"/>
      <c r="I24" s="25"/>
    </row>
    <row r="25" spans="1:13" ht="17.25" customHeight="1">
      <c r="A25" s="22" t="s">
        <v>31</v>
      </c>
      <c r="B25" s="26">
        <v>131</v>
      </c>
      <c r="C25" s="26">
        <v>152</v>
      </c>
      <c r="D25" s="26">
        <v>2</v>
      </c>
      <c r="E25" s="26">
        <v>150</v>
      </c>
      <c r="F25" s="26">
        <v>150</v>
      </c>
      <c r="G25" s="26">
        <v>180</v>
      </c>
      <c r="H25" s="26">
        <v>2</v>
      </c>
      <c r="I25" s="26">
        <v>178</v>
      </c>
      <c r="J25" s="26">
        <f>SUM(J27:J35)</f>
        <v>126</v>
      </c>
      <c r="K25" s="26">
        <f>SUM(K27:K35)</f>
        <v>166</v>
      </c>
      <c r="L25" s="26">
        <f>SUM(L27:L35)</f>
        <v>3</v>
      </c>
      <c r="M25" s="26">
        <f>SUM(M27:M35)</f>
        <v>163</v>
      </c>
    </row>
    <row r="26" spans="1:13" ht="17.25" customHeight="1">
      <c r="A26" s="24"/>
      <c r="B26" s="25"/>
      <c r="C26" s="25"/>
      <c r="D26" s="25"/>
      <c r="E26" s="25"/>
      <c r="F26" s="25"/>
      <c r="G26" s="25"/>
      <c r="H26" s="25"/>
      <c r="I26" s="25"/>
      <c r="K26" s="25"/>
    </row>
    <row r="27" spans="1:13" ht="17.25" customHeight="1">
      <c r="A27" s="19" t="s">
        <v>32</v>
      </c>
      <c r="B27" s="25">
        <v>40</v>
      </c>
      <c r="C27" s="25">
        <v>48</v>
      </c>
      <c r="D27" s="27">
        <v>1</v>
      </c>
      <c r="E27" s="25">
        <v>47</v>
      </c>
      <c r="F27" s="25">
        <v>48</v>
      </c>
      <c r="G27" s="25">
        <v>57</v>
      </c>
      <c r="H27" s="27">
        <v>1</v>
      </c>
      <c r="I27" s="25">
        <v>56</v>
      </c>
      <c r="J27" s="25">
        <v>37</v>
      </c>
      <c r="K27" s="25">
        <v>54</v>
      </c>
      <c r="L27" s="25">
        <v>1</v>
      </c>
      <c r="M27" s="25">
        <v>53</v>
      </c>
    </row>
    <row r="28" spans="1:13" ht="17.25" customHeight="1">
      <c r="A28" s="19"/>
      <c r="B28" s="25"/>
      <c r="C28" s="25"/>
      <c r="D28" s="27"/>
      <c r="E28" s="25"/>
      <c r="F28" s="25"/>
      <c r="G28" s="25"/>
      <c r="H28" s="27"/>
      <c r="I28" s="25"/>
      <c r="K28" s="25"/>
    </row>
    <row r="29" spans="1:13" ht="17.25" customHeight="1">
      <c r="A29" s="19" t="s">
        <v>33</v>
      </c>
      <c r="B29" s="25">
        <v>20</v>
      </c>
      <c r="C29" s="25">
        <v>22</v>
      </c>
      <c r="D29" s="27">
        <v>0</v>
      </c>
      <c r="E29" s="25">
        <v>22</v>
      </c>
      <c r="F29" s="25">
        <v>20</v>
      </c>
      <c r="G29" s="25">
        <v>26</v>
      </c>
      <c r="H29" s="27" t="s">
        <v>24</v>
      </c>
      <c r="I29" s="25">
        <v>26</v>
      </c>
      <c r="J29" s="25">
        <v>16</v>
      </c>
      <c r="K29" s="25">
        <v>19</v>
      </c>
      <c r="L29" s="25">
        <v>0</v>
      </c>
      <c r="M29" s="25">
        <v>19</v>
      </c>
    </row>
    <row r="30" spans="1:13" ht="17.25" customHeight="1">
      <c r="A30" s="19"/>
      <c r="B30" s="25"/>
      <c r="C30" s="25"/>
      <c r="D30" s="27"/>
      <c r="E30" s="25"/>
      <c r="F30" s="25"/>
      <c r="G30" s="25"/>
      <c r="H30" s="27"/>
      <c r="I30" s="25"/>
      <c r="K30" s="25"/>
    </row>
    <row r="31" spans="1:13" ht="17.25" customHeight="1">
      <c r="A31" s="19" t="s">
        <v>34</v>
      </c>
      <c r="B31" s="25">
        <v>2</v>
      </c>
      <c r="C31" s="25">
        <v>4</v>
      </c>
      <c r="D31" s="25">
        <v>0</v>
      </c>
      <c r="E31" s="25">
        <v>4</v>
      </c>
      <c r="F31" s="25">
        <v>6</v>
      </c>
      <c r="G31" s="25">
        <v>6</v>
      </c>
      <c r="H31" s="25" t="s">
        <v>24</v>
      </c>
      <c r="I31" s="25">
        <v>6</v>
      </c>
      <c r="J31" s="25">
        <v>1</v>
      </c>
      <c r="K31" s="25">
        <v>1</v>
      </c>
      <c r="L31" s="25" t="s">
        <v>35</v>
      </c>
      <c r="M31" s="25">
        <v>1</v>
      </c>
    </row>
    <row r="32" spans="1:13" ht="17.25" customHeight="1">
      <c r="A32" s="19" t="s">
        <v>36</v>
      </c>
      <c r="B32" s="25">
        <v>26</v>
      </c>
      <c r="C32" s="25">
        <v>28</v>
      </c>
      <c r="D32" s="27">
        <v>0</v>
      </c>
      <c r="E32" s="25">
        <v>28</v>
      </c>
      <c r="F32" s="25">
        <v>35</v>
      </c>
      <c r="G32" s="25">
        <v>42</v>
      </c>
      <c r="H32" s="27" t="s">
        <v>24</v>
      </c>
      <c r="I32" s="25">
        <v>42</v>
      </c>
      <c r="J32" s="25">
        <v>37</v>
      </c>
      <c r="K32" s="25">
        <v>43</v>
      </c>
      <c r="L32" s="25" t="s">
        <v>35</v>
      </c>
      <c r="M32" s="25">
        <v>43</v>
      </c>
    </row>
    <row r="33" spans="1:13" ht="17.25" customHeight="1">
      <c r="A33" s="19" t="s">
        <v>37</v>
      </c>
      <c r="B33" s="25">
        <v>36</v>
      </c>
      <c r="C33" s="25">
        <v>39</v>
      </c>
      <c r="D33" s="25">
        <v>1</v>
      </c>
      <c r="E33" s="25">
        <v>38</v>
      </c>
      <c r="F33" s="25">
        <v>34</v>
      </c>
      <c r="G33" s="25">
        <v>40</v>
      </c>
      <c r="H33" s="25" t="s">
        <v>24</v>
      </c>
      <c r="I33" s="25">
        <v>40</v>
      </c>
      <c r="J33" s="25">
        <v>26</v>
      </c>
      <c r="K33" s="25">
        <v>33</v>
      </c>
      <c r="L33" s="25" t="s">
        <v>35</v>
      </c>
      <c r="M33" s="25">
        <v>33</v>
      </c>
    </row>
    <row r="34" spans="1:13" ht="17.25" customHeight="1">
      <c r="A34" s="19"/>
      <c r="B34" s="25"/>
      <c r="C34" s="25"/>
      <c r="D34" s="27"/>
      <c r="E34" s="25"/>
      <c r="F34" s="25"/>
      <c r="G34" s="25"/>
      <c r="H34" s="27"/>
      <c r="I34" s="25"/>
      <c r="K34" s="25"/>
    </row>
    <row r="35" spans="1:13" ht="17.25" customHeight="1">
      <c r="A35" s="19" t="s">
        <v>38</v>
      </c>
      <c r="B35" s="25">
        <v>7</v>
      </c>
      <c r="C35" s="25">
        <v>11</v>
      </c>
      <c r="D35" s="25">
        <v>0</v>
      </c>
      <c r="E35" s="25">
        <v>11</v>
      </c>
      <c r="F35" s="25">
        <v>7</v>
      </c>
      <c r="G35" s="25">
        <v>9</v>
      </c>
      <c r="H35" s="25">
        <v>1</v>
      </c>
      <c r="I35" s="25">
        <v>8</v>
      </c>
      <c r="J35" s="25">
        <v>9</v>
      </c>
      <c r="K35" s="25">
        <v>16</v>
      </c>
      <c r="L35" s="25">
        <v>2</v>
      </c>
      <c r="M35" s="25">
        <v>14</v>
      </c>
    </row>
    <row r="36" spans="1:13" ht="17.25" customHeight="1">
      <c r="A36" s="24"/>
      <c r="B36" s="25"/>
      <c r="C36" s="25"/>
      <c r="D36" s="27"/>
      <c r="E36" s="25"/>
      <c r="F36" s="25"/>
      <c r="G36" s="25"/>
      <c r="H36" s="27"/>
      <c r="I36" s="25"/>
    </row>
    <row r="37" spans="1:13" ht="17.25" customHeight="1">
      <c r="A37" s="22" t="s">
        <v>39</v>
      </c>
      <c r="B37" s="26">
        <v>139</v>
      </c>
      <c r="C37" s="26">
        <v>208</v>
      </c>
      <c r="D37" s="28">
        <v>3</v>
      </c>
      <c r="E37" s="26">
        <v>205</v>
      </c>
      <c r="F37" s="26">
        <v>131</v>
      </c>
      <c r="G37" s="26">
        <v>238</v>
      </c>
      <c r="H37" s="28">
        <v>9</v>
      </c>
      <c r="I37" s="26">
        <v>229</v>
      </c>
      <c r="J37" s="26">
        <v>144</v>
      </c>
      <c r="K37" s="26">
        <v>231</v>
      </c>
      <c r="L37" s="28">
        <v>9</v>
      </c>
      <c r="M37" s="26">
        <v>222</v>
      </c>
    </row>
    <row r="38" spans="1:13" ht="17.25" customHeight="1">
      <c r="A38" s="29"/>
      <c r="B38" s="30"/>
      <c r="C38" s="31"/>
      <c r="D38" s="32"/>
      <c r="E38" s="31"/>
      <c r="F38" s="31"/>
      <c r="G38" s="31"/>
      <c r="H38" s="32"/>
      <c r="I38" s="31"/>
      <c r="J38" s="31"/>
      <c r="K38" s="31"/>
      <c r="L38" s="32"/>
      <c r="M38" s="31"/>
    </row>
  </sheetData>
  <sheetProtection password="CA9C" sheet="1" objects="1" scenarios="1"/>
  <mergeCells count="3">
    <mergeCell ref="C4:E4"/>
    <mergeCell ref="G4:I4"/>
    <mergeCell ref="K4:M4"/>
  </mergeCells>
  <phoneticPr fontId="2"/>
  <pageMargins left="0.78700000000000003" right="0.78700000000000003" top="0.98399999999999999" bottom="0.98399999999999999" header="0.51200000000000001" footer="0.51200000000000001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2017-12-11T00:58:14Z</dcterms:created>
  <dcterms:modified xsi:type="dcterms:W3CDTF">2017-12-12T06:19:09Z</dcterms:modified>
</cp:coreProperties>
</file>