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2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'[5]22700000'!$A$2:$B$29,'[5]22700000'!$D$2:$H$29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G20" i="1" l="1"/>
  <c r="G8" i="1"/>
  <c r="G6" i="1" s="1"/>
</calcChain>
</file>

<file path=xl/sharedStrings.xml><?xml version="1.0" encoding="utf-8"?>
<sst xmlns="http://schemas.openxmlformats.org/spreadsheetml/2006/main" count="25" uniqueCount="24">
  <si>
    <t>２２６　家事調停事件の事件別新受件数</t>
    <phoneticPr fontId="2"/>
  </si>
  <si>
    <t>山口家庭裁判所</t>
  </si>
  <si>
    <t>事　　　　　　　　　　　　　　件</t>
    <rPh sb="0" eb="1">
      <t>コト</t>
    </rPh>
    <rPh sb="15" eb="16">
      <t>ケン</t>
    </rPh>
    <phoneticPr fontId="2"/>
  </si>
  <si>
    <t>平成23年</t>
    <rPh sb="0" eb="2">
      <t>ヘイセイ</t>
    </rPh>
    <rPh sb="4" eb="5">
      <t>ネン</t>
    </rPh>
    <phoneticPr fontId="2"/>
  </si>
  <si>
    <t xml:space="preserve"> 総                                数</t>
  </si>
  <si>
    <t xml:space="preserve">  別     表     第     二                1)</t>
    <rPh sb="2" eb="3">
      <t>ベツ</t>
    </rPh>
    <rPh sb="8" eb="9">
      <t>ヒョウ</t>
    </rPh>
    <rPh sb="14" eb="15">
      <t>ダイ</t>
    </rPh>
    <rPh sb="20" eb="21">
      <t>ニ</t>
    </rPh>
    <phoneticPr fontId="2"/>
  </si>
  <si>
    <t>夫婦同居・協力扶助</t>
  </si>
  <si>
    <t>婚姻費用分担</t>
  </si>
  <si>
    <t>子の監護者の指定及びその他の処分</t>
    <rPh sb="8" eb="9">
      <t>オヨ</t>
    </rPh>
    <phoneticPr fontId="2"/>
  </si>
  <si>
    <t>財産の分与に関する処分</t>
  </si>
  <si>
    <t>親権者の指定又は変更</t>
  </si>
  <si>
    <t>扶養に関する処分</t>
  </si>
  <si>
    <t>推定相続人の廃除及びその取消し</t>
  </si>
  <si>
    <t>遺産の分割に関する処分</t>
  </si>
  <si>
    <t>その他</t>
  </si>
  <si>
    <t xml:space="preserve">  別   表   第   二   以   外           1)</t>
    <rPh sb="2" eb="3">
      <t>ベツ</t>
    </rPh>
    <rPh sb="6" eb="7">
      <t>ヒョウ</t>
    </rPh>
    <rPh sb="10" eb="11">
      <t>ダイ</t>
    </rPh>
    <rPh sb="14" eb="15">
      <t>ニ</t>
    </rPh>
    <rPh sb="18" eb="19">
      <t>イ</t>
    </rPh>
    <rPh sb="22" eb="23">
      <t>ソト</t>
    </rPh>
    <phoneticPr fontId="2"/>
  </si>
  <si>
    <t>婚姻中の夫婦間の事件</t>
  </si>
  <si>
    <t>婚姻外の男女間の事件</t>
  </si>
  <si>
    <t>離婚その他男女関係解消に基づく慰謝料</t>
    <rPh sb="0" eb="2">
      <t>リコン</t>
    </rPh>
    <phoneticPr fontId="2"/>
  </si>
  <si>
    <t>親族間の紛争</t>
  </si>
  <si>
    <t>家事事件手続法第277条に掲げる事項</t>
    <rPh sb="0" eb="1">
      <t>カジ</t>
    </rPh>
    <rPh sb="1" eb="3">
      <t>ジケン</t>
    </rPh>
    <rPh sb="3" eb="6">
      <t>テツヅキホウ</t>
    </rPh>
    <phoneticPr fontId="2"/>
  </si>
  <si>
    <t>離縁</t>
  </si>
  <si>
    <t>注</t>
    <rPh sb="0" eb="1">
      <t>チュウ</t>
    </rPh>
    <phoneticPr fontId="2"/>
  </si>
  <si>
    <t>1）家事事件手続法による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</si>
</sst>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\ ##0;\-#\ ##0;&quot;－&quot;;@"/>
    <numFmt numFmtId="178" formatCode="###\ 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34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4" fillId="2" borderId="0" xfId="0" applyNumberFormat="1" applyFont="1" applyFill="1" applyBorder="1" applyAlignment="1" applyProtection="1"/>
    <xf numFmtId="3" fontId="4" fillId="2" borderId="2" xfId="0" applyNumberFormat="1" applyFont="1" applyFill="1" applyBorder="1" applyAlignment="1" applyProtection="1"/>
    <xf numFmtId="3" fontId="4" fillId="2" borderId="2" xfId="0" applyNumberFormat="1" applyFont="1" applyFill="1" applyBorder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4" fillId="2" borderId="3" xfId="0" applyNumberFormat="1" applyFont="1" applyFill="1" applyBorder="1" applyAlignment="1" applyProtection="1">
      <alignment horizontal="center"/>
    </xf>
    <xf numFmtId="3" fontId="4" fillId="2" borderId="6" xfId="0" applyNumberFormat="1" applyFont="1" applyFill="1" applyBorder="1" applyAlignment="1" applyProtection="1"/>
    <xf numFmtId="176" fontId="4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/>
    <xf numFmtId="3" fontId="5" fillId="2" borderId="6" xfId="0" applyNumberFormat="1" applyFont="1" applyFill="1" applyBorder="1" applyAlignment="1" applyProtection="1"/>
    <xf numFmtId="177" fontId="5" fillId="0" borderId="0" xfId="0" applyNumberFormat="1" applyFont="1" applyBorder="1" applyAlignment="1" applyProtection="1"/>
    <xf numFmtId="177" fontId="5" fillId="0" borderId="0" xfId="0" applyNumberFormat="1" applyFont="1" applyFill="1" applyBorder="1" applyAlignment="1" applyProtection="1"/>
    <xf numFmtId="3" fontId="5" fillId="0" borderId="0" xfId="0" applyFont="1" applyBorder="1" applyAlignment="1" applyProtection="1"/>
    <xf numFmtId="177" fontId="4" fillId="0" borderId="0" xfId="0" applyNumberFormat="1" applyFont="1" applyBorder="1" applyAlignment="1" applyProtection="1"/>
    <xf numFmtId="177" fontId="4" fillId="0" borderId="0" xfId="0" applyNumberFormat="1" applyFont="1" applyFill="1" applyBorder="1" applyAlignment="1" applyProtection="1"/>
    <xf numFmtId="3" fontId="4" fillId="2" borderId="0" xfId="0" applyFont="1" applyFill="1" applyBorder="1" applyAlignment="1" applyProtection="1"/>
    <xf numFmtId="3" fontId="1" fillId="2" borderId="6" xfId="0" applyNumberFormat="1" applyFont="1" applyFill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3" fontId="1" fillId="2" borderId="6" xfId="0" quotePrefix="1" applyNumberFormat="1" applyFont="1" applyFill="1" applyBorder="1" applyAlignment="1" applyProtection="1">
      <alignment horizontal="left"/>
    </xf>
    <xf numFmtId="3" fontId="4" fillId="2" borderId="3" xfId="0" applyFont="1" applyFill="1" applyBorder="1" applyAlignment="1" applyProtection="1"/>
    <xf numFmtId="3" fontId="4" fillId="2" borderId="4" xfId="0" applyNumberFormat="1" applyFont="1" applyFill="1" applyBorder="1" applyAlignment="1" applyProtection="1"/>
    <xf numFmtId="177" fontId="4" fillId="0" borderId="3" xfId="0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0" xfId="0" applyFont="1" applyBorder="1" applyAlignment="1" applyProtection="1">
      <alignment wrapText="1"/>
    </xf>
    <xf numFmtId="178" fontId="4" fillId="0" borderId="0" xfId="0" applyNumberFormat="1" applyFont="1" applyBorder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7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700000"/>
      <sheetName val="227"/>
      <sheetName val="227a"/>
    </sheetNames>
    <sheetDataSet>
      <sheetData sheetId="0">
        <row r="2">
          <cell r="B2" t="str">
            <v>　２２７　家事調停事件の事件別新受件数</v>
          </cell>
        </row>
        <row r="4">
          <cell r="H4" t="str">
            <v>山口家庭裁判所</v>
          </cell>
        </row>
        <row r="5">
          <cell r="B5" t="str">
            <v>事　　　　　　　　　　　　　　件</v>
          </cell>
          <cell r="D5" t="str">
            <v>平成13年</v>
          </cell>
          <cell r="E5">
            <v>14</v>
          </cell>
          <cell r="F5">
            <v>15</v>
          </cell>
          <cell r="G5">
            <v>16</v>
          </cell>
          <cell r="H5">
            <v>17</v>
          </cell>
        </row>
        <row r="7">
          <cell r="A7" t="str">
            <v xml:space="preserve"> 総                                数</v>
          </cell>
          <cell r="D7">
            <v>1439</v>
          </cell>
          <cell r="E7">
            <v>1476</v>
          </cell>
          <cell r="F7">
            <v>1583</v>
          </cell>
          <cell r="G7">
            <v>1478</v>
          </cell>
          <cell r="H7">
            <v>1442</v>
          </cell>
        </row>
        <row r="9">
          <cell r="A9" t="str">
            <v xml:space="preserve"> 乙                                類</v>
          </cell>
          <cell r="D9">
            <v>604</v>
          </cell>
          <cell r="E9">
            <v>600</v>
          </cell>
          <cell r="F9">
            <v>713</v>
          </cell>
          <cell r="G9">
            <v>648</v>
          </cell>
          <cell r="H9">
            <v>598</v>
          </cell>
        </row>
        <row r="11">
          <cell r="B11" t="str">
            <v>夫婦同居・協力扶助</v>
          </cell>
          <cell r="D11">
            <v>3</v>
          </cell>
          <cell r="E11">
            <v>1</v>
          </cell>
          <cell r="F11">
            <v>1</v>
          </cell>
          <cell r="G11">
            <v>2</v>
          </cell>
          <cell r="H11">
            <v>1</v>
          </cell>
        </row>
        <row r="12">
          <cell r="B12" t="str">
            <v>婚姻費用分担</v>
          </cell>
          <cell r="D12">
            <v>59</v>
          </cell>
          <cell r="E12">
            <v>57</v>
          </cell>
          <cell r="F12">
            <v>63</v>
          </cell>
          <cell r="G12">
            <v>68</v>
          </cell>
          <cell r="H12">
            <v>67</v>
          </cell>
        </row>
        <row r="13">
          <cell r="B13" t="str">
            <v>子の監護者の指定及びその他の処分</v>
          </cell>
          <cell r="D13">
            <v>236</v>
          </cell>
          <cell r="E13">
            <v>225</v>
          </cell>
          <cell r="F13">
            <v>316</v>
          </cell>
          <cell r="G13">
            <v>287</v>
          </cell>
          <cell r="H13">
            <v>256</v>
          </cell>
        </row>
        <row r="14">
          <cell r="B14" t="str">
            <v>財産の分与に関する処分</v>
          </cell>
          <cell r="D14">
            <v>18</v>
          </cell>
          <cell r="E14">
            <v>16</v>
          </cell>
          <cell r="F14">
            <v>21</v>
          </cell>
          <cell r="G14">
            <v>31</v>
          </cell>
          <cell r="H14">
            <v>19</v>
          </cell>
        </row>
        <row r="15">
          <cell r="B15" t="str">
            <v>親権者の指定又は変更</v>
          </cell>
          <cell r="D15">
            <v>152</v>
          </cell>
          <cell r="E15">
            <v>164</v>
          </cell>
          <cell r="F15">
            <v>159</v>
          </cell>
          <cell r="G15">
            <v>153</v>
          </cell>
          <cell r="H15">
            <v>125</v>
          </cell>
        </row>
        <row r="16">
          <cell r="B16" t="str">
            <v>扶養に関する処分</v>
          </cell>
          <cell r="D16">
            <v>10</v>
          </cell>
          <cell r="E16">
            <v>7</v>
          </cell>
          <cell r="F16">
            <v>9</v>
          </cell>
          <cell r="G16">
            <v>8</v>
          </cell>
          <cell r="H16">
            <v>3</v>
          </cell>
        </row>
        <row r="17">
          <cell r="B17" t="str">
            <v>推定相続人の廃除及びその取消し</v>
          </cell>
          <cell r="D17">
            <v>1</v>
          </cell>
          <cell r="E17" t="str">
            <v>－</v>
          </cell>
          <cell r="F17">
            <v>4</v>
          </cell>
          <cell r="G17" t="str">
            <v>－</v>
          </cell>
          <cell r="H17">
            <v>0</v>
          </cell>
        </row>
        <row r="18">
          <cell r="B18" t="str">
            <v>遺産の分割に関する処分</v>
          </cell>
          <cell r="D18">
            <v>113</v>
          </cell>
          <cell r="E18">
            <v>116</v>
          </cell>
          <cell r="F18">
            <v>125</v>
          </cell>
          <cell r="G18">
            <v>90</v>
          </cell>
          <cell r="H18">
            <v>119</v>
          </cell>
        </row>
        <row r="19">
          <cell r="B19" t="str">
            <v>その他</v>
          </cell>
          <cell r="D19">
            <v>12</v>
          </cell>
          <cell r="E19">
            <v>14</v>
          </cell>
          <cell r="F19">
            <v>15</v>
          </cell>
          <cell r="G19">
            <v>9</v>
          </cell>
          <cell r="H19">
            <v>8</v>
          </cell>
        </row>
        <row r="21">
          <cell r="A21" t="str">
            <v xml:space="preserve"> 乙         類         以         外</v>
          </cell>
          <cell r="D21">
            <v>835</v>
          </cell>
          <cell r="E21">
            <v>876</v>
          </cell>
          <cell r="F21">
            <v>870</v>
          </cell>
          <cell r="G21">
            <v>830</v>
          </cell>
          <cell r="H21">
            <v>844</v>
          </cell>
        </row>
        <row r="23">
          <cell r="B23" t="str">
            <v>婚姻中の夫婦間の事件</v>
          </cell>
          <cell r="D23">
            <v>607</v>
          </cell>
          <cell r="E23">
            <v>650</v>
          </cell>
          <cell r="F23">
            <v>631</v>
          </cell>
          <cell r="G23">
            <v>628</v>
          </cell>
          <cell r="H23">
            <v>612</v>
          </cell>
        </row>
        <row r="24">
          <cell r="B24" t="str">
            <v>婚姻外の男女間の事件</v>
          </cell>
          <cell r="D24">
            <v>9</v>
          </cell>
          <cell r="E24">
            <v>15</v>
          </cell>
          <cell r="F24">
            <v>20</v>
          </cell>
          <cell r="G24">
            <v>11</v>
          </cell>
          <cell r="H24">
            <v>15</v>
          </cell>
        </row>
        <row r="25">
          <cell r="B25" t="str">
            <v>婚姻その他男女関係解消に基づく慰謝料</v>
          </cell>
          <cell r="D25">
            <v>46</v>
          </cell>
          <cell r="E25">
            <v>40</v>
          </cell>
          <cell r="F25">
            <v>36</v>
          </cell>
          <cell r="G25">
            <v>50</v>
          </cell>
          <cell r="H25">
            <v>61</v>
          </cell>
        </row>
        <row r="26">
          <cell r="B26" t="str">
            <v>親族間の紛争</v>
          </cell>
          <cell r="D26">
            <v>36</v>
          </cell>
          <cell r="E26">
            <v>51</v>
          </cell>
          <cell r="F26">
            <v>56</v>
          </cell>
          <cell r="G26">
            <v>40</v>
          </cell>
          <cell r="H26">
            <v>50</v>
          </cell>
        </row>
        <row r="27">
          <cell r="B27" t="str">
            <v>家審法第23条に掲げる事項</v>
          </cell>
          <cell r="D27">
            <v>46</v>
          </cell>
          <cell r="E27">
            <v>38</v>
          </cell>
          <cell r="F27">
            <v>44</v>
          </cell>
          <cell r="G27">
            <v>47</v>
          </cell>
          <cell r="H27">
            <v>47</v>
          </cell>
        </row>
        <row r="28">
          <cell r="B28" t="str">
            <v>離縁</v>
          </cell>
          <cell r="D28">
            <v>13</v>
          </cell>
          <cell r="E28">
            <v>24</v>
          </cell>
          <cell r="F28">
            <v>15</v>
          </cell>
          <cell r="G28">
            <v>17</v>
          </cell>
          <cell r="H28">
            <v>12</v>
          </cell>
        </row>
        <row r="29">
          <cell r="B29" t="str">
            <v>その他</v>
          </cell>
          <cell r="D29">
            <v>78</v>
          </cell>
          <cell r="E29">
            <v>58</v>
          </cell>
          <cell r="F29">
            <v>68</v>
          </cell>
          <cell r="G29">
            <v>37</v>
          </cell>
          <cell r="H29">
            <v>47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zoomScaleNormal="100" workbookViewId="0">
      <selection sqref="A1:XFD1048576"/>
    </sheetView>
  </sheetViews>
  <sheetFormatPr defaultRowHeight="13.5"/>
  <cols>
    <col min="1" max="1" width="3.625" style="3" customWidth="1"/>
    <col min="2" max="2" width="33.625" style="3" customWidth="1"/>
    <col min="3" max="7" width="14.125" style="3" customWidth="1"/>
    <col min="8" max="16384" width="9" style="3"/>
  </cols>
  <sheetData>
    <row r="1" spans="1:7" ht="17.25">
      <c r="A1" s="1"/>
      <c r="B1" s="2" t="s">
        <v>0</v>
      </c>
      <c r="C1" s="1"/>
      <c r="D1" s="1"/>
      <c r="E1" s="1"/>
      <c r="F1" s="1"/>
      <c r="G1" s="1"/>
    </row>
    <row r="2" spans="1:7" ht="14.25" thickBot="1">
      <c r="A2" s="4"/>
      <c r="B2" s="4"/>
      <c r="C2" s="4"/>
      <c r="D2" s="4"/>
      <c r="E2" s="4"/>
      <c r="F2" s="4"/>
      <c r="G2" s="5" t="s">
        <v>1</v>
      </c>
    </row>
    <row r="3" spans="1:7" ht="7.5" customHeight="1" thickTop="1">
      <c r="A3" s="6"/>
      <c r="B3" s="6"/>
      <c r="C3" s="7"/>
      <c r="D3" s="7"/>
      <c r="E3" s="7"/>
      <c r="F3" s="7"/>
      <c r="G3" s="8"/>
    </row>
    <row r="4" spans="1:7" ht="14.25" customHeight="1">
      <c r="A4" s="32" t="s">
        <v>2</v>
      </c>
      <c r="B4" s="33"/>
      <c r="C4" s="9" t="s">
        <v>3</v>
      </c>
      <c r="D4" s="10">
        <v>24</v>
      </c>
      <c r="E4" s="10">
        <v>25</v>
      </c>
      <c r="F4" s="10">
        <v>26</v>
      </c>
      <c r="G4" s="11">
        <v>27</v>
      </c>
    </row>
    <row r="5" spans="1:7" ht="6.75" customHeight="1">
      <c r="A5" s="6"/>
      <c r="B5" s="12"/>
      <c r="C5" s="13"/>
      <c r="D5" s="13"/>
      <c r="E5" s="13"/>
      <c r="F5" s="13"/>
      <c r="G5" s="13"/>
    </row>
    <row r="6" spans="1:7" s="18" customFormat="1">
      <c r="A6" s="14" t="s">
        <v>4</v>
      </c>
      <c r="B6" s="15"/>
      <c r="C6" s="16">
        <v>1476</v>
      </c>
      <c r="D6" s="16">
        <v>1447</v>
      </c>
      <c r="E6" s="16">
        <v>1529</v>
      </c>
      <c r="F6" s="17">
        <v>1500</v>
      </c>
      <c r="G6" s="17">
        <f>G8+G20</f>
        <v>1535</v>
      </c>
    </row>
    <row r="7" spans="1:7" ht="6.75" customHeight="1">
      <c r="A7" s="6"/>
      <c r="B7" s="12"/>
      <c r="C7" s="19"/>
      <c r="D7" s="19"/>
      <c r="E7" s="19"/>
      <c r="F7" s="20"/>
      <c r="G7" s="20"/>
    </row>
    <row r="8" spans="1:7" s="18" customFormat="1">
      <c r="A8" s="14" t="s">
        <v>5</v>
      </c>
      <c r="B8" s="15"/>
      <c r="C8" s="16">
        <v>723</v>
      </c>
      <c r="D8" s="16">
        <v>781</v>
      </c>
      <c r="E8" s="16">
        <v>882</v>
      </c>
      <c r="F8" s="17">
        <v>878</v>
      </c>
      <c r="G8" s="17">
        <f>SUM(G10:G18)</f>
        <v>910</v>
      </c>
    </row>
    <row r="9" spans="1:7" ht="6.75" customHeight="1">
      <c r="A9" s="6"/>
      <c r="B9" s="12"/>
      <c r="C9" s="19"/>
      <c r="D9" s="19"/>
      <c r="E9" s="19"/>
      <c r="F9" s="20"/>
      <c r="G9" s="20"/>
    </row>
    <row r="10" spans="1:7">
      <c r="A10" s="21"/>
      <c r="B10" s="22" t="s">
        <v>6</v>
      </c>
      <c r="C10" s="19">
        <v>3</v>
      </c>
      <c r="D10" s="23">
        <v>3</v>
      </c>
      <c r="E10" s="23">
        <v>1</v>
      </c>
      <c r="F10" s="24">
        <v>2</v>
      </c>
      <c r="G10" s="24">
        <v>1</v>
      </c>
    </row>
    <row r="11" spans="1:7">
      <c r="A11" s="21"/>
      <c r="B11" s="22" t="s">
        <v>7</v>
      </c>
      <c r="C11" s="19">
        <v>120</v>
      </c>
      <c r="D11" s="19">
        <v>142</v>
      </c>
      <c r="E11" s="19">
        <v>158</v>
      </c>
      <c r="F11" s="20">
        <v>159</v>
      </c>
      <c r="G11" s="20">
        <v>171</v>
      </c>
    </row>
    <row r="12" spans="1:7">
      <c r="A12" s="21"/>
      <c r="B12" s="22" t="s">
        <v>8</v>
      </c>
      <c r="C12" s="19">
        <v>309</v>
      </c>
      <c r="D12" s="19">
        <v>327</v>
      </c>
      <c r="E12" s="19">
        <v>384</v>
      </c>
      <c r="F12" s="20">
        <v>420</v>
      </c>
      <c r="G12" s="20">
        <v>424</v>
      </c>
    </row>
    <row r="13" spans="1:7">
      <c r="A13" s="21"/>
      <c r="B13" s="22" t="s">
        <v>9</v>
      </c>
      <c r="C13" s="19">
        <v>14</v>
      </c>
      <c r="D13" s="19">
        <v>18</v>
      </c>
      <c r="E13" s="19">
        <v>19</v>
      </c>
      <c r="F13" s="20">
        <v>14</v>
      </c>
      <c r="G13" s="20">
        <v>29</v>
      </c>
    </row>
    <row r="14" spans="1:7">
      <c r="A14" s="21"/>
      <c r="B14" s="22" t="s">
        <v>10</v>
      </c>
      <c r="C14" s="19">
        <v>104</v>
      </c>
      <c r="D14" s="19">
        <v>99</v>
      </c>
      <c r="E14" s="19">
        <v>103</v>
      </c>
      <c r="F14" s="20">
        <v>96</v>
      </c>
      <c r="G14" s="20">
        <v>80</v>
      </c>
    </row>
    <row r="15" spans="1:7">
      <c r="A15" s="21"/>
      <c r="B15" s="22" t="s">
        <v>11</v>
      </c>
      <c r="C15" s="19">
        <v>3</v>
      </c>
      <c r="D15" s="19">
        <v>4</v>
      </c>
      <c r="E15" s="19">
        <v>7</v>
      </c>
      <c r="F15" s="20">
        <v>4</v>
      </c>
      <c r="G15" s="20">
        <v>7</v>
      </c>
    </row>
    <row r="16" spans="1:7">
      <c r="A16" s="21"/>
      <c r="B16" s="22" t="s">
        <v>12</v>
      </c>
      <c r="C16" s="23">
        <v>0</v>
      </c>
      <c r="D16" s="23">
        <v>0</v>
      </c>
      <c r="E16" s="23">
        <v>2</v>
      </c>
      <c r="F16" s="24">
        <v>0</v>
      </c>
      <c r="G16" s="24">
        <v>0</v>
      </c>
    </row>
    <row r="17" spans="1:7">
      <c r="A17" s="21"/>
      <c r="B17" s="22" t="s">
        <v>13</v>
      </c>
      <c r="C17" s="19">
        <v>138</v>
      </c>
      <c r="D17" s="19">
        <v>158</v>
      </c>
      <c r="E17" s="19">
        <v>180</v>
      </c>
      <c r="F17" s="20">
        <v>157</v>
      </c>
      <c r="G17" s="20">
        <v>177</v>
      </c>
    </row>
    <row r="18" spans="1:7">
      <c r="A18" s="21"/>
      <c r="B18" s="22" t="s">
        <v>14</v>
      </c>
      <c r="C18" s="19">
        <v>32</v>
      </c>
      <c r="D18" s="19">
        <v>30</v>
      </c>
      <c r="E18" s="19">
        <v>28</v>
      </c>
      <c r="F18" s="20">
        <v>26</v>
      </c>
      <c r="G18" s="20">
        <v>21</v>
      </c>
    </row>
    <row r="19" spans="1:7" ht="6.75" customHeight="1">
      <c r="A19" s="6"/>
      <c r="B19" s="12"/>
      <c r="C19" s="19"/>
      <c r="D19" s="19"/>
      <c r="E19" s="19"/>
      <c r="F19" s="20"/>
      <c r="G19" s="20"/>
    </row>
    <row r="20" spans="1:7" s="18" customFormat="1">
      <c r="A20" s="14" t="s">
        <v>15</v>
      </c>
      <c r="B20" s="15"/>
      <c r="C20" s="16">
        <v>753</v>
      </c>
      <c r="D20" s="16">
        <v>666</v>
      </c>
      <c r="E20" s="16">
        <v>647</v>
      </c>
      <c r="F20" s="17">
        <v>622</v>
      </c>
      <c r="G20" s="17">
        <f>SUM(G22:G28)</f>
        <v>625</v>
      </c>
    </row>
    <row r="21" spans="1:7" ht="6.75" customHeight="1">
      <c r="A21" s="6"/>
      <c r="B21" s="12"/>
      <c r="C21" s="19"/>
      <c r="D21" s="19"/>
      <c r="E21" s="19"/>
      <c r="F21" s="20"/>
      <c r="G21" s="20"/>
    </row>
    <row r="22" spans="1:7">
      <c r="A22" s="21"/>
      <c r="B22" s="22" t="s">
        <v>16</v>
      </c>
      <c r="C22" s="19">
        <v>579</v>
      </c>
      <c r="D22" s="19">
        <v>520</v>
      </c>
      <c r="E22" s="19">
        <v>495</v>
      </c>
      <c r="F22" s="20">
        <v>489</v>
      </c>
      <c r="G22" s="20">
        <v>463</v>
      </c>
    </row>
    <row r="23" spans="1:7">
      <c r="A23" s="21"/>
      <c r="B23" s="22" t="s">
        <v>17</v>
      </c>
      <c r="C23" s="19">
        <v>2</v>
      </c>
      <c r="D23" s="19">
        <v>5</v>
      </c>
      <c r="E23" s="19">
        <v>10</v>
      </c>
      <c r="F23" s="20">
        <v>1</v>
      </c>
      <c r="G23" s="20">
        <v>4</v>
      </c>
    </row>
    <row r="24" spans="1:7">
      <c r="A24" s="21"/>
      <c r="B24" s="22" t="s">
        <v>18</v>
      </c>
      <c r="C24" s="19">
        <v>14</v>
      </c>
      <c r="D24" s="19">
        <v>12</v>
      </c>
      <c r="E24" s="19">
        <v>10</v>
      </c>
      <c r="F24" s="20">
        <v>10</v>
      </c>
      <c r="G24" s="20">
        <v>11</v>
      </c>
    </row>
    <row r="25" spans="1:7">
      <c r="A25" s="21"/>
      <c r="B25" s="22" t="s">
        <v>19</v>
      </c>
      <c r="C25" s="19">
        <v>31</v>
      </c>
      <c r="D25" s="19">
        <v>32</v>
      </c>
      <c r="E25" s="19">
        <v>25</v>
      </c>
      <c r="F25" s="20">
        <v>30</v>
      </c>
      <c r="G25" s="20">
        <v>41</v>
      </c>
    </row>
    <row r="26" spans="1:7">
      <c r="A26" s="21"/>
      <c r="B26" s="25" t="s">
        <v>20</v>
      </c>
      <c r="C26" s="19">
        <v>27</v>
      </c>
      <c r="D26" s="19">
        <v>30</v>
      </c>
      <c r="E26" s="19">
        <v>31</v>
      </c>
      <c r="F26" s="20">
        <v>28</v>
      </c>
      <c r="G26" s="20">
        <v>33</v>
      </c>
    </row>
    <row r="27" spans="1:7">
      <c r="A27" s="21"/>
      <c r="B27" s="22" t="s">
        <v>21</v>
      </c>
      <c r="C27" s="19">
        <v>24</v>
      </c>
      <c r="D27" s="19">
        <v>6</v>
      </c>
      <c r="E27" s="19">
        <v>21</v>
      </c>
      <c r="F27" s="20">
        <v>11</v>
      </c>
      <c r="G27" s="20">
        <v>16</v>
      </c>
    </row>
    <row r="28" spans="1:7">
      <c r="A28" s="21"/>
      <c r="B28" s="22" t="s">
        <v>14</v>
      </c>
      <c r="C28" s="19">
        <v>76</v>
      </c>
      <c r="D28" s="19">
        <v>61</v>
      </c>
      <c r="E28" s="19">
        <v>55</v>
      </c>
      <c r="F28" s="20">
        <v>53</v>
      </c>
      <c r="G28" s="20">
        <v>57</v>
      </c>
    </row>
    <row r="29" spans="1:7" ht="6.75" customHeight="1">
      <c r="A29" s="26"/>
      <c r="B29" s="27"/>
      <c r="C29" s="28"/>
      <c r="D29" s="28"/>
      <c r="E29" s="28"/>
      <c r="F29" s="28"/>
      <c r="G29" s="28"/>
    </row>
    <row r="30" spans="1:7">
      <c r="A30" s="29" t="s">
        <v>22</v>
      </c>
      <c r="B30" s="30" t="s">
        <v>23</v>
      </c>
      <c r="C30" s="31"/>
      <c r="D30" s="31"/>
      <c r="E30" s="31"/>
      <c r="F30" s="31"/>
    </row>
  </sheetData>
  <sheetProtection password="CA9C" sheet="1" objects="1" scenarios="1"/>
  <mergeCells count="1">
    <mergeCell ref="A4:B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2017-12-10T23:37:50Z</dcterms:created>
  <dcterms:modified xsi:type="dcterms:W3CDTF">2017-12-12T06:06:59Z</dcterms:modified>
</cp:coreProperties>
</file>