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75" windowWidth="27795" windowHeight="12270"/>
  </bookViews>
  <sheets>
    <sheet name="072" sheetId="1" r:id="rId1"/>
    <sheet name="072 (H27補追)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M">'[1]19900000'!#REF!</definedName>
    <definedName name="\N">'[2]23400000'!#REF!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UD">'[3]20300000'!#REF!</definedName>
    <definedName name="UE">'[3]20300000'!#REF!</definedName>
    <definedName name="web">#REF!,#REF!</definedName>
    <definedName name="web範囲">'[5]21600000'!$A$2:$C$44,'[5]21600000'!$E$2:$L$44,'[5]21600000'!$N$2:$U$44</definedName>
    <definedName name="web範囲1">'[6]20200000'!$A$2:$C$28,'[6]20200000'!$E$2:$J$28</definedName>
    <definedName name="web範囲2">'[6]20200000'!$K$8:$K$28,'[6]20200000'!$M$8:$R$28</definedName>
    <definedName name="web用3">'[7]24200000'!$A$2:$C$19,'[7]24200000'!$E$2:$J$19</definedName>
    <definedName name="web用範囲">'[8]18500000'!$A$3:$C$36,'[8]18500000'!$E$3:$G$36,'[8]18500000'!$I$3:$J$36</definedName>
    <definedName name="web用範囲1">'[6]20200000'!$A$2:$C$28,'[6]20200000'!$E$2:$I$28</definedName>
    <definedName name="Web用範囲2">'[9]20000000'!$A$2:$C$29,'[9]20000000'!$E$2:$G$29,'[9]20000000'!$I$2:$K$29,'[9]20000000'!$M$2:$N$29</definedName>
    <definedName name="Web用範囲3">'[9]20000000'!$A$2:$C$30,'[9]20000000'!$E$2:$F$30,'[9]20000000'!$G$2:$G$30,'[9]20000000'!$I$2:$K$30,'[9]20000000'!$M$2:$N$30</definedName>
    <definedName name="web用範囲4">'[6]20200000'!#REF!</definedName>
    <definedName name="web用範囲5">'[6]20200000'!#REF!</definedName>
  </definedNames>
  <calcPr calcId="145621"/>
</workbook>
</file>

<file path=xl/calcChain.xml><?xml version="1.0" encoding="utf-8"?>
<calcChain xmlns="http://schemas.openxmlformats.org/spreadsheetml/2006/main">
  <c r="M17" i="2" l="1"/>
  <c r="L17" i="2"/>
  <c r="K17" i="2"/>
  <c r="J17" i="2"/>
  <c r="I17" i="2"/>
  <c r="H17" i="2"/>
  <c r="G17" i="2"/>
  <c r="F17" i="2"/>
  <c r="E17" i="2"/>
  <c r="D17" i="2"/>
  <c r="M17" i="1"/>
  <c r="L17" i="1"/>
  <c r="K17" i="1"/>
  <c r="J17" i="1"/>
  <c r="I17" i="1"/>
  <c r="H17" i="1"/>
  <c r="G17" i="1"/>
  <c r="F17" i="1"/>
  <c r="E17" i="1"/>
  <c r="D17" i="1"/>
</calcChain>
</file>

<file path=xl/sharedStrings.xml><?xml version="1.0" encoding="utf-8"?>
<sst xmlns="http://schemas.openxmlformats.org/spreadsheetml/2006/main" count="86" uniqueCount="34">
  <si>
    <t>７２　都市，利用関係別新設住宅</t>
    <phoneticPr fontId="3"/>
  </si>
  <si>
    <t xml:space="preserve"> 　この表は，建築基準法により建築主から知事への建築着工届によるもので，新設とは新築・増築または改築によって居室・台所及び便所のある</t>
    <phoneticPr fontId="3"/>
  </si>
  <si>
    <t>独立して居住し得る住宅の戸が新たに造られるものをいう。</t>
    <phoneticPr fontId="3"/>
  </si>
  <si>
    <t>（単位　㎡）</t>
  </si>
  <si>
    <t xml:space="preserve">      国土交通省総合政策局「建築統計年報」</t>
    <rPh sb="6" eb="8">
      <t>コクド</t>
    </rPh>
    <rPh sb="8" eb="10">
      <t>コウツウ</t>
    </rPh>
    <rPh sb="11" eb="13">
      <t>ソウゴウ</t>
    </rPh>
    <rPh sb="13" eb="15">
      <t>セイサク</t>
    </rPh>
    <phoneticPr fontId="6"/>
  </si>
  <si>
    <t>年　　次</t>
    <rPh sb="0" eb="1">
      <t>ネン</t>
    </rPh>
    <rPh sb="3" eb="4">
      <t>ジ</t>
    </rPh>
    <phoneticPr fontId="6"/>
  </si>
  <si>
    <t>総            数</t>
  </si>
  <si>
    <t>持           家</t>
  </si>
  <si>
    <t>貸           家</t>
  </si>
  <si>
    <t>給  与  住  宅</t>
  </si>
  <si>
    <t>分   譲   住   宅</t>
  </si>
  <si>
    <t>戸　数</t>
  </si>
  <si>
    <t>床 面 積</t>
  </si>
  <si>
    <t>市</t>
  </si>
  <si>
    <t>の 合 計</t>
  </si>
  <si>
    <t xml:space="preserve"> 平成</t>
  </si>
  <si>
    <t>年</t>
  </si>
  <si>
    <t xml:space="preserve">   市    計</t>
  </si>
  <si>
    <t xml:space="preserve">  下 関 市</t>
  </si>
  <si>
    <t xml:space="preserve">  宇 部 市</t>
  </si>
  <si>
    <t xml:space="preserve">  山 口 市</t>
  </si>
  <si>
    <t xml:space="preserve">  萩     市</t>
  </si>
  <si>
    <t xml:space="preserve">  防 府 市</t>
    <rPh sb="2" eb="3">
      <t>ボウ</t>
    </rPh>
    <rPh sb="4" eb="5">
      <t>フ</t>
    </rPh>
    <phoneticPr fontId="6"/>
  </si>
  <si>
    <t xml:space="preserve">  下 松 市</t>
    <rPh sb="2" eb="3">
      <t>シタ</t>
    </rPh>
    <rPh sb="4" eb="5">
      <t>マツ</t>
    </rPh>
    <phoneticPr fontId="6"/>
  </si>
  <si>
    <t xml:space="preserve">  岩 国 市</t>
    <rPh sb="2" eb="3">
      <t>イワ</t>
    </rPh>
    <rPh sb="4" eb="5">
      <t>コク</t>
    </rPh>
    <rPh sb="6" eb="7">
      <t>シ</t>
    </rPh>
    <phoneticPr fontId="6"/>
  </si>
  <si>
    <t xml:space="preserve">  光     市</t>
    <rPh sb="2" eb="3">
      <t>ヒカリ</t>
    </rPh>
    <phoneticPr fontId="6"/>
  </si>
  <si>
    <t xml:space="preserve">  長 門 市</t>
    <rPh sb="2" eb="3">
      <t>チョウ</t>
    </rPh>
    <rPh sb="4" eb="5">
      <t>モン</t>
    </rPh>
    <rPh sb="6" eb="7">
      <t>シ</t>
    </rPh>
    <phoneticPr fontId="6"/>
  </si>
  <si>
    <t xml:space="preserve">  柳 井 市</t>
    <rPh sb="2" eb="3">
      <t>ヤナギ</t>
    </rPh>
    <rPh sb="4" eb="5">
      <t>セイ</t>
    </rPh>
    <phoneticPr fontId="6"/>
  </si>
  <si>
    <t xml:space="preserve">  美 祢 市</t>
    <rPh sb="2" eb="3">
      <t>ビ</t>
    </rPh>
    <rPh sb="4" eb="5">
      <t>ネ</t>
    </rPh>
    <phoneticPr fontId="6"/>
  </si>
  <si>
    <t xml:space="preserve">  周 南 市</t>
    <rPh sb="2" eb="3">
      <t>シュウ</t>
    </rPh>
    <rPh sb="4" eb="5">
      <t>ミナミ</t>
    </rPh>
    <phoneticPr fontId="6"/>
  </si>
  <si>
    <t>山陽小野田市</t>
    <rPh sb="0" eb="2">
      <t>サンヨウ</t>
    </rPh>
    <rPh sb="2" eb="6">
      <t>オノダシ</t>
    </rPh>
    <phoneticPr fontId="6"/>
  </si>
  <si>
    <t>７２　都市，利用関係別新設住宅</t>
    <phoneticPr fontId="3"/>
  </si>
  <si>
    <t xml:space="preserve"> 　この表は，建築基準法により建築主から知事への建築着工届によるもので，新設とは新築・増築または改築によって居室・台所及び便所のある</t>
    <phoneticPr fontId="3"/>
  </si>
  <si>
    <t>独立して居住し得る住宅の戸が新たに造られるものをいう。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</si>
</sst>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#\ ###\ ##0;&quot;△&quot;#\ ###\ ##0;&quot;－&quot;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" fontId="8" fillId="0" borderId="0"/>
  </cellStyleXfs>
  <cellXfs count="53">
    <xf numFmtId="0" fontId="0" fillId="0" borderId="0" xfId="0">
      <alignment vertical="center"/>
    </xf>
    <xf numFmtId="37" fontId="2" fillId="0" borderId="0" xfId="0" applyNumberFormat="1" applyFont="1" applyAlignment="1" applyProtection="1">
      <protection locked="0"/>
    </xf>
    <xf numFmtId="37" fontId="2" fillId="0" borderId="0" xfId="0" applyNumberFormat="1" applyFont="1" applyAlignment="1"/>
    <xf numFmtId="37" fontId="4" fillId="0" borderId="0" xfId="0" applyNumberFormat="1" applyFont="1" applyAlignment="1" applyProtection="1">
      <alignment horizontal="left"/>
      <protection locked="0"/>
    </xf>
    <xf numFmtId="37" fontId="5" fillId="0" borderId="0" xfId="0" applyNumberFormat="1" applyFont="1" applyAlignment="1" applyProtection="1"/>
    <xf numFmtId="37" fontId="2" fillId="0" borderId="0" xfId="0" applyNumberFormat="1" applyFont="1" applyBorder="1" applyAlignment="1" applyProtection="1">
      <alignment horizontal="left"/>
      <protection locked="0"/>
    </xf>
    <xf numFmtId="37" fontId="2" fillId="0" borderId="0" xfId="0" applyNumberFormat="1" applyFont="1" applyBorder="1" applyAlignment="1"/>
    <xf numFmtId="37" fontId="2" fillId="0" borderId="0" xfId="0" applyNumberFormat="1" applyFont="1" applyBorder="1" applyAlignment="1" applyProtection="1">
      <protection locked="0"/>
    </xf>
    <xf numFmtId="37" fontId="2" fillId="0" borderId="0" xfId="0" applyNumberFormat="1" applyFont="1" applyBorder="1" applyAlignment="1" applyProtection="1">
      <alignment horizontal="right"/>
      <protection locked="0"/>
    </xf>
    <xf numFmtId="37" fontId="2" fillId="2" borderId="1" xfId="0" applyNumberFormat="1" applyFont="1" applyFill="1" applyBorder="1" applyAlignment="1" applyProtection="1">
      <alignment horizontal="centerContinuous"/>
      <protection locked="0"/>
    </xf>
    <xf numFmtId="37" fontId="2" fillId="2" borderId="1" xfId="0" applyNumberFormat="1" applyFont="1" applyFill="1" applyBorder="1" applyAlignment="1">
      <alignment horizontal="centerContinuous"/>
    </xf>
    <xf numFmtId="37" fontId="2" fillId="2" borderId="2" xfId="0" applyNumberFormat="1" applyFont="1" applyFill="1" applyBorder="1" applyAlignment="1">
      <alignment horizontal="centerContinuous"/>
    </xf>
    <xf numFmtId="37" fontId="2" fillId="2" borderId="3" xfId="0" applyNumberFormat="1" applyFont="1" applyFill="1" applyBorder="1" applyAlignment="1" applyProtection="1">
      <alignment horizontal="centerContinuous"/>
      <protection locked="0"/>
    </xf>
    <xf numFmtId="37" fontId="2" fillId="2" borderId="4" xfId="0" applyNumberFormat="1" applyFont="1" applyFill="1" applyBorder="1" applyAlignment="1" applyProtection="1">
      <alignment horizontal="centerContinuous"/>
      <protection locked="0"/>
    </xf>
    <xf numFmtId="37" fontId="2" fillId="2" borderId="5" xfId="0" applyNumberFormat="1" applyFont="1" applyFill="1" applyBorder="1" applyAlignment="1" applyProtection="1">
      <alignment horizontal="centerContinuous"/>
      <protection locked="0"/>
    </xf>
    <xf numFmtId="37" fontId="2" fillId="2" borderId="0" xfId="0" applyNumberFormat="1" applyFont="1" applyFill="1" applyBorder="1" applyAlignment="1" applyProtection="1">
      <alignment horizontal="left"/>
      <protection locked="0"/>
    </xf>
    <xf numFmtId="37" fontId="2" fillId="2" borderId="6" xfId="0" applyNumberFormat="1" applyFont="1" applyFill="1" applyBorder="1" applyAlignment="1" applyProtection="1">
      <alignment horizontal="left"/>
      <protection locked="0"/>
    </xf>
    <xf numFmtId="37" fontId="2" fillId="2" borderId="7" xfId="0" applyNumberFormat="1" applyFont="1" applyFill="1" applyBorder="1" applyAlignment="1" applyProtection="1">
      <alignment horizontal="center" vertical="center"/>
      <protection locked="0"/>
    </xf>
    <xf numFmtId="37" fontId="2" fillId="2" borderId="8" xfId="0" applyNumberFormat="1" applyFont="1" applyFill="1" applyBorder="1" applyAlignment="1" applyProtection="1">
      <alignment horizontal="center"/>
      <protection locked="0"/>
    </xf>
    <xf numFmtId="37" fontId="2" fillId="2" borderId="9" xfId="0" applyNumberFormat="1" applyFont="1" applyFill="1" applyBorder="1" applyAlignment="1" applyProtection="1">
      <alignment horizontal="center"/>
      <protection locked="0"/>
    </xf>
    <xf numFmtId="37" fontId="2" fillId="2" borderId="10" xfId="0" applyNumberFormat="1" applyFont="1" applyFill="1" applyBorder="1" applyAlignment="1" applyProtection="1">
      <alignment horizontal="centerContinuous"/>
      <protection locked="0"/>
    </xf>
    <xf numFmtId="37" fontId="2" fillId="2" borderId="11" xfId="0" applyNumberFormat="1" applyFont="1" applyFill="1" applyBorder="1" applyAlignment="1" applyProtection="1">
      <alignment horizontal="centerContinuous"/>
      <protection locked="0"/>
    </xf>
    <xf numFmtId="37" fontId="2" fillId="2" borderId="12" xfId="0" applyNumberFormat="1" applyFont="1" applyFill="1" applyBorder="1" applyAlignment="1" applyProtection="1">
      <alignment horizontal="center" vertical="center"/>
      <protection locked="0"/>
    </xf>
    <xf numFmtId="37" fontId="2" fillId="2" borderId="12" xfId="0" applyNumberFormat="1" applyFont="1" applyFill="1" applyBorder="1" applyAlignment="1" applyProtection="1">
      <alignment horizontal="center"/>
      <protection locked="0"/>
    </xf>
    <xf numFmtId="37" fontId="2" fillId="2" borderId="13" xfId="0" applyNumberFormat="1" applyFont="1" applyFill="1" applyBorder="1" applyAlignment="1" applyProtection="1">
      <alignment horizontal="center"/>
      <protection locked="0"/>
    </xf>
    <xf numFmtId="37" fontId="1" fillId="2" borderId="0" xfId="0" applyNumberFormat="1" applyFont="1" applyFill="1" applyBorder="1" applyAlignment="1" applyProtection="1">
      <protection locked="0"/>
    </xf>
    <xf numFmtId="37" fontId="1" fillId="2" borderId="0" xfId="0" applyNumberFormat="1" applyFont="1" applyFill="1" applyBorder="1" applyAlignment="1"/>
    <xf numFmtId="37" fontId="1" fillId="2" borderId="6" xfId="0" applyNumberFormat="1" applyFont="1" applyFill="1" applyBorder="1" applyAlignment="1"/>
    <xf numFmtId="176" fontId="1" fillId="0" borderId="0" xfId="0" applyNumberFormat="1" applyFont="1" applyBorder="1" applyAlignment="1" applyProtection="1">
      <alignment horizontal="right"/>
      <protection locked="0"/>
    </xf>
    <xf numFmtId="37" fontId="2" fillId="2" borderId="0" xfId="0" applyNumberFormat="1" applyFont="1" applyFill="1" applyBorder="1" applyAlignment="1" applyProtection="1"/>
    <xf numFmtId="37" fontId="2" fillId="2" borderId="6" xfId="0" applyNumberFormat="1" applyFont="1" applyFill="1" applyBorder="1" applyAlignment="1" applyProtection="1">
      <alignment horizontal="left"/>
    </xf>
    <xf numFmtId="177" fontId="0" fillId="3" borderId="0" xfId="0" applyNumberFormat="1" applyFont="1" applyFill="1" applyBorder="1" applyAlignment="1" applyProtection="1">
      <alignment horizontal="right"/>
      <protection locked="0"/>
    </xf>
    <xf numFmtId="37" fontId="2" fillId="2" borderId="0" xfId="0" applyNumberFormat="1" applyFont="1" applyFill="1" applyBorder="1" applyAlignment="1" applyProtection="1">
      <protection locked="0"/>
    </xf>
    <xf numFmtId="37" fontId="2" fillId="2" borderId="6" xfId="0" applyNumberFormat="1" applyFont="1" applyFill="1" applyBorder="1" applyAlignment="1"/>
    <xf numFmtId="177" fontId="0" fillId="3" borderId="14" xfId="0" applyNumberFormat="1" applyFont="1" applyFill="1" applyBorder="1" applyAlignment="1" applyProtection="1">
      <alignment horizontal="right"/>
      <protection locked="0"/>
    </xf>
    <xf numFmtId="0" fontId="0" fillId="0" borderId="0" xfId="0" applyFont="1">
      <alignment vertical="center"/>
    </xf>
    <xf numFmtId="177" fontId="1" fillId="3" borderId="0" xfId="0" applyNumberFormat="1" applyFont="1" applyFill="1" applyBorder="1" applyAlignment="1" applyProtection="1">
      <alignment horizontal="right"/>
      <protection locked="0"/>
    </xf>
    <xf numFmtId="37" fontId="7" fillId="2" borderId="0" xfId="0" applyNumberFormat="1" applyFont="1" applyFill="1" applyBorder="1" applyAlignment="1" applyProtection="1">
      <protection locked="0"/>
    </xf>
    <xf numFmtId="37" fontId="7" fillId="2" borderId="0" xfId="0" applyNumberFormat="1" applyFont="1" applyFill="1" applyBorder="1" applyAlignment="1" applyProtection="1"/>
    <xf numFmtId="37" fontId="7" fillId="2" borderId="6" xfId="0" applyNumberFormat="1" applyFont="1" applyFill="1" applyBorder="1" applyAlignment="1"/>
    <xf numFmtId="177" fontId="7" fillId="3" borderId="0" xfId="0" applyNumberFormat="1" applyFont="1" applyFill="1" applyBorder="1" applyAlignment="1" applyProtection="1">
      <alignment horizontal="right"/>
      <protection locked="0"/>
    </xf>
    <xf numFmtId="37" fontId="7" fillId="2" borderId="0" xfId="0" applyNumberFormat="1" applyFont="1" applyFill="1" applyBorder="1" applyAlignment="1" applyProtection="1">
      <alignment horizontal="left"/>
      <protection locked="0"/>
    </xf>
    <xf numFmtId="37" fontId="7" fillId="2" borderId="0" xfId="0" applyNumberFormat="1" applyFont="1" applyFill="1" applyBorder="1" applyAlignment="1"/>
    <xf numFmtId="177" fontId="7" fillId="3" borderId="0" xfId="0" applyNumberFormat="1" applyFont="1" applyFill="1">
      <alignment vertical="center"/>
    </xf>
    <xf numFmtId="37" fontId="2" fillId="2" borderId="0" xfId="0" applyNumberFormat="1" applyFont="1" applyFill="1" applyBorder="1" applyAlignment="1"/>
    <xf numFmtId="177" fontId="0" fillId="3" borderId="0" xfId="0" applyNumberFormat="1" applyFill="1" applyBorder="1" applyAlignment="1" applyProtection="1">
      <alignment horizontal="right"/>
      <protection locked="0"/>
    </xf>
    <xf numFmtId="176" fontId="0" fillId="0" borderId="0" xfId="0" applyNumberFormat="1">
      <alignment vertical="center"/>
    </xf>
    <xf numFmtId="177" fontId="1" fillId="3" borderId="0" xfId="0" quotePrefix="1" applyNumberFormat="1" applyFont="1" applyFill="1" applyBorder="1" applyAlignment="1" applyProtection="1">
      <alignment horizontal="right"/>
      <protection locked="0"/>
    </xf>
    <xf numFmtId="37" fontId="1" fillId="2" borderId="10" xfId="0" applyNumberFormat="1" applyFont="1" applyFill="1" applyBorder="1" applyAlignment="1" applyProtection="1">
      <protection locked="0"/>
    </xf>
    <xf numFmtId="37" fontId="1" fillId="2" borderId="10" xfId="0" applyNumberFormat="1" applyFont="1" applyFill="1" applyBorder="1" applyAlignment="1"/>
    <xf numFmtId="37" fontId="1" fillId="2" borderId="11" xfId="0" applyNumberFormat="1" applyFont="1" applyFill="1" applyBorder="1" applyAlignment="1"/>
    <xf numFmtId="176" fontId="1" fillId="0" borderId="10" xfId="0" applyNumberFormat="1" applyFont="1" applyBorder="1" applyAlignment="1" applyProtection="1">
      <alignment horizontal="right"/>
      <protection locked="0"/>
    </xf>
    <xf numFmtId="177" fontId="7" fillId="3" borderId="14" xfId="0" applyNumberFormat="1" applyFont="1" applyFill="1" applyBorder="1" applyAlignment="1" applyProtection="1">
      <alignment horizontal="right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4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5;&#24180;&#37969;&#12456;&#12463;&#12475;&#12523;&#29256;/H30/000-000mokuji8-dai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4200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00000"/>
      <sheetName val="234"/>
      <sheetName val="234a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8-表題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200000"/>
      <sheetName val="241"/>
      <sheetName val="242a"/>
      <sheetName val="242"/>
    </sheetNames>
    <sheetDataSet>
      <sheetData sheetId="0">
        <row r="2">
          <cell r="C2" t="str">
            <v xml:space="preserve">    ２４２　市 町 別 公 害 苦 情 等 受 理 件 数</v>
          </cell>
          <cell r="E2" t="str">
            <v>２４２　公害防止設備投資額</v>
          </cell>
        </row>
        <row r="3">
          <cell r="C3" t="str">
            <v>　　 　　　　　受理件数は繰越しを含まない。</v>
          </cell>
        </row>
        <row r="4">
          <cell r="A4" t="str">
            <v>(単位:百万円)</v>
          </cell>
          <cell r="J4" t="str">
            <v>県環境政策課</v>
          </cell>
        </row>
        <row r="5">
          <cell r="C5" t="str">
            <v>平成</v>
          </cell>
          <cell r="E5" t="str">
            <v xml:space="preserve">                     下関・宇部地域</v>
          </cell>
          <cell r="H5" t="str">
            <v xml:space="preserve">                             周南地域</v>
          </cell>
        </row>
        <row r="6">
          <cell r="A6" t="str">
            <v>区分</v>
          </cell>
          <cell r="B6" t="str">
            <v>タグ</v>
          </cell>
          <cell r="C6">
            <v>17</v>
          </cell>
          <cell r="E6" t="str">
            <v>平成16年度</v>
          </cell>
          <cell r="F6">
            <v>17</v>
          </cell>
          <cell r="G6">
            <v>18</v>
          </cell>
          <cell r="H6" t="str">
            <v>平成16年度</v>
          </cell>
          <cell r="I6">
            <v>17</v>
          </cell>
          <cell r="J6">
            <v>18</v>
          </cell>
        </row>
        <row r="7">
          <cell r="C7" t="str">
            <v>年度</v>
          </cell>
        </row>
        <row r="8">
          <cell r="A8" t="str">
            <v>総数</v>
          </cell>
          <cell r="B8" t="str">
            <v>&lt;241&gt;</v>
          </cell>
          <cell r="E8">
            <v>2491</v>
          </cell>
          <cell r="F8">
            <v>1529</v>
          </cell>
          <cell r="G8">
            <v>1657</v>
          </cell>
          <cell r="H8">
            <v>3835</v>
          </cell>
          <cell r="I8">
            <v>7243</v>
          </cell>
          <cell r="J8">
            <v>9480</v>
          </cell>
        </row>
        <row r="9">
          <cell r="A9" t="str">
            <v xml:space="preserve"> 総    数</v>
          </cell>
          <cell r="B9" t="str">
            <v>&lt;241太&gt;</v>
          </cell>
          <cell r="C9">
            <v>1230</v>
          </cell>
          <cell r="E9">
            <v>393</v>
          </cell>
          <cell r="F9">
            <v>141</v>
          </cell>
          <cell r="G9">
            <v>141</v>
          </cell>
          <cell r="H9">
            <v>4</v>
          </cell>
          <cell r="I9">
            <v>171</v>
          </cell>
          <cell r="J9">
            <v>252</v>
          </cell>
        </row>
        <row r="10">
          <cell r="A10" t="str">
            <v>大気汚染防止施設</v>
          </cell>
          <cell r="B10" t="str">
            <v>&lt;241&gt;</v>
          </cell>
          <cell r="E10">
            <v>1892</v>
          </cell>
          <cell r="F10">
            <v>859</v>
          </cell>
          <cell r="G10">
            <v>695</v>
          </cell>
          <cell r="H10">
            <v>2014</v>
          </cell>
          <cell r="I10">
            <v>2230</v>
          </cell>
          <cell r="J10">
            <v>4969</v>
          </cell>
        </row>
        <row r="11">
          <cell r="A11" t="str">
            <v>水質汚染防止施設</v>
          </cell>
          <cell r="B11" t="str">
            <v>&lt;241太&gt;</v>
          </cell>
          <cell r="C11">
            <v>1101</v>
          </cell>
          <cell r="E11">
            <v>375</v>
          </cell>
          <cell r="F11">
            <v>410</v>
          </cell>
          <cell r="G11">
            <v>494</v>
          </cell>
          <cell r="H11">
            <v>545</v>
          </cell>
          <cell r="I11">
            <v>2646</v>
          </cell>
          <cell r="J11">
            <v>2701</v>
          </cell>
        </row>
        <row r="12">
          <cell r="A12" t="str">
            <v>騒音防止施設</v>
          </cell>
          <cell r="B12" t="str">
            <v>&lt;241&gt;</v>
          </cell>
          <cell r="C12">
            <v>79</v>
          </cell>
          <cell r="E12">
            <v>9</v>
          </cell>
          <cell r="F12">
            <v>48</v>
          </cell>
          <cell r="G12">
            <v>10</v>
          </cell>
          <cell r="H12">
            <v>6</v>
          </cell>
          <cell r="I12">
            <v>11</v>
          </cell>
          <cell r="J12">
            <v>1</v>
          </cell>
        </row>
        <row r="13">
          <cell r="A13" t="str">
            <v>悪臭防止施設</v>
          </cell>
          <cell r="B13" t="str">
            <v>&lt;241&gt;</v>
          </cell>
          <cell r="C13">
            <v>313</v>
          </cell>
          <cell r="E13">
            <v>19</v>
          </cell>
          <cell r="F13">
            <v>62</v>
          </cell>
          <cell r="G13">
            <v>55</v>
          </cell>
          <cell r="H13">
            <v>0</v>
          </cell>
          <cell r="I13">
            <v>23</v>
          </cell>
          <cell r="J13">
            <v>18</v>
          </cell>
        </row>
        <row r="14">
          <cell r="A14" t="str">
            <v>産業廃棄物処理施設</v>
          </cell>
          <cell r="B14" t="str">
            <v>&lt;241&gt;</v>
          </cell>
          <cell r="C14">
            <v>145</v>
          </cell>
          <cell r="E14">
            <v>36</v>
          </cell>
          <cell r="F14">
            <v>48</v>
          </cell>
          <cell r="G14">
            <v>306</v>
          </cell>
          <cell r="H14">
            <v>981</v>
          </cell>
          <cell r="I14">
            <v>2130</v>
          </cell>
          <cell r="J14">
            <v>623</v>
          </cell>
        </row>
        <row r="15">
          <cell r="A15" t="str">
            <v>監視測定機器整備</v>
          </cell>
          <cell r="B15" t="str">
            <v>&lt;241&gt;</v>
          </cell>
          <cell r="C15">
            <v>8</v>
          </cell>
          <cell r="E15">
            <v>32</v>
          </cell>
          <cell r="F15">
            <v>20</v>
          </cell>
          <cell r="G15">
            <v>17</v>
          </cell>
          <cell r="H15">
            <v>92</v>
          </cell>
          <cell r="I15">
            <v>150</v>
          </cell>
          <cell r="J15">
            <v>24</v>
          </cell>
        </row>
        <row r="16">
          <cell r="A16" t="str">
            <v>土地又は建物等</v>
          </cell>
          <cell r="B16" t="str">
            <v>&lt;241&gt;</v>
          </cell>
          <cell r="C16">
            <v>94</v>
          </cell>
          <cell r="E16">
            <v>0</v>
          </cell>
          <cell r="F16">
            <v>0</v>
          </cell>
          <cell r="G16">
            <v>13</v>
          </cell>
          <cell r="H16">
            <v>111</v>
          </cell>
          <cell r="I16">
            <v>0</v>
          </cell>
          <cell r="J16">
            <v>135</v>
          </cell>
        </row>
        <row r="17">
          <cell r="A17" t="str">
            <v>その他</v>
          </cell>
          <cell r="B17" t="str">
            <v>&lt;241&gt;</v>
          </cell>
          <cell r="C17">
            <v>27</v>
          </cell>
          <cell r="E17">
            <v>128</v>
          </cell>
          <cell r="F17">
            <v>82</v>
          </cell>
          <cell r="G17">
            <v>67</v>
          </cell>
          <cell r="H17">
            <v>86</v>
          </cell>
          <cell r="I17">
            <v>53</v>
          </cell>
          <cell r="J17">
            <v>1009</v>
          </cell>
        </row>
        <row r="18">
          <cell r="A18" t="str">
            <v>注）1　公害防止計画策定地域（下関・宇部、周南）における山口県公害防止条例指定工場の公害防止設備投資額</v>
          </cell>
          <cell r="B18" t="str">
            <v>&lt;241&gt;</v>
          </cell>
          <cell r="C18">
            <v>78</v>
          </cell>
          <cell r="E18">
            <v>37</v>
          </cell>
          <cell r="F18">
            <v>18</v>
          </cell>
          <cell r="G18">
            <v>17</v>
          </cell>
          <cell r="H18">
            <v>0</v>
          </cell>
          <cell r="I18">
            <v>16</v>
          </cell>
          <cell r="J18">
            <v>3</v>
          </cell>
        </row>
        <row r="19">
          <cell r="A19" t="str">
            <v>　　2　下関・宇部地域：下関市、宇部市　　　周南地域：周南市、防府市、下松市</v>
          </cell>
          <cell r="B19" t="str">
            <v>&lt;241&gt;</v>
          </cell>
          <cell r="C19">
            <v>72</v>
          </cell>
          <cell r="E19">
            <v>44</v>
          </cell>
          <cell r="F19">
            <v>6</v>
          </cell>
          <cell r="G19">
            <v>5</v>
          </cell>
          <cell r="H19">
            <v>0</v>
          </cell>
          <cell r="I19">
            <v>24</v>
          </cell>
          <cell r="J19">
            <v>1</v>
          </cell>
        </row>
      </sheetData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35"/>
  <sheetViews>
    <sheetView showGridLines="0" tabSelected="1" workbookViewId="0"/>
  </sheetViews>
  <sheetFormatPr defaultRowHeight="13.5"/>
  <cols>
    <col min="1" max="1" width="5.125" customWidth="1"/>
    <col min="2" max="2" width="3.75" customWidth="1"/>
    <col min="3" max="3" width="4" customWidth="1"/>
    <col min="4" max="13" width="12" customWidth="1"/>
  </cols>
  <sheetData>
    <row r="1" spans="1:13" ht="17.25">
      <c r="A1" s="1"/>
      <c r="B1" s="2"/>
      <c r="C1" s="2"/>
      <c r="D1" s="1"/>
      <c r="E1" s="1"/>
      <c r="F1" s="3" t="s">
        <v>0</v>
      </c>
      <c r="G1" s="1"/>
      <c r="H1" s="1"/>
      <c r="I1" s="1"/>
      <c r="J1" s="1"/>
      <c r="K1" s="1"/>
      <c r="L1" s="1"/>
      <c r="M1" s="1"/>
    </row>
    <row r="2" spans="1:13" ht="13.5" customHeight="1">
      <c r="A2" s="2"/>
      <c r="B2" s="2"/>
      <c r="C2" s="2"/>
      <c r="D2" s="4" t="s">
        <v>1</v>
      </c>
      <c r="E2" s="4"/>
      <c r="F2" s="4"/>
      <c r="G2" s="4"/>
      <c r="H2" s="4"/>
      <c r="I2" s="4"/>
      <c r="J2" s="4"/>
      <c r="K2" s="4"/>
      <c r="L2" s="4"/>
      <c r="M2" s="2"/>
    </row>
    <row r="3" spans="1:13">
      <c r="A3" s="2"/>
      <c r="B3" s="2"/>
      <c r="C3" s="2"/>
      <c r="D3" s="4" t="s">
        <v>2</v>
      </c>
      <c r="E3" s="4"/>
      <c r="F3" s="4"/>
      <c r="G3" s="4"/>
      <c r="H3" s="4"/>
      <c r="I3" s="4"/>
      <c r="J3" s="4"/>
      <c r="K3" s="4"/>
      <c r="L3" s="4"/>
      <c r="M3" s="1"/>
    </row>
    <row r="4" spans="1:13" ht="14.25" thickBot="1">
      <c r="A4" s="5" t="s">
        <v>3</v>
      </c>
      <c r="B4" s="6"/>
      <c r="C4" s="6"/>
      <c r="D4" s="7"/>
      <c r="E4" s="7"/>
      <c r="F4" s="7"/>
      <c r="G4" s="7"/>
      <c r="H4" s="7"/>
      <c r="I4" s="7"/>
      <c r="J4" s="2"/>
      <c r="K4" s="7"/>
      <c r="L4" s="7"/>
      <c r="M4" s="8" t="s">
        <v>4</v>
      </c>
    </row>
    <row r="5" spans="1:13" ht="14.25" thickTop="1">
      <c r="A5" s="9" t="s">
        <v>5</v>
      </c>
      <c r="B5" s="10"/>
      <c r="C5" s="11"/>
      <c r="D5" s="12" t="s">
        <v>6</v>
      </c>
      <c r="E5" s="13"/>
      <c r="F5" s="12" t="s">
        <v>7</v>
      </c>
      <c r="G5" s="13"/>
      <c r="H5" s="12" t="s">
        <v>8</v>
      </c>
      <c r="I5" s="13"/>
      <c r="J5" s="12" t="s">
        <v>9</v>
      </c>
      <c r="K5" s="13"/>
      <c r="L5" s="12" t="s">
        <v>10</v>
      </c>
      <c r="M5" s="14"/>
    </row>
    <row r="6" spans="1:13">
      <c r="A6" s="15"/>
      <c r="B6" s="15"/>
      <c r="C6" s="16"/>
      <c r="D6" s="17" t="s">
        <v>11</v>
      </c>
      <c r="E6" s="18" t="s">
        <v>12</v>
      </c>
      <c r="F6" s="17" t="s">
        <v>11</v>
      </c>
      <c r="G6" s="18" t="s">
        <v>12</v>
      </c>
      <c r="H6" s="17" t="s">
        <v>11</v>
      </c>
      <c r="I6" s="18" t="s">
        <v>12</v>
      </c>
      <c r="J6" s="17" t="s">
        <v>11</v>
      </c>
      <c r="K6" s="18" t="s">
        <v>12</v>
      </c>
      <c r="L6" s="17" t="s">
        <v>11</v>
      </c>
      <c r="M6" s="19" t="s">
        <v>12</v>
      </c>
    </row>
    <row r="7" spans="1:13">
      <c r="A7" s="20" t="s">
        <v>13</v>
      </c>
      <c r="B7" s="20"/>
      <c r="C7" s="21"/>
      <c r="D7" s="22"/>
      <c r="E7" s="23" t="s">
        <v>14</v>
      </c>
      <c r="F7" s="22"/>
      <c r="G7" s="23" t="s">
        <v>14</v>
      </c>
      <c r="H7" s="22"/>
      <c r="I7" s="23" t="s">
        <v>14</v>
      </c>
      <c r="J7" s="22"/>
      <c r="K7" s="23" t="s">
        <v>14</v>
      </c>
      <c r="L7" s="22"/>
      <c r="M7" s="24" t="s">
        <v>14</v>
      </c>
    </row>
    <row r="8" spans="1:13">
      <c r="A8" s="25"/>
      <c r="B8" s="26"/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>
      <c r="A9" s="15" t="s">
        <v>15</v>
      </c>
      <c r="B9" s="29">
        <v>23</v>
      </c>
      <c r="C9" s="30" t="s">
        <v>16</v>
      </c>
      <c r="D9" s="31">
        <v>6769</v>
      </c>
      <c r="E9" s="31">
        <v>639256</v>
      </c>
      <c r="F9" s="31">
        <v>3612</v>
      </c>
      <c r="G9" s="31">
        <v>437989</v>
      </c>
      <c r="H9" s="31">
        <v>2492</v>
      </c>
      <c r="I9" s="31">
        <v>133027</v>
      </c>
      <c r="J9" s="31">
        <v>77</v>
      </c>
      <c r="K9" s="31">
        <v>5867</v>
      </c>
      <c r="L9" s="31">
        <v>588</v>
      </c>
      <c r="M9" s="31">
        <v>62373</v>
      </c>
    </row>
    <row r="10" spans="1:13">
      <c r="A10" s="32"/>
      <c r="B10" s="29">
        <v>24</v>
      </c>
      <c r="C10" s="33"/>
      <c r="D10" s="31">
        <v>8494</v>
      </c>
      <c r="E10" s="31">
        <v>736636</v>
      </c>
      <c r="F10" s="31">
        <v>3613</v>
      </c>
      <c r="G10" s="31">
        <v>432935</v>
      </c>
      <c r="H10" s="31">
        <v>3735</v>
      </c>
      <c r="I10" s="31">
        <v>187796</v>
      </c>
      <c r="J10" s="31">
        <v>42</v>
      </c>
      <c r="K10" s="31">
        <v>3289</v>
      </c>
      <c r="L10" s="31">
        <v>1104</v>
      </c>
      <c r="M10" s="31">
        <v>112616</v>
      </c>
    </row>
    <row r="11" spans="1:13">
      <c r="A11" s="32"/>
      <c r="B11" s="29">
        <v>25</v>
      </c>
      <c r="C11" s="33"/>
      <c r="D11" s="31">
        <v>8625</v>
      </c>
      <c r="E11" s="31">
        <v>785141</v>
      </c>
      <c r="F11" s="31">
        <v>3968</v>
      </c>
      <c r="G11" s="31">
        <v>472602</v>
      </c>
      <c r="H11" s="31">
        <v>3206</v>
      </c>
      <c r="I11" s="31">
        <v>165303</v>
      </c>
      <c r="J11" s="31">
        <v>111</v>
      </c>
      <c r="K11" s="31">
        <v>10199</v>
      </c>
      <c r="L11" s="31">
        <v>1340</v>
      </c>
      <c r="M11" s="31">
        <v>137037</v>
      </c>
    </row>
    <row r="12" spans="1:13">
      <c r="A12" s="32"/>
      <c r="B12" s="29">
        <v>26</v>
      </c>
      <c r="C12" s="33"/>
      <c r="D12" s="31">
        <v>7714</v>
      </c>
      <c r="E12" s="31">
        <v>658926</v>
      </c>
      <c r="F12" s="31">
        <v>3351</v>
      </c>
      <c r="G12" s="31">
        <v>396649</v>
      </c>
      <c r="H12" s="31">
        <v>3452</v>
      </c>
      <c r="I12" s="31">
        <v>170816</v>
      </c>
      <c r="J12" s="31">
        <v>66</v>
      </c>
      <c r="K12" s="31">
        <v>4410</v>
      </c>
      <c r="L12" s="31">
        <v>845</v>
      </c>
      <c r="M12" s="31">
        <v>87051</v>
      </c>
    </row>
    <row r="13" spans="1:13" s="35" customFormat="1">
      <c r="A13" s="32"/>
      <c r="B13" s="29">
        <v>27</v>
      </c>
      <c r="C13" s="33"/>
      <c r="D13" s="34">
        <v>7596</v>
      </c>
      <c r="E13" s="31">
        <v>662565</v>
      </c>
      <c r="F13" s="31">
        <v>3236</v>
      </c>
      <c r="G13" s="31">
        <v>378057</v>
      </c>
      <c r="H13" s="31">
        <v>3233</v>
      </c>
      <c r="I13" s="31">
        <v>169483</v>
      </c>
      <c r="J13" s="31">
        <v>37</v>
      </c>
      <c r="K13" s="31">
        <v>3393</v>
      </c>
      <c r="L13" s="31">
        <v>1090</v>
      </c>
      <c r="M13" s="31">
        <v>111632</v>
      </c>
    </row>
    <row r="14" spans="1:13">
      <c r="A14" s="25"/>
      <c r="B14" s="26"/>
      <c r="C14" s="27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3">
      <c r="A15" s="37"/>
      <c r="B15" s="38">
        <v>28</v>
      </c>
      <c r="C15" s="39"/>
      <c r="D15" s="40">
        <v>8401</v>
      </c>
      <c r="E15" s="40">
        <v>756223</v>
      </c>
      <c r="F15" s="40">
        <v>3447</v>
      </c>
      <c r="G15" s="40">
        <v>397158</v>
      </c>
      <c r="H15" s="40">
        <v>3494</v>
      </c>
      <c r="I15" s="40">
        <v>185116</v>
      </c>
      <c r="J15" s="40">
        <v>574</v>
      </c>
      <c r="K15" s="40">
        <v>83971</v>
      </c>
      <c r="L15" s="40">
        <v>886</v>
      </c>
      <c r="M15" s="40">
        <v>89978</v>
      </c>
    </row>
    <row r="16" spans="1:13">
      <c r="A16" s="25"/>
      <c r="B16" s="26"/>
      <c r="C16" s="27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5">
      <c r="A17" s="41" t="s">
        <v>17</v>
      </c>
      <c r="B17" s="42"/>
      <c r="C17" s="39"/>
      <c r="D17" s="43">
        <f t="shared" ref="D17:M17" si="0">SUM(D19:D31)</f>
        <v>8204</v>
      </c>
      <c r="E17" s="43">
        <f t="shared" si="0"/>
        <v>737578</v>
      </c>
      <c r="F17" s="43">
        <f t="shared" si="0"/>
        <v>3311</v>
      </c>
      <c r="G17" s="43">
        <f t="shared" si="0"/>
        <v>382133</v>
      </c>
      <c r="H17" s="43">
        <f t="shared" si="0"/>
        <v>3438</v>
      </c>
      <c r="I17" s="43">
        <f t="shared" si="0"/>
        <v>181970</v>
      </c>
      <c r="J17" s="43">
        <f t="shared" si="0"/>
        <v>573</v>
      </c>
      <c r="K17" s="43">
        <f t="shared" si="0"/>
        <v>83892</v>
      </c>
      <c r="L17" s="43">
        <f t="shared" si="0"/>
        <v>882</v>
      </c>
      <c r="M17" s="43">
        <f t="shared" si="0"/>
        <v>89583</v>
      </c>
    </row>
    <row r="18" spans="1:15">
      <c r="A18" s="25"/>
      <c r="B18" s="26"/>
      <c r="C18" s="27"/>
      <c r="D18" s="36"/>
      <c r="E18" s="36"/>
      <c r="F18" s="36"/>
      <c r="G18" s="36"/>
      <c r="H18" s="36"/>
      <c r="I18" s="36"/>
      <c r="J18" s="36"/>
      <c r="K18" s="36"/>
      <c r="L18" s="36"/>
      <c r="M18" s="36"/>
    </row>
    <row r="19" spans="1:15">
      <c r="A19" s="15" t="s">
        <v>18</v>
      </c>
      <c r="B19" s="44"/>
      <c r="C19" s="33"/>
      <c r="D19" s="36">
        <v>1308</v>
      </c>
      <c r="E19" s="36">
        <v>104273</v>
      </c>
      <c r="F19" s="36">
        <v>447</v>
      </c>
      <c r="G19" s="36">
        <v>52261</v>
      </c>
      <c r="H19" s="36">
        <v>628</v>
      </c>
      <c r="I19" s="36">
        <v>29294</v>
      </c>
      <c r="J19" s="36">
        <v>1</v>
      </c>
      <c r="K19" s="36">
        <v>162</v>
      </c>
      <c r="L19" s="36">
        <v>232</v>
      </c>
      <c r="M19" s="45">
        <v>22556</v>
      </c>
      <c r="N19" s="46"/>
      <c r="O19" s="46"/>
    </row>
    <row r="20" spans="1:15">
      <c r="A20" s="15" t="s">
        <v>19</v>
      </c>
      <c r="B20" s="44"/>
      <c r="C20" s="33"/>
      <c r="D20" s="36">
        <v>880</v>
      </c>
      <c r="E20" s="36">
        <v>75332</v>
      </c>
      <c r="F20" s="36">
        <v>387</v>
      </c>
      <c r="G20" s="36">
        <v>45612</v>
      </c>
      <c r="H20" s="36">
        <v>423</v>
      </c>
      <c r="I20" s="36">
        <v>22392</v>
      </c>
      <c r="J20" s="36">
        <v>0</v>
      </c>
      <c r="K20" s="36">
        <v>0</v>
      </c>
      <c r="L20" s="45">
        <v>70</v>
      </c>
      <c r="M20" s="36">
        <v>7328</v>
      </c>
      <c r="N20" s="46"/>
      <c r="O20" s="46"/>
    </row>
    <row r="21" spans="1:15">
      <c r="A21" s="15" t="s">
        <v>20</v>
      </c>
      <c r="B21" s="44"/>
      <c r="C21" s="33"/>
      <c r="D21" s="36">
        <v>1380</v>
      </c>
      <c r="E21" s="36">
        <v>109558</v>
      </c>
      <c r="F21" s="36">
        <v>509</v>
      </c>
      <c r="G21" s="36">
        <v>59344</v>
      </c>
      <c r="H21" s="36">
        <v>783</v>
      </c>
      <c r="I21" s="36">
        <v>40813</v>
      </c>
      <c r="J21" s="36">
        <v>3</v>
      </c>
      <c r="K21" s="36">
        <v>312</v>
      </c>
      <c r="L21" s="36">
        <v>85</v>
      </c>
      <c r="M21" s="36">
        <v>9089</v>
      </c>
      <c r="N21" s="46"/>
      <c r="O21" s="46"/>
    </row>
    <row r="22" spans="1:15">
      <c r="A22" s="15" t="s">
        <v>21</v>
      </c>
      <c r="B22" s="44"/>
      <c r="C22" s="33"/>
      <c r="D22" s="36">
        <v>174</v>
      </c>
      <c r="E22" s="36">
        <v>15160</v>
      </c>
      <c r="F22" s="36">
        <v>85</v>
      </c>
      <c r="G22" s="36">
        <v>9818</v>
      </c>
      <c r="H22" s="36">
        <v>83</v>
      </c>
      <c r="I22" s="36">
        <v>4739</v>
      </c>
      <c r="J22" s="36">
        <v>0</v>
      </c>
      <c r="K22" s="36">
        <v>0</v>
      </c>
      <c r="L22" s="45">
        <v>6</v>
      </c>
      <c r="M22" s="45">
        <v>603</v>
      </c>
      <c r="N22" s="46"/>
      <c r="O22" s="46"/>
    </row>
    <row r="23" spans="1:15">
      <c r="A23" s="15" t="s">
        <v>22</v>
      </c>
      <c r="B23" s="44"/>
      <c r="C23" s="33"/>
      <c r="D23" s="36">
        <v>829</v>
      </c>
      <c r="E23" s="36">
        <v>73205</v>
      </c>
      <c r="F23" s="36">
        <v>394</v>
      </c>
      <c r="G23" s="36">
        <v>44842</v>
      </c>
      <c r="H23" s="36">
        <v>339</v>
      </c>
      <c r="I23" s="36">
        <v>17923</v>
      </c>
      <c r="J23" s="36">
        <v>1</v>
      </c>
      <c r="K23" s="36">
        <v>94</v>
      </c>
      <c r="L23" s="36">
        <v>95</v>
      </c>
      <c r="M23" s="36">
        <v>10346</v>
      </c>
      <c r="N23" s="46"/>
      <c r="O23" s="46"/>
    </row>
    <row r="24" spans="1:15">
      <c r="A24" s="15" t="s">
        <v>23</v>
      </c>
      <c r="B24" s="44"/>
      <c r="C24" s="33"/>
      <c r="D24" s="36">
        <v>512</v>
      </c>
      <c r="E24" s="36">
        <v>39854</v>
      </c>
      <c r="F24" s="36">
        <v>199</v>
      </c>
      <c r="G24" s="36">
        <v>22677</v>
      </c>
      <c r="H24" s="36">
        <v>281</v>
      </c>
      <c r="I24" s="36">
        <v>13921</v>
      </c>
      <c r="J24" s="31">
        <v>0</v>
      </c>
      <c r="K24" s="31">
        <v>0</v>
      </c>
      <c r="L24" s="36">
        <v>32</v>
      </c>
      <c r="M24" s="36">
        <v>3256</v>
      </c>
      <c r="N24" s="46"/>
      <c r="O24" s="46"/>
    </row>
    <row r="25" spans="1:15">
      <c r="A25" s="15" t="s">
        <v>24</v>
      </c>
      <c r="B25" s="44"/>
      <c r="C25" s="33"/>
      <c r="D25" s="36">
        <v>1252</v>
      </c>
      <c r="E25" s="36">
        <v>152230</v>
      </c>
      <c r="F25" s="36">
        <v>363</v>
      </c>
      <c r="G25" s="36">
        <v>41433</v>
      </c>
      <c r="H25" s="36">
        <v>222</v>
      </c>
      <c r="I25" s="36">
        <v>18223</v>
      </c>
      <c r="J25" s="47">
        <v>561</v>
      </c>
      <c r="K25" s="47">
        <v>82510</v>
      </c>
      <c r="L25" s="36">
        <v>106</v>
      </c>
      <c r="M25" s="36">
        <v>10064</v>
      </c>
      <c r="N25" s="46"/>
      <c r="O25" s="46"/>
    </row>
    <row r="26" spans="1:15">
      <c r="A26" s="15" t="s">
        <v>25</v>
      </c>
      <c r="B26" s="44"/>
      <c r="C26" s="33"/>
      <c r="D26" s="36">
        <v>236</v>
      </c>
      <c r="E26" s="36">
        <v>23515</v>
      </c>
      <c r="F26" s="36">
        <v>172</v>
      </c>
      <c r="G26" s="36">
        <v>19547</v>
      </c>
      <c r="H26" s="36">
        <v>52</v>
      </c>
      <c r="I26" s="36">
        <v>2679</v>
      </c>
      <c r="J26" s="45">
        <v>1</v>
      </c>
      <c r="K26" s="45">
        <v>190</v>
      </c>
      <c r="L26" s="36">
        <v>11</v>
      </c>
      <c r="M26" s="36">
        <v>1099</v>
      </c>
      <c r="N26" s="46"/>
      <c r="O26" s="46"/>
    </row>
    <row r="27" spans="1:15">
      <c r="A27" s="15" t="s">
        <v>26</v>
      </c>
      <c r="B27" s="44"/>
      <c r="C27" s="33"/>
      <c r="D27" s="36">
        <v>110</v>
      </c>
      <c r="E27" s="36">
        <v>10083</v>
      </c>
      <c r="F27" s="36">
        <v>62</v>
      </c>
      <c r="G27" s="36">
        <v>7190</v>
      </c>
      <c r="H27" s="36">
        <v>43</v>
      </c>
      <c r="I27" s="36">
        <v>2376</v>
      </c>
      <c r="J27" s="45">
        <v>2</v>
      </c>
      <c r="K27" s="45">
        <v>186</v>
      </c>
      <c r="L27" s="36">
        <v>3</v>
      </c>
      <c r="M27" s="36">
        <v>331</v>
      </c>
      <c r="N27" s="46"/>
      <c r="O27" s="46"/>
    </row>
    <row r="28" spans="1:15">
      <c r="A28" s="15" t="s">
        <v>27</v>
      </c>
      <c r="B28" s="44"/>
      <c r="C28" s="33"/>
      <c r="D28" s="36">
        <v>164</v>
      </c>
      <c r="E28" s="36">
        <v>15882</v>
      </c>
      <c r="F28" s="36">
        <v>74</v>
      </c>
      <c r="G28" s="36">
        <v>8494</v>
      </c>
      <c r="H28" s="36">
        <v>30</v>
      </c>
      <c r="I28" s="36">
        <v>1190</v>
      </c>
      <c r="J28" s="31">
        <v>1</v>
      </c>
      <c r="K28" s="31">
        <v>116</v>
      </c>
      <c r="L28" s="36">
        <v>59</v>
      </c>
      <c r="M28" s="36">
        <v>6082</v>
      </c>
      <c r="N28" s="46"/>
      <c r="O28" s="46"/>
    </row>
    <row r="29" spans="1:15">
      <c r="A29" s="15" t="s">
        <v>28</v>
      </c>
      <c r="B29" s="44"/>
      <c r="C29" s="33"/>
      <c r="D29" s="36">
        <v>35</v>
      </c>
      <c r="E29" s="36">
        <v>3372</v>
      </c>
      <c r="F29" s="36">
        <v>22</v>
      </c>
      <c r="G29" s="36">
        <v>2522</v>
      </c>
      <c r="H29" s="36">
        <v>11</v>
      </c>
      <c r="I29" s="36">
        <v>595</v>
      </c>
      <c r="J29" s="45">
        <v>1</v>
      </c>
      <c r="K29" s="45">
        <v>143</v>
      </c>
      <c r="L29" s="45">
        <v>1</v>
      </c>
      <c r="M29" s="45">
        <v>112</v>
      </c>
      <c r="N29" s="46"/>
      <c r="O29" s="46"/>
    </row>
    <row r="30" spans="1:15">
      <c r="A30" s="15" t="s">
        <v>29</v>
      </c>
      <c r="B30" s="44"/>
      <c r="C30" s="33"/>
      <c r="D30" s="36">
        <v>863</v>
      </c>
      <c r="E30" s="36">
        <v>77805</v>
      </c>
      <c r="F30" s="36">
        <v>404</v>
      </c>
      <c r="G30" s="36">
        <v>45791</v>
      </c>
      <c r="H30" s="36">
        <v>312</v>
      </c>
      <c r="I30" s="36">
        <v>17072</v>
      </c>
      <c r="J30" s="36">
        <v>2</v>
      </c>
      <c r="K30" s="36">
        <v>179</v>
      </c>
      <c r="L30" s="36">
        <v>145</v>
      </c>
      <c r="M30" s="36">
        <v>14763</v>
      </c>
      <c r="N30" s="46"/>
      <c r="O30" s="46"/>
    </row>
    <row r="31" spans="1:15">
      <c r="A31" s="15" t="s">
        <v>30</v>
      </c>
      <c r="B31" s="44"/>
      <c r="C31" s="33"/>
      <c r="D31" s="36">
        <v>461</v>
      </c>
      <c r="E31" s="36">
        <v>37309</v>
      </c>
      <c r="F31" s="36">
        <v>193</v>
      </c>
      <c r="G31" s="36">
        <v>22602</v>
      </c>
      <c r="H31" s="36">
        <v>231</v>
      </c>
      <c r="I31" s="36">
        <v>10753</v>
      </c>
      <c r="J31" s="31">
        <v>0</v>
      </c>
      <c r="K31" s="31">
        <v>0</v>
      </c>
      <c r="L31" s="36">
        <v>37</v>
      </c>
      <c r="M31" s="36">
        <v>3954</v>
      </c>
      <c r="N31" s="46"/>
      <c r="O31" s="46"/>
    </row>
    <row r="32" spans="1:15">
      <c r="A32" s="48"/>
      <c r="B32" s="49"/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</row>
    <row r="34" spans="4:13"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4:13">
      <c r="D35" s="46"/>
      <c r="E35" s="46"/>
      <c r="F35" s="46"/>
      <c r="G35" s="46"/>
      <c r="H35" s="46"/>
      <c r="I35" s="46"/>
      <c r="J35" s="46"/>
      <c r="K35" s="46"/>
      <c r="L35" s="46"/>
      <c r="M35" s="46"/>
    </row>
  </sheetData>
  <sheetProtection password="CA4C" sheet="1"/>
  <mergeCells count="5">
    <mergeCell ref="D6:D7"/>
    <mergeCell ref="F6:F7"/>
    <mergeCell ref="H6:H7"/>
    <mergeCell ref="J6:J7"/>
    <mergeCell ref="L6:L7"/>
  </mergeCells>
  <phoneticPr fontId="3"/>
  <pageMargins left="0.6692913385826772" right="0.35433070866141736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35"/>
  <sheetViews>
    <sheetView showGridLines="0" workbookViewId="0"/>
  </sheetViews>
  <sheetFormatPr defaultRowHeight="13.5"/>
  <cols>
    <col min="1" max="1" width="5.125" customWidth="1"/>
    <col min="2" max="2" width="3.75" customWidth="1"/>
    <col min="3" max="3" width="4" customWidth="1"/>
    <col min="4" max="4" width="12" customWidth="1"/>
    <col min="5" max="5" width="11.125" customWidth="1"/>
    <col min="6" max="6" width="12" customWidth="1"/>
    <col min="7" max="7" width="11.125" customWidth="1"/>
    <col min="8" max="8" width="12" customWidth="1"/>
    <col min="9" max="9" width="11.125" customWidth="1"/>
    <col min="10" max="10" width="12" customWidth="1"/>
    <col min="11" max="11" width="11.125" customWidth="1"/>
    <col min="12" max="12" width="12" customWidth="1"/>
    <col min="13" max="13" width="11.125" customWidth="1"/>
  </cols>
  <sheetData>
    <row r="1" spans="1:13" ht="17.25">
      <c r="A1" s="1"/>
      <c r="B1" s="2"/>
      <c r="C1" s="2"/>
      <c r="D1" s="1"/>
      <c r="E1" s="1"/>
      <c r="F1" s="3" t="s">
        <v>31</v>
      </c>
      <c r="G1" s="1"/>
      <c r="H1" s="1"/>
      <c r="I1" s="1"/>
      <c r="J1" s="1"/>
      <c r="K1" s="1"/>
      <c r="L1" s="1"/>
      <c r="M1" s="1"/>
    </row>
    <row r="2" spans="1:13" ht="13.5" customHeight="1">
      <c r="A2" s="2"/>
      <c r="B2" s="2"/>
      <c r="C2" s="2"/>
      <c r="D2" s="4" t="s">
        <v>32</v>
      </c>
      <c r="E2" s="4"/>
      <c r="F2" s="4"/>
      <c r="G2" s="4"/>
      <c r="H2" s="4"/>
      <c r="I2" s="4"/>
      <c r="J2" s="4"/>
      <c r="K2" s="4"/>
      <c r="L2" s="4"/>
      <c r="M2" s="2"/>
    </row>
    <row r="3" spans="1:13">
      <c r="A3" s="2"/>
      <c r="B3" s="2"/>
      <c r="C3" s="2"/>
      <c r="D3" s="4" t="s">
        <v>33</v>
      </c>
      <c r="E3" s="4"/>
      <c r="F3" s="4"/>
      <c r="G3" s="4"/>
      <c r="H3" s="4"/>
      <c r="I3" s="4"/>
      <c r="J3" s="4"/>
      <c r="K3" s="4"/>
      <c r="L3" s="4"/>
      <c r="M3" s="1"/>
    </row>
    <row r="4" spans="1:13" ht="14.25" thickBot="1">
      <c r="A4" s="5" t="s">
        <v>3</v>
      </c>
      <c r="B4" s="6"/>
      <c r="C4" s="6"/>
      <c r="D4" s="7"/>
      <c r="E4" s="7"/>
      <c r="F4" s="7"/>
      <c r="G4" s="7"/>
      <c r="H4" s="7"/>
      <c r="I4" s="7"/>
      <c r="J4" s="2"/>
      <c r="K4" s="7"/>
      <c r="L4" s="7"/>
      <c r="M4" s="8" t="s">
        <v>4</v>
      </c>
    </row>
    <row r="5" spans="1:13" ht="14.25" thickTop="1">
      <c r="A5" s="9" t="s">
        <v>5</v>
      </c>
      <c r="B5" s="10"/>
      <c r="C5" s="11"/>
      <c r="D5" s="12" t="s">
        <v>6</v>
      </c>
      <c r="E5" s="13"/>
      <c r="F5" s="12" t="s">
        <v>7</v>
      </c>
      <c r="G5" s="13"/>
      <c r="H5" s="12" t="s">
        <v>8</v>
      </c>
      <c r="I5" s="13"/>
      <c r="J5" s="12" t="s">
        <v>9</v>
      </c>
      <c r="K5" s="13"/>
      <c r="L5" s="12" t="s">
        <v>10</v>
      </c>
      <c r="M5" s="14"/>
    </row>
    <row r="6" spans="1:13">
      <c r="A6" s="15"/>
      <c r="B6" s="15"/>
      <c r="C6" s="16"/>
      <c r="D6" s="17" t="s">
        <v>11</v>
      </c>
      <c r="E6" s="18" t="s">
        <v>12</v>
      </c>
      <c r="F6" s="17" t="s">
        <v>11</v>
      </c>
      <c r="G6" s="18" t="s">
        <v>12</v>
      </c>
      <c r="H6" s="17" t="s">
        <v>11</v>
      </c>
      <c r="I6" s="18" t="s">
        <v>12</v>
      </c>
      <c r="J6" s="17" t="s">
        <v>11</v>
      </c>
      <c r="K6" s="18" t="s">
        <v>12</v>
      </c>
      <c r="L6" s="17" t="s">
        <v>11</v>
      </c>
      <c r="M6" s="19" t="s">
        <v>12</v>
      </c>
    </row>
    <row r="7" spans="1:13">
      <c r="A7" s="20" t="s">
        <v>13</v>
      </c>
      <c r="B7" s="20"/>
      <c r="C7" s="21"/>
      <c r="D7" s="22"/>
      <c r="E7" s="23" t="s">
        <v>14</v>
      </c>
      <c r="F7" s="22"/>
      <c r="G7" s="23" t="s">
        <v>14</v>
      </c>
      <c r="H7" s="22"/>
      <c r="I7" s="23" t="s">
        <v>14</v>
      </c>
      <c r="J7" s="22"/>
      <c r="K7" s="23" t="s">
        <v>14</v>
      </c>
      <c r="L7" s="22"/>
      <c r="M7" s="24" t="s">
        <v>14</v>
      </c>
    </row>
    <row r="8" spans="1:13">
      <c r="A8" s="25"/>
      <c r="B8" s="26"/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>
      <c r="A9" s="15" t="s">
        <v>15</v>
      </c>
      <c r="B9" s="29">
        <v>22</v>
      </c>
      <c r="C9" s="30" t="s">
        <v>16</v>
      </c>
      <c r="D9" s="31">
        <v>7046</v>
      </c>
      <c r="E9" s="31">
        <v>642001</v>
      </c>
      <c r="F9" s="31">
        <v>3415</v>
      </c>
      <c r="G9" s="31">
        <v>417935</v>
      </c>
      <c r="H9" s="31">
        <v>2918</v>
      </c>
      <c r="I9" s="31">
        <v>154096</v>
      </c>
      <c r="J9" s="31">
        <v>109</v>
      </c>
      <c r="K9" s="31">
        <v>6931</v>
      </c>
      <c r="L9" s="31">
        <v>604</v>
      </c>
      <c r="M9" s="31">
        <v>63039</v>
      </c>
    </row>
    <row r="10" spans="1:13">
      <c r="A10" s="32"/>
      <c r="B10" s="29">
        <v>23</v>
      </c>
      <c r="C10" s="33"/>
      <c r="D10" s="31">
        <v>6769</v>
      </c>
      <c r="E10" s="31">
        <v>639256</v>
      </c>
      <c r="F10" s="31">
        <v>3612</v>
      </c>
      <c r="G10" s="31">
        <v>437989</v>
      </c>
      <c r="H10" s="31">
        <v>2492</v>
      </c>
      <c r="I10" s="31">
        <v>133027</v>
      </c>
      <c r="J10" s="31">
        <v>77</v>
      </c>
      <c r="K10" s="31">
        <v>5867</v>
      </c>
      <c r="L10" s="31">
        <v>588</v>
      </c>
      <c r="M10" s="31">
        <v>62373</v>
      </c>
    </row>
    <row r="11" spans="1:13">
      <c r="A11" s="32"/>
      <c r="B11" s="29">
        <v>24</v>
      </c>
      <c r="C11" s="33"/>
      <c r="D11" s="31">
        <v>8494</v>
      </c>
      <c r="E11" s="31">
        <v>736636</v>
      </c>
      <c r="F11" s="31">
        <v>3613</v>
      </c>
      <c r="G11" s="31">
        <v>432935</v>
      </c>
      <c r="H11" s="31">
        <v>3735</v>
      </c>
      <c r="I11" s="31">
        <v>187796</v>
      </c>
      <c r="J11" s="31">
        <v>42</v>
      </c>
      <c r="K11" s="31">
        <v>3289</v>
      </c>
      <c r="L11" s="31">
        <v>1104</v>
      </c>
      <c r="M11" s="31">
        <v>112616</v>
      </c>
    </row>
    <row r="12" spans="1:13">
      <c r="A12" s="32"/>
      <c r="B12" s="29">
        <v>25</v>
      </c>
      <c r="C12" s="33"/>
      <c r="D12" s="31">
        <v>8625</v>
      </c>
      <c r="E12" s="31">
        <v>785141</v>
      </c>
      <c r="F12" s="31">
        <v>3968</v>
      </c>
      <c r="G12" s="31">
        <v>472602</v>
      </c>
      <c r="H12" s="31">
        <v>3206</v>
      </c>
      <c r="I12" s="31">
        <v>165303</v>
      </c>
      <c r="J12" s="31">
        <v>111</v>
      </c>
      <c r="K12" s="31">
        <v>10199</v>
      </c>
      <c r="L12" s="31">
        <v>1340</v>
      </c>
      <c r="M12" s="31">
        <v>137037</v>
      </c>
    </row>
    <row r="13" spans="1:13" s="35" customFormat="1">
      <c r="A13" s="32"/>
      <c r="B13" s="29">
        <v>26</v>
      </c>
      <c r="C13" s="33"/>
      <c r="D13" s="31">
        <v>7714</v>
      </c>
      <c r="E13" s="31">
        <v>658926</v>
      </c>
      <c r="F13" s="31">
        <v>3351</v>
      </c>
      <c r="G13" s="31">
        <v>396649</v>
      </c>
      <c r="H13" s="31">
        <v>3452</v>
      </c>
      <c r="I13" s="31">
        <v>170816</v>
      </c>
      <c r="J13" s="31">
        <v>66</v>
      </c>
      <c r="K13" s="31">
        <v>4410</v>
      </c>
      <c r="L13" s="31">
        <v>845</v>
      </c>
      <c r="M13" s="31">
        <v>87051</v>
      </c>
    </row>
    <row r="14" spans="1:13">
      <c r="A14" s="25"/>
      <c r="B14" s="26"/>
      <c r="C14" s="27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3">
      <c r="A15" s="37"/>
      <c r="B15" s="38">
        <v>27</v>
      </c>
      <c r="C15" s="39"/>
      <c r="D15" s="52">
        <v>7596</v>
      </c>
      <c r="E15" s="40">
        <v>662565</v>
      </c>
      <c r="F15" s="40">
        <v>3236</v>
      </c>
      <c r="G15" s="40">
        <v>378057</v>
      </c>
      <c r="H15" s="40">
        <v>3233</v>
      </c>
      <c r="I15" s="40">
        <v>169483</v>
      </c>
      <c r="J15" s="40">
        <v>37</v>
      </c>
      <c r="K15" s="40">
        <v>3393</v>
      </c>
      <c r="L15" s="40">
        <v>1090</v>
      </c>
      <c r="M15" s="40">
        <v>111632</v>
      </c>
    </row>
    <row r="16" spans="1:13">
      <c r="A16" s="25"/>
      <c r="B16" s="26"/>
      <c r="C16" s="27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5">
      <c r="A17" s="41" t="s">
        <v>17</v>
      </c>
      <c r="B17" s="42"/>
      <c r="C17" s="39"/>
      <c r="D17" s="43">
        <f t="shared" ref="D17:M17" si="0">SUM(D19:D31)</f>
        <v>7404</v>
      </c>
      <c r="E17" s="43">
        <f t="shared" si="0"/>
        <v>644340</v>
      </c>
      <c r="F17" s="43">
        <f t="shared" si="0"/>
        <v>3107</v>
      </c>
      <c r="G17" s="43">
        <f t="shared" si="0"/>
        <v>363312</v>
      </c>
      <c r="H17" s="43">
        <f t="shared" si="0"/>
        <v>3172</v>
      </c>
      <c r="I17" s="43">
        <f t="shared" si="0"/>
        <v>166212</v>
      </c>
      <c r="J17" s="43">
        <f t="shared" si="0"/>
        <v>37</v>
      </c>
      <c r="K17" s="43">
        <f t="shared" si="0"/>
        <v>3393</v>
      </c>
      <c r="L17" s="43">
        <f t="shared" si="0"/>
        <v>1088</v>
      </c>
      <c r="M17" s="43">
        <f t="shared" si="0"/>
        <v>111423</v>
      </c>
    </row>
    <row r="18" spans="1:15">
      <c r="A18" s="25"/>
      <c r="B18" s="26"/>
      <c r="C18" s="27"/>
      <c r="D18" s="36"/>
      <c r="E18" s="36"/>
      <c r="F18" s="36"/>
      <c r="G18" s="36"/>
      <c r="H18" s="36"/>
      <c r="I18" s="36"/>
      <c r="J18" s="36"/>
      <c r="K18" s="36"/>
      <c r="L18" s="36"/>
      <c r="M18" s="36"/>
    </row>
    <row r="19" spans="1:15">
      <c r="A19" s="15" t="s">
        <v>18</v>
      </c>
      <c r="B19" s="44"/>
      <c r="C19" s="33"/>
      <c r="D19" s="36">
        <v>1403</v>
      </c>
      <c r="E19" s="36">
        <v>123749</v>
      </c>
      <c r="F19" s="36">
        <v>463</v>
      </c>
      <c r="G19" s="36">
        <v>53502</v>
      </c>
      <c r="H19" s="36">
        <v>601</v>
      </c>
      <c r="I19" s="36">
        <v>30430</v>
      </c>
      <c r="J19" s="36">
        <v>8</v>
      </c>
      <c r="K19" s="36">
        <v>843</v>
      </c>
      <c r="L19" s="36">
        <v>331</v>
      </c>
      <c r="M19" s="45">
        <v>38974</v>
      </c>
      <c r="N19" s="46"/>
      <c r="O19" s="46"/>
    </row>
    <row r="20" spans="1:15">
      <c r="A20" s="15" t="s">
        <v>19</v>
      </c>
      <c r="B20" s="44"/>
      <c r="C20" s="33"/>
      <c r="D20" s="36">
        <v>782</v>
      </c>
      <c r="E20" s="36">
        <v>67796</v>
      </c>
      <c r="F20" s="36">
        <v>337</v>
      </c>
      <c r="G20" s="36">
        <v>40197</v>
      </c>
      <c r="H20" s="36">
        <v>343</v>
      </c>
      <c r="I20" s="36">
        <v>18646</v>
      </c>
      <c r="J20" s="36">
        <v>2</v>
      </c>
      <c r="K20" s="36">
        <v>211</v>
      </c>
      <c r="L20" s="45">
        <v>100</v>
      </c>
      <c r="M20" s="36">
        <v>8742</v>
      </c>
      <c r="N20" s="46"/>
      <c r="O20" s="46"/>
    </row>
    <row r="21" spans="1:15">
      <c r="A21" s="15" t="s">
        <v>20</v>
      </c>
      <c r="B21" s="44"/>
      <c r="C21" s="33"/>
      <c r="D21" s="36">
        <v>1556</v>
      </c>
      <c r="E21" s="36">
        <v>123861</v>
      </c>
      <c r="F21" s="36">
        <v>514</v>
      </c>
      <c r="G21" s="36">
        <v>60730</v>
      </c>
      <c r="H21" s="36">
        <v>868</v>
      </c>
      <c r="I21" s="36">
        <v>46209</v>
      </c>
      <c r="J21" s="36">
        <v>4</v>
      </c>
      <c r="K21" s="36">
        <v>468</v>
      </c>
      <c r="L21" s="36">
        <v>170</v>
      </c>
      <c r="M21" s="36">
        <v>16454</v>
      </c>
      <c r="N21" s="46"/>
      <c r="O21" s="46"/>
    </row>
    <row r="22" spans="1:15">
      <c r="A22" s="15" t="s">
        <v>21</v>
      </c>
      <c r="B22" s="44"/>
      <c r="C22" s="33"/>
      <c r="D22" s="36">
        <v>97</v>
      </c>
      <c r="E22" s="36">
        <v>9664</v>
      </c>
      <c r="F22" s="36">
        <v>63</v>
      </c>
      <c r="G22" s="36">
        <v>7695</v>
      </c>
      <c r="H22" s="36">
        <v>32</v>
      </c>
      <c r="I22" s="36">
        <v>1609</v>
      </c>
      <c r="J22" s="36">
        <v>2</v>
      </c>
      <c r="K22" s="36">
        <v>360</v>
      </c>
      <c r="L22" s="45">
        <v>0</v>
      </c>
      <c r="M22" s="45">
        <v>0</v>
      </c>
      <c r="N22" s="46"/>
      <c r="O22" s="46"/>
    </row>
    <row r="23" spans="1:15">
      <c r="A23" s="15" t="s">
        <v>22</v>
      </c>
      <c r="B23" s="44"/>
      <c r="C23" s="33"/>
      <c r="D23" s="36">
        <v>786</v>
      </c>
      <c r="E23" s="36">
        <v>69637</v>
      </c>
      <c r="F23" s="36">
        <v>400</v>
      </c>
      <c r="G23" s="36">
        <v>47100</v>
      </c>
      <c r="H23" s="36">
        <v>334</v>
      </c>
      <c r="I23" s="36">
        <v>16729</v>
      </c>
      <c r="J23" s="36">
        <v>1</v>
      </c>
      <c r="K23" s="36">
        <v>56</v>
      </c>
      <c r="L23" s="36">
        <v>51</v>
      </c>
      <c r="M23" s="36">
        <v>5752</v>
      </c>
      <c r="N23" s="46"/>
      <c r="O23" s="46"/>
    </row>
    <row r="24" spans="1:15">
      <c r="A24" s="15" t="s">
        <v>23</v>
      </c>
      <c r="B24" s="44"/>
      <c r="C24" s="33"/>
      <c r="D24" s="36">
        <v>560</v>
      </c>
      <c r="E24" s="36">
        <v>48311</v>
      </c>
      <c r="F24" s="36">
        <v>202</v>
      </c>
      <c r="G24" s="36">
        <v>22905</v>
      </c>
      <c r="H24" s="36">
        <v>179</v>
      </c>
      <c r="I24" s="36">
        <v>9776</v>
      </c>
      <c r="J24" s="31">
        <v>2</v>
      </c>
      <c r="K24" s="31">
        <v>182</v>
      </c>
      <c r="L24" s="36">
        <v>177</v>
      </c>
      <c r="M24" s="36">
        <v>15448</v>
      </c>
      <c r="N24" s="46"/>
      <c r="O24" s="46"/>
    </row>
    <row r="25" spans="1:15">
      <c r="A25" s="15" t="s">
        <v>24</v>
      </c>
      <c r="B25" s="44"/>
      <c r="C25" s="33"/>
      <c r="D25" s="36">
        <v>730</v>
      </c>
      <c r="E25" s="36">
        <v>64993</v>
      </c>
      <c r="F25" s="36">
        <v>317</v>
      </c>
      <c r="G25" s="36">
        <v>36410</v>
      </c>
      <c r="H25" s="36">
        <v>251</v>
      </c>
      <c r="I25" s="36">
        <v>12470</v>
      </c>
      <c r="J25" s="47">
        <v>1</v>
      </c>
      <c r="K25" s="47">
        <v>198</v>
      </c>
      <c r="L25" s="36">
        <v>161</v>
      </c>
      <c r="M25" s="36">
        <v>15915</v>
      </c>
      <c r="N25" s="46"/>
      <c r="O25" s="46"/>
    </row>
    <row r="26" spans="1:15">
      <c r="A26" s="15" t="s">
        <v>25</v>
      </c>
      <c r="B26" s="44"/>
      <c r="C26" s="33"/>
      <c r="D26" s="36">
        <v>225</v>
      </c>
      <c r="E26" s="36">
        <v>20949</v>
      </c>
      <c r="F26" s="36">
        <v>127</v>
      </c>
      <c r="G26" s="36">
        <v>14300</v>
      </c>
      <c r="H26" s="36">
        <v>80</v>
      </c>
      <c r="I26" s="36">
        <v>4754</v>
      </c>
      <c r="J26" s="45">
        <v>0</v>
      </c>
      <c r="K26" s="45">
        <v>0</v>
      </c>
      <c r="L26" s="36">
        <v>18</v>
      </c>
      <c r="M26" s="36">
        <v>1895</v>
      </c>
      <c r="N26" s="46"/>
      <c r="O26" s="46"/>
    </row>
    <row r="27" spans="1:15">
      <c r="A27" s="15" t="s">
        <v>26</v>
      </c>
      <c r="B27" s="44"/>
      <c r="C27" s="33"/>
      <c r="D27" s="36">
        <v>128</v>
      </c>
      <c r="E27" s="36">
        <v>11113</v>
      </c>
      <c r="F27" s="36">
        <v>65</v>
      </c>
      <c r="G27" s="36">
        <v>7517</v>
      </c>
      <c r="H27" s="36">
        <v>59</v>
      </c>
      <c r="I27" s="36">
        <v>3143</v>
      </c>
      <c r="J27" s="45">
        <v>0</v>
      </c>
      <c r="K27" s="45">
        <v>0</v>
      </c>
      <c r="L27" s="36">
        <v>4</v>
      </c>
      <c r="M27" s="36">
        <v>453</v>
      </c>
      <c r="N27" s="46"/>
      <c r="O27" s="46"/>
    </row>
    <row r="28" spans="1:15">
      <c r="A28" s="15" t="s">
        <v>27</v>
      </c>
      <c r="B28" s="44"/>
      <c r="C28" s="33"/>
      <c r="D28" s="36">
        <v>116</v>
      </c>
      <c r="E28" s="36">
        <v>12153</v>
      </c>
      <c r="F28" s="36">
        <v>84</v>
      </c>
      <c r="G28" s="36">
        <v>10245</v>
      </c>
      <c r="H28" s="36">
        <v>30</v>
      </c>
      <c r="I28" s="36">
        <v>1656</v>
      </c>
      <c r="J28" s="31">
        <v>1</v>
      </c>
      <c r="K28" s="31">
        <v>179</v>
      </c>
      <c r="L28" s="36">
        <v>1</v>
      </c>
      <c r="M28" s="36">
        <v>73</v>
      </c>
      <c r="N28" s="46"/>
      <c r="O28" s="46"/>
    </row>
    <row r="29" spans="1:15">
      <c r="A29" s="15" t="s">
        <v>28</v>
      </c>
      <c r="B29" s="44"/>
      <c r="C29" s="33"/>
      <c r="D29" s="36">
        <v>59</v>
      </c>
      <c r="E29" s="36">
        <v>4987</v>
      </c>
      <c r="F29" s="36">
        <v>31</v>
      </c>
      <c r="G29" s="36">
        <v>3490</v>
      </c>
      <c r="H29" s="36">
        <v>28</v>
      </c>
      <c r="I29" s="36">
        <v>1497</v>
      </c>
      <c r="J29" s="45">
        <v>0</v>
      </c>
      <c r="K29" s="45">
        <v>0</v>
      </c>
      <c r="L29" s="45">
        <v>0</v>
      </c>
      <c r="M29" s="45">
        <v>0</v>
      </c>
      <c r="N29" s="46"/>
      <c r="O29" s="46"/>
    </row>
    <row r="30" spans="1:15">
      <c r="A30" s="15" t="s">
        <v>29</v>
      </c>
      <c r="B30" s="44"/>
      <c r="C30" s="33"/>
      <c r="D30" s="36">
        <v>692</v>
      </c>
      <c r="E30" s="36">
        <v>62606</v>
      </c>
      <c r="F30" s="36">
        <v>361</v>
      </c>
      <c r="G30" s="36">
        <v>41961</v>
      </c>
      <c r="H30" s="36">
        <v>273</v>
      </c>
      <c r="I30" s="36">
        <v>14560</v>
      </c>
      <c r="J30" s="36">
        <v>3</v>
      </c>
      <c r="K30" s="36">
        <v>419</v>
      </c>
      <c r="L30" s="36">
        <v>55</v>
      </c>
      <c r="M30" s="36">
        <v>5666</v>
      </c>
      <c r="N30" s="46"/>
      <c r="O30" s="46"/>
    </row>
    <row r="31" spans="1:15">
      <c r="A31" s="15" t="s">
        <v>30</v>
      </c>
      <c r="B31" s="44"/>
      <c r="C31" s="33"/>
      <c r="D31" s="36">
        <v>270</v>
      </c>
      <c r="E31" s="36">
        <v>24521</v>
      </c>
      <c r="F31" s="36">
        <v>143</v>
      </c>
      <c r="G31" s="36">
        <v>17260</v>
      </c>
      <c r="H31" s="36">
        <v>94</v>
      </c>
      <c r="I31" s="36">
        <v>4733</v>
      </c>
      <c r="J31" s="31">
        <v>13</v>
      </c>
      <c r="K31" s="31">
        <v>477</v>
      </c>
      <c r="L31" s="36">
        <v>20</v>
      </c>
      <c r="M31" s="36">
        <v>2051</v>
      </c>
      <c r="N31" s="46"/>
      <c r="O31" s="46"/>
    </row>
    <row r="32" spans="1:15">
      <c r="A32" s="48"/>
      <c r="B32" s="49"/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</row>
    <row r="34" spans="4:13"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4:13">
      <c r="D35" s="46"/>
      <c r="E35" s="46"/>
      <c r="F35" s="46"/>
      <c r="G35" s="46"/>
      <c r="H35" s="46"/>
      <c r="I35" s="46"/>
      <c r="J35" s="46"/>
      <c r="K35" s="46"/>
      <c r="L35" s="46"/>
      <c r="M35" s="46"/>
    </row>
  </sheetData>
  <sheetProtection password="CA4C" sheet="1"/>
  <mergeCells count="5">
    <mergeCell ref="D6:D7"/>
    <mergeCell ref="F6:F7"/>
    <mergeCell ref="H6:H7"/>
    <mergeCell ref="J6:J7"/>
    <mergeCell ref="L6:L7"/>
  </mergeCells>
  <phoneticPr fontId="3"/>
  <pageMargins left="0.6692913385826772" right="0.35433070866141736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072</vt:lpstr>
      <vt:lpstr>072 (H27補追)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2018-11-09T05:56:42Z</dcterms:created>
  <dcterms:modified xsi:type="dcterms:W3CDTF">2018-11-09T05:57:29Z</dcterms:modified>
</cp:coreProperties>
</file>