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197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\M">'[1]19900000'!#REF!</definedName>
    <definedName name="\U">'[1]19900000'!#REF!</definedName>
    <definedName name="UA">'[1]19900000'!#REF!</definedName>
    <definedName name="UB">'[1]19900000'!#REF!</definedName>
    <definedName name="UC">'[1]19900000'!#REF!</definedName>
    <definedName name="UD">'[2]20300000'!#REF!</definedName>
    <definedName name="UE">'[2]20300000'!#REF!</definedName>
    <definedName name="web範囲1">'[3]20200000'!$A$2:$C$28,'[3]20200000'!$E$2:$J$28</definedName>
    <definedName name="web範囲2">'[3]20200000'!$K$8:$K$28,'[3]20200000'!$M$8:$R$28</definedName>
    <definedName name="web用範囲">'[4]18500000'!$A$3:$C$36,'[4]18500000'!$E$3:$G$36,'[4]18500000'!$I$3:$J$36</definedName>
    <definedName name="web用範囲1">'[3]20200000'!$A$2:$C$28,'[3]20200000'!$E$2:$I$28</definedName>
    <definedName name="Web用範囲2">'[5]20000000'!$A$2:$C$29,'[5]20000000'!$E$2:$G$29,'[5]20000000'!$I$2:$K$29,'[5]20000000'!$M$2:$N$29</definedName>
    <definedName name="Web用範囲3">'[5]20000000'!$A$2:$C$30,'[5]20000000'!$E$2:$F$30,'[5]20000000'!$G$2:$G$30,'[5]20000000'!$I$2:$K$30,'[5]20000000'!$M$2:$N$30</definedName>
    <definedName name="web用範囲4">'[3]20200000'!#REF!</definedName>
    <definedName name="web用範囲5">'[3]20200000'!#REF!</definedName>
  </definedNames>
  <calcPr calcId="145621"/>
</workbook>
</file>

<file path=xl/calcChain.xml><?xml version="1.0" encoding="utf-8"?>
<calcChain xmlns="http://schemas.openxmlformats.org/spreadsheetml/2006/main">
  <c r="R14" i="1" l="1"/>
  <c r="Q14" i="1"/>
  <c r="P14" i="1"/>
  <c r="O14" i="1"/>
  <c r="N14" i="1"/>
  <c r="M14" i="1"/>
  <c r="I14" i="1"/>
  <c r="I12" i="1" s="1"/>
  <c r="H14" i="1"/>
  <c r="G14" i="1"/>
  <c r="F14" i="1"/>
  <c r="F12" i="1" s="1"/>
  <c r="E14" i="1"/>
  <c r="E12" i="1" s="1"/>
  <c r="D14" i="1"/>
  <c r="H12" i="1"/>
  <c r="G12" i="1"/>
  <c r="D12" i="1"/>
</calcChain>
</file>

<file path=xl/sharedStrings.xml><?xml version="1.0" encoding="utf-8"?>
<sst xmlns="http://schemas.openxmlformats.org/spreadsheetml/2006/main" count="52" uniqueCount="36">
  <si>
    <t>１９７　市町別医療施設数</t>
    <phoneticPr fontId="2"/>
  </si>
  <si>
    <t>県健康福祉部「保健統計年報」</t>
  </si>
  <si>
    <t>年次</t>
    <rPh sb="0" eb="1">
      <t>トシ</t>
    </rPh>
    <rPh sb="1" eb="2">
      <t>ツギ</t>
    </rPh>
    <phoneticPr fontId="2"/>
  </si>
  <si>
    <t>病        院</t>
  </si>
  <si>
    <t>一 般診療所</t>
    <rPh sb="3" eb="6">
      <t>シンリョウショ</t>
    </rPh>
    <phoneticPr fontId="2"/>
  </si>
  <si>
    <t>歯科診療所</t>
    <rPh sb="2" eb="5">
      <t>シンリョウショ</t>
    </rPh>
    <phoneticPr fontId="2"/>
  </si>
  <si>
    <t>市町</t>
    <rPh sb="1" eb="2">
      <t>チョウ</t>
    </rPh>
    <phoneticPr fontId="2"/>
  </si>
  <si>
    <t>施設数</t>
  </si>
  <si>
    <t>病床数</t>
  </si>
  <si>
    <t>平成</t>
    <rPh sb="0" eb="2">
      <t>ヘイセイ</t>
    </rPh>
    <phoneticPr fontId="2"/>
  </si>
  <si>
    <t>年</t>
    <rPh sb="0" eb="1">
      <t>ネン</t>
    </rPh>
    <phoneticPr fontId="2"/>
  </si>
  <si>
    <t>（27 203）</t>
  </si>
  <si>
    <t xml:space="preserve"> </t>
  </si>
  <si>
    <t xml:space="preserve"> 市    計</t>
  </si>
  <si>
    <t xml:space="preserve"> 町    計</t>
    <phoneticPr fontId="2"/>
  </si>
  <si>
    <t xml:space="preserve"> 下 関 市</t>
  </si>
  <si>
    <t xml:space="preserve"> 周防大島町</t>
    <rPh sb="1" eb="3">
      <t>スオウ</t>
    </rPh>
    <rPh sb="3" eb="6">
      <t>オオシマチョウ</t>
    </rPh>
    <phoneticPr fontId="2"/>
  </si>
  <si>
    <t xml:space="preserve"> 宇 部 市</t>
  </si>
  <si>
    <t xml:space="preserve"> 山 口 市</t>
  </si>
  <si>
    <t xml:space="preserve"> 和 木 町</t>
  </si>
  <si>
    <t xml:space="preserve"> 萩     市</t>
    <phoneticPr fontId="2"/>
  </si>
  <si>
    <t xml:space="preserve"> 防 府 市</t>
  </si>
  <si>
    <t xml:space="preserve"> 上 関 町</t>
  </si>
  <si>
    <t xml:space="preserve"> 下 松 市</t>
  </si>
  <si>
    <t xml:space="preserve"> 田布施町</t>
  </si>
  <si>
    <t xml:space="preserve"> 岩 国 市</t>
  </si>
  <si>
    <t xml:space="preserve"> 平 生 町</t>
  </si>
  <si>
    <t xml:space="preserve"> 光     市</t>
    <phoneticPr fontId="2"/>
  </si>
  <si>
    <t xml:space="preserve"> 長 門 市</t>
  </si>
  <si>
    <t xml:space="preserve"> 阿 武 町</t>
  </si>
  <si>
    <t xml:space="preserve"> 柳 井 市</t>
  </si>
  <si>
    <t xml:space="preserve"> 美 祢 市</t>
  </si>
  <si>
    <t xml:space="preserve"> 周 南 市</t>
    <rPh sb="1" eb="2">
      <t>シュウ</t>
    </rPh>
    <rPh sb="3" eb="4">
      <t>ミナミ</t>
    </rPh>
    <rPh sb="5" eb="6">
      <t>シ</t>
    </rPh>
    <phoneticPr fontId="2"/>
  </si>
  <si>
    <t xml:space="preserve"> 山陽小野田市</t>
    <rPh sb="1" eb="3">
      <t>サンヨウ</t>
    </rPh>
    <rPh sb="3" eb="7">
      <t>オノダシ</t>
    </rPh>
    <phoneticPr fontId="2"/>
  </si>
  <si>
    <t>注　各年１０月１日現在。</t>
    <rPh sb="0" eb="1">
      <t>チュウ</t>
    </rPh>
    <rPh sb="2" eb="3">
      <t>カク</t>
    </rPh>
    <rPh sb="3" eb="4">
      <t>トシ</t>
    </rPh>
    <phoneticPr fontId="2"/>
  </si>
  <si>
    <t xml:space="preserve">    （　）内の数値は国の公表後の数値変動を反映したもの。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</si>
</sst>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\ ##0;&quot;△&quot;###\ ##0;&quot;－&quot;"/>
    <numFmt numFmtId="177" formatCode="###\ ###\ ###\ ##0"/>
    <numFmt numFmtId="178" formatCode="\(###\ ###\ ##0\)"/>
  </numFmts>
  <fonts count="8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3" fontId="0" fillId="0" borderId="0"/>
  </cellStyleXfs>
  <cellXfs count="88">
    <xf numFmtId="3" fontId="0" fillId="0" borderId="0" xfId="0"/>
    <xf numFmtId="3" fontId="1" fillId="0" borderId="0" xfId="0" applyNumberFormat="1" applyFont="1" applyBorder="1" applyAlignment="1" applyProtection="1"/>
    <xf numFmtId="3" fontId="3" fillId="0" borderId="0" xfId="0" quotePrefix="1" applyNumberFormat="1" applyFont="1" applyBorder="1" applyAlignment="1" applyProtection="1"/>
    <xf numFmtId="3" fontId="1" fillId="0" borderId="0" xfId="0" applyFont="1" applyBorder="1" applyAlignment="1" applyProtection="1"/>
    <xf numFmtId="3" fontId="4" fillId="0" borderId="0" xfId="0" applyFont="1" applyBorder="1" applyAlignment="1" applyProtection="1"/>
    <xf numFmtId="3" fontId="0" fillId="0" borderId="0" xfId="0" applyAlignment="1" applyProtection="1"/>
    <xf numFmtId="3" fontId="1" fillId="0" borderId="1" xfId="0" applyNumberFormat="1" applyFont="1" applyBorder="1" applyAlignment="1" applyProtection="1"/>
    <xf numFmtId="3" fontId="1" fillId="0" borderId="1" xfId="0" applyFont="1" applyBorder="1" applyProtection="1"/>
    <xf numFmtId="3" fontId="5" fillId="0" borderId="1" xfId="0" applyNumberFormat="1" applyFont="1" applyBorder="1" applyAlignment="1" applyProtection="1"/>
    <xf numFmtId="3" fontId="1" fillId="0" borderId="1" xfId="0" applyNumberFormat="1" applyFont="1" applyBorder="1" applyAlignment="1" applyProtection="1">
      <alignment horizontal="right"/>
    </xf>
    <xf numFmtId="3" fontId="1" fillId="0" borderId="1" xfId="0" applyFont="1" applyBorder="1" applyAlignment="1" applyProtection="1"/>
    <xf numFmtId="3" fontId="6" fillId="0" borderId="1" xfId="0" applyFont="1" applyBorder="1" applyAlignment="1" applyProtection="1"/>
    <xf numFmtId="3" fontId="1" fillId="0" borderId="1" xfId="0" applyFont="1" applyBorder="1" applyAlignment="1" applyProtection="1">
      <alignment horizontal="right"/>
    </xf>
    <xf numFmtId="3" fontId="1" fillId="2" borderId="2" xfId="0" applyNumberFormat="1" applyFont="1" applyFill="1" applyBorder="1" applyAlignment="1" applyProtection="1">
      <alignment horizontal="distributed" indent="1"/>
    </xf>
    <xf numFmtId="3" fontId="1" fillId="2" borderId="3" xfId="0" applyNumberFormat="1" applyFont="1" applyFill="1" applyBorder="1" applyAlignment="1" applyProtection="1">
      <alignment horizontal="distributed" indent="1"/>
    </xf>
    <xf numFmtId="3" fontId="1" fillId="2" borderId="4" xfId="0" applyNumberFormat="1" applyFont="1" applyFill="1" applyBorder="1" applyAlignment="1" applyProtection="1">
      <alignment horizontal="centerContinuous"/>
    </xf>
    <xf numFmtId="3" fontId="1" fillId="2" borderId="5" xfId="0" applyNumberFormat="1" applyFont="1" applyFill="1" applyBorder="1" applyAlignment="1" applyProtection="1">
      <alignment horizontal="centerContinuous"/>
    </xf>
    <xf numFmtId="3" fontId="1" fillId="2" borderId="6" xfId="0" applyNumberFormat="1" applyFont="1" applyFill="1" applyBorder="1" applyAlignment="1" applyProtection="1">
      <alignment horizontal="centerContinuous"/>
    </xf>
    <xf numFmtId="3" fontId="1" fillId="2" borderId="0" xfId="0" applyNumberFormat="1" applyFont="1" applyFill="1" applyBorder="1" applyAlignment="1" applyProtection="1">
      <alignment horizontal="centerContinuous"/>
    </xf>
    <xf numFmtId="3" fontId="1" fillId="2" borderId="7" xfId="0" applyNumberFormat="1" applyFont="1" applyFill="1" applyBorder="1" applyAlignment="1" applyProtection="1"/>
    <xf numFmtId="3" fontId="1" fillId="2" borderId="0" xfId="0" applyFont="1" applyFill="1" applyBorder="1" applyProtection="1"/>
    <xf numFmtId="3" fontId="1" fillId="2" borderId="8" xfId="0" applyFont="1" applyFill="1" applyBorder="1" applyProtection="1"/>
    <xf numFmtId="3" fontId="1" fillId="2" borderId="5" xfId="0" applyNumberFormat="1" applyFont="1" applyFill="1" applyBorder="1" applyAlignment="1" applyProtection="1">
      <alignment horizontal="distributed" indent="1"/>
    </xf>
    <xf numFmtId="3" fontId="1" fillId="2" borderId="6" xfId="0" applyNumberFormat="1" applyFont="1" applyFill="1" applyBorder="1" applyAlignment="1" applyProtection="1">
      <alignment horizontal="distributed" indent="1"/>
    </xf>
    <xf numFmtId="3" fontId="1" fillId="2" borderId="9" xfId="0" applyNumberFormat="1" applyFont="1" applyFill="1" applyBorder="1" applyAlignment="1" applyProtection="1">
      <alignment horizontal="center"/>
    </xf>
    <xf numFmtId="3" fontId="1" fillId="2" borderId="5" xfId="0" applyNumberFormat="1" applyFont="1" applyFill="1" applyBorder="1" applyAlignment="1" applyProtection="1">
      <alignment horizontal="center"/>
    </xf>
    <xf numFmtId="3" fontId="1" fillId="2" borderId="10" xfId="0" applyNumberFormat="1" applyFont="1" applyFill="1" applyBorder="1" applyAlignment="1" applyProtection="1">
      <alignment horizontal="center"/>
    </xf>
    <xf numFmtId="3" fontId="1" fillId="2" borderId="4" xfId="0" applyNumberFormat="1" applyFont="1" applyFill="1" applyBorder="1" applyAlignment="1" applyProtection="1">
      <alignment horizontal="distributed" indent="1"/>
    </xf>
    <xf numFmtId="3" fontId="4" fillId="0" borderId="0" xfId="0" applyNumberFormat="1" applyFont="1" applyBorder="1" applyAlignment="1" applyProtection="1">
      <alignment horizontal="center"/>
    </xf>
    <xf numFmtId="3" fontId="4" fillId="2" borderId="0" xfId="0" applyNumberFormat="1" applyFont="1" applyFill="1" applyBorder="1" applyAlignment="1" applyProtection="1"/>
    <xf numFmtId="3" fontId="4" fillId="2" borderId="0" xfId="0" applyFont="1" applyFill="1" applyBorder="1" applyProtection="1"/>
    <xf numFmtId="3" fontId="4" fillId="2" borderId="8" xfId="0" applyFont="1" applyFill="1" applyBorder="1" applyProtection="1"/>
    <xf numFmtId="176" fontId="4" fillId="0" borderId="7" xfId="0" applyNumberFormat="1" applyFont="1" applyBorder="1" applyProtection="1"/>
    <xf numFmtId="176" fontId="4" fillId="0" borderId="0" xfId="0" applyNumberFormat="1" applyFont="1" applyBorder="1" applyProtection="1"/>
    <xf numFmtId="176" fontId="4" fillId="0" borderId="0" xfId="0" applyNumberFormat="1" applyFont="1" applyBorder="1" applyAlignment="1" applyProtection="1">
      <alignment horizontal="center"/>
    </xf>
    <xf numFmtId="3" fontId="4" fillId="2" borderId="11" xfId="0" applyNumberFormat="1" applyFont="1" applyFill="1" applyBorder="1" applyAlignment="1" applyProtection="1"/>
    <xf numFmtId="3" fontId="4" fillId="2" borderId="12" xfId="0" applyFont="1" applyFill="1" applyBorder="1" applyProtection="1"/>
    <xf numFmtId="3" fontId="4" fillId="2" borderId="13" xfId="0" applyFont="1" applyFill="1" applyBorder="1" applyProtection="1"/>
    <xf numFmtId="176" fontId="4" fillId="0" borderId="7" xfId="0" applyNumberFormat="1" applyFont="1" applyBorder="1" applyAlignment="1" applyProtection="1"/>
    <xf numFmtId="176" fontId="4" fillId="0" borderId="0" xfId="0" applyNumberFormat="1" applyFont="1" applyBorder="1" applyAlignment="1" applyProtection="1"/>
    <xf numFmtId="176" fontId="4" fillId="0" borderId="0" xfId="0" applyNumberFormat="1" applyFont="1" applyBorder="1" applyAlignment="1" applyProtection="1">
      <alignment horizontal="right"/>
    </xf>
    <xf numFmtId="3" fontId="1" fillId="2" borderId="0" xfId="0" applyNumberFormat="1" applyFont="1" applyFill="1" applyBorder="1" applyAlignment="1" applyProtection="1">
      <alignment horizontal="right"/>
    </xf>
    <xf numFmtId="3" fontId="1" fillId="2" borderId="0" xfId="0" applyNumberFormat="1" applyFont="1" applyFill="1" applyBorder="1" applyAlignment="1" applyProtection="1">
      <alignment horizontal="center"/>
    </xf>
    <xf numFmtId="3" fontId="1" fillId="2" borderId="8" xfId="0" applyNumberFormat="1" applyFont="1" applyFill="1" applyBorder="1" applyAlignment="1" applyProtection="1">
      <alignment horizontal="left"/>
    </xf>
    <xf numFmtId="176" fontId="4" fillId="0" borderId="0" xfId="0" applyNumberFormat="1" applyFont="1" applyAlignment="1" applyProtection="1"/>
    <xf numFmtId="3" fontId="4" fillId="2" borderId="7" xfId="0" applyNumberFormat="1" applyFont="1" applyFill="1" applyBorder="1" applyAlignment="1" applyProtection="1"/>
    <xf numFmtId="177" fontId="4" fillId="0" borderId="0" xfId="0" applyNumberFormat="1" applyFont="1" applyBorder="1" applyAlignment="1" applyProtection="1">
      <alignment horizontal="right"/>
    </xf>
    <xf numFmtId="3" fontId="1" fillId="2" borderId="8" xfId="0" applyNumberFormat="1" applyFont="1" applyFill="1" applyBorder="1" applyAlignment="1" applyProtection="1"/>
    <xf numFmtId="3" fontId="7" fillId="2" borderId="7" xfId="0" applyNumberFormat="1" applyFont="1" applyFill="1" applyBorder="1" applyAlignment="1" applyProtection="1"/>
    <xf numFmtId="3" fontId="7" fillId="2" borderId="0" xfId="0" applyFont="1" applyFill="1" applyBorder="1" applyProtection="1"/>
    <xf numFmtId="3" fontId="7" fillId="2" borderId="8" xfId="0" applyFont="1" applyFill="1" applyBorder="1" applyProtection="1"/>
    <xf numFmtId="176" fontId="7" fillId="0" borderId="7" xfId="0" applyNumberFormat="1" applyFont="1" applyBorder="1" applyAlignment="1" applyProtection="1"/>
    <xf numFmtId="176" fontId="7" fillId="0" borderId="0" xfId="0" applyNumberFormat="1" applyFont="1" applyBorder="1" applyAlignment="1" applyProtection="1"/>
    <xf numFmtId="176" fontId="7" fillId="0" borderId="0" xfId="0" applyNumberFormat="1" applyFont="1" applyBorder="1" applyAlignment="1" applyProtection="1">
      <alignment horizontal="right"/>
    </xf>
    <xf numFmtId="176" fontId="4" fillId="0" borderId="0" xfId="0" applyNumberFormat="1" applyFont="1" applyAlignment="1" applyProtection="1">
      <alignment horizontal="right"/>
    </xf>
    <xf numFmtId="3" fontId="4" fillId="2" borderId="0" xfId="0" applyFont="1" applyFill="1" applyBorder="1" applyAlignment="1" applyProtection="1"/>
    <xf numFmtId="3" fontId="4" fillId="2" borderId="8" xfId="0" applyFont="1" applyFill="1" applyBorder="1" applyAlignment="1" applyProtection="1"/>
    <xf numFmtId="3" fontId="0" fillId="2" borderId="0" xfId="0" applyFill="1" applyBorder="1" applyAlignment="1" applyProtection="1"/>
    <xf numFmtId="3" fontId="0" fillId="2" borderId="8" xfId="0" applyFill="1" applyBorder="1" applyAlignment="1" applyProtection="1"/>
    <xf numFmtId="176" fontId="0" fillId="0" borderId="0" xfId="0" applyNumberFormat="1" applyBorder="1" applyAlignment="1" applyProtection="1"/>
    <xf numFmtId="176" fontId="0" fillId="0" borderId="0" xfId="0" applyNumberFormat="1" applyBorder="1" applyAlignment="1" applyProtection="1">
      <alignment horizontal="right"/>
    </xf>
    <xf numFmtId="3" fontId="4" fillId="2" borderId="0" xfId="0" applyNumberFormat="1" applyFont="1" applyFill="1" applyBorder="1" applyAlignment="1" applyProtection="1">
      <alignment horizontal="center"/>
    </xf>
    <xf numFmtId="3" fontId="4" fillId="2" borderId="8" xfId="0" applyNumberFormat="1" applyFont="1" applyFill="1" applyBorder="1" applyAlignment="1" applyProtection="1"/>
    <xf numFmtId="178" fontId="4" fillId="0" borderId="0" xfId="0" applyNumberFormat="1" applyFont="1" applyBorder="1" applyAlignment="1" applyProtection="1"/>
    <xf numFmtId="3" fontId="7" fillId="2" borderId="0" xfId="0" applyNumberFormat="1" applyFont="1" applyFill="1" applyBorder="1" applyAlignment="1" applyProtection="1">
      <alignment horizontal="center"/>
    </xf>
    <xf numFmtId="176" fontId="7" fillId="0" borderId="7" xfId="0" applyNumberFormat="1" applyFont="1" applyFill="1" applyBorder="1" applyAlignment="1" applyProtection="1"/>
    <xf numFmtId="176" fontId="7" fillId="0" borderId="0" xfId="0" applyNumberFormat="1" applyFont="1" applyFill="1" applyBorder="1" applyAlignment="1" applyProtection="1"/>
    <xf numFmtId="176" fontId="7" fillId="0" borderId="0" xfId="0" applyNumberFormat="1" applyFont="1" applyFill="1" applyBorder="1" applyAlignment="1" applyProtection="1">
      <alignment horizontal="right"/>
    </xf>
    <xf numFmtId="3" fontId="7" fillId="2" borderId="8" xfId="0" applyNumberFormat="1" applyFont="1" applyFill="1" applyBorder="1" applyAlignment="1" applyProtection="1"/>
    <xf numFmtId="176" fontId="4" fillId="0" borderId="7" xfId="0" applyNumberFormat="1" applyFont="1" applyFill="1" applyBorder="1" applyAlignment="1" applyProtection="1"/>
    <xf numFmtId="176" fontId="4" fillId="0" borderId="0" xfId="0" applyNumberFormat="1" applyFont="1" applyFill="1" applyBorder="1" applyAlignment="1" applyProtection="1"/>
    <xf numFmtId="176" fontId="4" fillId="0" borderId="0" xfId="0" applyNumberFormat="1" applyFont="1" applyFill="1" applyBorder="1" applyAlignment="1" applyProtection="1">
      <alignment horizontal="right"/>
    </xf>
    <xf numFmtId="3" fontId="7" fillId="2" borderId="0" xfId="0" applyNumberFormat="1" applyFont="1" applyFill="1" applyBorder="1" applyAlignment="1" applyProtection="1"/>
    <xf numFmtId="3" fontId="1" fillId="2" borderId="0" xfId="0" applyNumberFormat="1" applyFont="1" applyFill="1" applyBorder="1" applyAlignment="1" applyProtection="1"/>
    <xf numFmtId="3" fontId="1" fillId="2" borderId="5" xfId="0" applyNumberFormat="1" applyFont="1" applyFill="1" applyBorder="1" applyAlignment="1" applyProtection="1"/>
    <xf numFmtId="3" fontId="1" fillId="2" borderId="5" xfId="0" applyFont="1" applyFill="1" applyBorder="1" applyProtection="1"/>
    <xf numFmtId="3" fontId="1" fillId="2" borderId="6" xfId="0" applyFont="1" applyFill="1" applyBorder="1" applyProtection="1"/>
    <xf numFmtId="176" fontId="4" fillId="0" borderId="4" xfId="0" applyNumberFormat="1" applyFont="1" applyBorder="1" applyAlignment="1" applyProtection="1"/>
    <xf numFmtId="176" fontId="4" fillId="0" borderId="5" xfId="0" applyNumberFormat="1" applyFont="1" applyBorder="1" applyAlignment="1" applyProtection="1"/>
    <xf numFmtId="176" fontId="4" fillId="0" borderId="5" xfId="0" applyNumberFormat="1" applyFont="1" applyBorder="1" applyAlignment="1" applyProtection="1">
      <alignment horizontal="right"/>
    </xf>
    <xf numFmtId="3" fontId="4" fillId="2" borderId="4" xfId="0" applyNumberFormat="1" applyFont="1" applyFill="1" applyBorder="1" applyAlignment="1" applyProtection="1"/>
    <xf numFmtId="3" fontId="0" fillId="2" borderId="5" xfId="0" applyFill="1" applyBorder="1" applyAlignment="1" applyProtection="1"/>
    <xf numFmtId="3" fontId="0" fillId="2" borderId="6" xfId="0" applyFill="1" applyBorder="1" applyAlignment="1" applyProtection="1"/>
    <xf numFmtId="176" fontId="0" fillId="0" borderId="5" xfId="0" applyNumberFormat="1" applyBorder="1" applyAlignment="1" applyProtection="1"/>
    <xf numFmtId="3" fontId="5" fillId="0" borderId="12" xfId="0" applyNumberFormat="1" applyFont="1" applyBorder="1" applyAlignment="1" applyProtection="1"/>
    <xf numFmtId="3" fontId="6" fillId="0" borderId="0" xfId="0" applyFont="1" applyAlignment="1" applyProtection="1"/>
    <xf numFmtId="3" fontId="1" fillId="0" borderId="12" xfId="0" applyFont="1" applyFill="1" applyBorder="1" applyProtection="1"/>
    <xf numFmtId="3" fontId="5" fillId="0" borderId="0" xfId="0" applyFont="1" applyAlignment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>
        <row r="2">
          <cell r="E2" t="str">
            <v xml:space="preserve">　２０３　　市    町    村    別    医    療    関    係    資    格    者    数 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5">
          <cell r="A25" t="str">
            <v>注　１）月平均である。</v>
          </cell>
        </row>
        <row r="26">
          <cell r="A26" t="str">
            <v>　 　２）平成17年度合併市町村のうち、岩国市については、合併前の旧市町村ごとに集計。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  <cell r="B30">
            <v>17</v>
          </cell>
          <cell r="C30" t="str">
            <v>年度</v>
          </cell>
          <cell r="E30">
            <v>223913</v>
          </cell>
          <cell r="F30">
            <v>192640144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showGridLines="0" tabSelected="1" zoomScaleNormal="100" workbookViewId="0"/>
  </sheetViews>
  <sheetFormatPr defaultRowHeight="14.25"/>
  <cols>
    <col min="1" max="3" width="4.625" style="5" customWidth="1"/>
    <col min="4" max="9" width="8.25" style="5" customWidth="1"/>
    <col min="10" max="12" width="4.625" style="5" customWidth="1"/>
    <col min="13" max="18" width="8.25" style="5" customWidth="1"/>
    <col min="19" max="16384" width="9" style="5"/>
  </cols>
  <sheetData>
    <row r="1" spans="1:20" ht="18.75" customHeight="1">
      <c r="A1" s="1"/>
      <c r="B1" s="2" t="s">
        <v>0</v>
      </c>
      <c r="C1" s="1"/>
      <c r="D1" s="1"/>
      <c r="E1" s="1"/>
      <c r="F1" s="3"/>
      <c r="G1" s="3"/>
      <c r="H1" s="3"/>
      <c r="I1" s="3"/>
      <c r="J1" s="1"/>
      <c r="K1" s="2"/>
      <c r="L1" s="1"/>
      <c r="M1" s="3"/>
      <c r="N1" s="3"/>
      <c r="O1" s="3"/>
      <c r="P1" s="3"/>
      <c r="Q1" s="3"/>
      <c r="R1" s="3"/>
      <c r="S1" s="4"/>
      <c r="T1" s="4"/>
    </row>
    <row r="2" spans="1:20" ht="15" thickBot="1">
      <c r="A2" s="6"/>
      <c r="B2" s="7"/>
      <c r="C2" s="7"/>
      <c r="D2" s="8"/>
      <c r="E2" s="6"/>
      <c r="F2" s="6"/>
      <c r="G2" s="9"/>
      <c r="H2" s="10"/>
      <c r="I2" s="11"/>
      <c r="J2" s="6"/>
      <c r="K2" s="7"/>
      <c r="L2" s="7"/>
      <c r="M2" s="10"/>
      <c r="N2" s="10"/>
      <c r="O2" s="10"/>
      <c r="P2" s="10"/>
      <c r="Q2" s="10"/>
      <c r="R2" s="12" t="s">
        <v>1</v>
      </c>
      <c r="S2" s="4"/>
      <c r="T2" s="4"/>
    </row>
    <row r="3" spans="1:20" ht="15" thickTop="1">
      <c r="A3" s="13" t="s">
        <v>2</v>
      </c>
      <c r="B3" s="13"/>
      <c r="C3" s="14"/>
      <c r="D3" s="15" t="s">
        <v>3</v>
      </c>
      <c r="E3" s="16"/>
      <c r="F3" s="15" t="s">
        <v>4</v>
      </c>
      <c r="G3" s="17"/>
      <c r="H3" s="18" t="s">
        <v>5</v>
      </c>
      <c r="I3" s="16"/>
      <c r="J3" s="19"/>
      <c r="K3" s="20"/>
      <c r="L3" s="21"/>
      <c r="M3" s="15" t="s">
        <v>3</v>
      </c>
      <c r="N3" s="16"/>
      <c r="O3" s="15" t="s">
        <v>4</v>
      </c>
      <c r="P3" s="17"/>
      <c r="Q3" s="18" t="s">
        <v>5</v>
      </c>
      <c r="R3" s="16"/>
      <c r="S3" s="4"/>
      <c r="T3" s="4"/>
    </row>
    <row r="4" spans="1:20">
      <c r="A4" s="22" t="s">
        <v>6</v>
      </c>
      <c r="B4" s="22"/>
      <c r="C4" s="23"/>
      <c r="D4" s="24" t="s">
        <v>7</v>
      </c>
      <c r="E4" s="25" t="s">
        <v>8</v>
      </c>
      <c r="F4" s="24" t="s">
        <v>7</v>
      </c>
      <c r="G4" s="25" t="s">
        <v>8</v>
      </c>
      <c r="H4" s="24" t="s">
        <v>7</v>
      </c>
      <c r="I4" s="26" t="s">
        <v>8</v>
      </c>
      <c r="J4" s="27" t="s">
        <v>6</v>
      </c>
      <c r="K4" s="22"/>
      <c r="L4" s="23"/>
      <c r="M4" s="24" t="s">
        <v>7</v>
      </c>
      <c r="N4" s="25" t="s">
        <v>8</v>
      </c>
      <c r="O4" s="24" t="s">
        <v>7</v>
      </c>
      <c r="P4" s="25" t="s">
        <v>8</v>
      </c>
      <c r="Q4" s="24" t="s">
        <v>7</v>
      </c>
      <c r="R4" s="26" t="s">
        <v>8</v>
      </c>
      <c r="S4" s="28"/>
      <c r="T4" s="28"/>
    </row>
    <row r="5" spans="1:20">
      <c r="A5" s="29"/>
      <c r="B5" s="30"/>
      <c r="C5" s="31"/>
      <c r="D5" s="32"/>
      <c r="E5" s="33"/>
      <c r="F5" s="33"/>
      <c r="G5" s="33"/>
      <c r="H5" s="34"/>
      <c r="I5" s="34"/>
      <c r="J5" s="35"/>
      <c r="K5" s="36"/>
      <c r="L5" s="37"/>
      <c r="M5" s="38"/>
      <c r="N5" s="39"/>
      <c r="O5" s="39"/>
      <c r="P5" s="39"/>
      <c r="Q5" s="39"/>
      <c r="R5" s="40"/>
      <c r="S5" s="28"/>
      <c r="T5" s="28"/>
    </row>
    <row r="6" spans="1:20">
      <c r="A6" s="41" t="s">
        <v>9</v>
      </c>
      <c r="B6" s="42">
        <v>24</v>
      </c>
      <c r="C6" s="43" t="s">
        <v>10</v>
      </c>
      <c r="D6" s="44">
        <v>148</v>
      </c>
      <c r="E6" s="44">
        <v>27273</v>
      </c>
      <c r="F6" s="44">
        <v>1280</v>
      </c>
      <c r="G6" s="44">
        <v>2429</v>
      </c>
      <c r="H6" s="44">
        <v>671</v>
      </c>
      <c r="I6" s="44">
        <v>4</v>
      </c>
      <c r="J6" s="45"/>
      <c r="K6" s="30"/>
      <c r="L6" s="31"/>
      <c r="M6" s="38"/>
      <c r="N6" s="39"/>
      <c r="O6" s="39"/>
      <c r="P6" s="39"/>
      <c r="Q6" s="39"/>
      <c r="R6" s="40"/>
      <c r="S6" s="46"/>
      <c r="T6" s="46"/>
    </row>
    <row r="7" spans="1:20">
      <c r="A7" s="42"/>
      <c r="B7" s="42"/>
      <c r="C7" s="47"/>
      <c r="D7" s="44"/>
      <c r="E7" s="44" t="s">
        <v>11</v>
      </c>
      <c r="F7" s="44"/>
      <c r="G7" s="44"/>
      <c r="H7" s="44"/>
      <c r="I7" s="44"/>
      <c r="J7" s="48"/>
      <c r="K7" s="49"/>
      <c r="L7" s="50"/>
      <c r="M7" s="51"/>
      <c r="N7" s="52"/>
      <c r="O7" s="52"/>
      <c r="P7" s="52"/>
      <c r="Q7" s="52"/>
      <c r="R7" s="53"/>
      <c r="S7" s="46"/>
      <c r="T7" s="46"/>
    </row>
    <row r="8" spans="1:20">
      <c r="A8" s="42"/>
      <c r="B8" s="42">
        <v>25</v>
      </c>
      <c r="C8" s="47"/>
      <c r="D8" s="44">
        <v>148</v>
      </c>
      <c r="E8" s="54">
        <v>27284</v>
      </c>
      <c r="F8" s="44">
        <v>1280</v>
      </c>
      <c r="G8" s="44">
        <v>2325</v>
      </c>
      <c r="H8" s="44">
        <v>680</v>
      </c>
      <c r="I8" s="44">
        <v>4</v>
      </c>
      <c r="J8" s="45"/>
      <c r="K8" s="55"/>
      <c r="L8" s="56"/>
      <c r="M8" s="39"/>
      <c r="N8" s="39"/>
      <c r="O8" s="39"/>
      <c r="P8" s="39"/>
      <c r="Q8" s="39"/>
      <c r="R8" s="40"/>
      <c r="S8" s="46"/>
      <c r="T8" s="46"/>
    </row>
    <row r="9" spans="1:20">
      <c r="A9" s="42"/>
      <c r="B9" s="42">
        <v>26</v>
      </c>
      <c r="C9" s="47"/>
      <c r="D9" s="44">
        <v>147</v>
      </c>
      <c r="E9" s="44">
        <v>27120</v>
      </c>
      <c r="F9" s="44">
        <v>1274</v>
      </c>
      <c r="G9" s="44">
        <v>2012</v>
      </c>
      <c r="H9" s="44">
        <v>679</v>
      </c>
      <c r="I9" s="44">
        <v>2</v>
      </c>
      <c r="J9" s="45"/>
      <c r="K9" s="55"/>
      <c r="L9" s="56"/>
      <c r="M9" s="39"/>
      <c r="N9" s="39"/>
      <c r="O9" s="39"/>
      <c r="P9" s="39"/>
      <c r="Q9" s="39"/>
      <c r="R9" s="40"/>
      <c r="S9" s="46"/>
      <c r="T9" s="46"/>
    </row>
    <row r="10" spans="1:20">
      <c r="A10" s="42"/>
      <c r="B10" s="42">
        <v>27</v>
      </c>
      <c r="C10" s="47"/>
      <c r="D10" s="38">
        <v>147</v>
      </c>
      <c r="E10" s="44">
        <v>27060</v>
      </c>
      <c r="F10" s="39">
        <v>1271</v>
      </c>
      <c r="G10" s="39">
        <v>1894</v>
      </c>
      <c r="H10" s="39">
        <v>681</v>
      </c>
      <c r="I10" s="40">
        <v>2</v>
      </c>
      <c r="J10" s="45"/>
      <c r="K10" s="57"/>
      <c r="L10" s="58"/>
      <c r="M10" s="39"/>
      <c r="N10" s="39"/>
      <c r="O10" s="39"/>
      <c r="P10" s="39"/>
      <c r="Q10" s="59"/>
      <c r="R10" s="60"/>
      <c r="S10" s="46"/>
      <c r="T10" s="46"/>
    </row>
    <row r="11" spans="1:20">
      <c r="A11" s="61"/>
      <c r="B11" s="61"/>
      <c r="C11" s="62"/>
      <c r="D11" s="38" t="s">
        <v>12</v>
      </c>
      <c r="E11" s="63"/>
      <c r="F11" s="39" t="s">
        <v>12</v>
      </c>
      <c r="G11" s="39"/>
      <c r="H11" s="39" t="s">
        <v>12</v>
      </c>
      <c r="I11" s="40"/>
      <c r="J11" s="45"/>
      <c r="K11" s="57"/>
      <c r="L11" s="58"/>
      <c r="M11" s="39"/>
      <c r="N11" s="39"/>
      <c r="O11" s="39"/>
      <c r="P11" s="39"/>
      <c r="Q11" s="59"/>
      <c r="R11" s="59"/>
      <c r="S11" s="46"/>
      <c r="T11" s="46"/>
    </row>
    <row r="12" spans="1:20">
      <c r="A12" s="64"/>
      <c r="B12" s="64">
        <v>28</v>
      </c>
      <c r="C12" s="62"/>
      <c r="D12" s="65">
        <f t="shared" ref="D12:I12" si="0">D14+M14</f>
        <v>147</v>
      </c>
      <c r="E12" s="66">
        <f t="shared" si="0"/>
        <v>26842</v>
      </c>
      <c r="F12" s="66">
        <f t="shared" si="0"/>
        <v>1283</v>
      </c>
      <c r="G12" s="66">
        <f t="shared" si="0"/>
        <v>1889</v>
      </c>
      <c r="H12" s="66">
        <f t="shared" si="0"/>
        <v>679</v>
      </c>
      <c r="I12" s="67">
        <f t="shared" si="0"/>
        <v>2</v>
      </c>
      <c r="J12" s="45"/>
      <c r="K12" s="57"/>
      <c r="L12" s="58"/>
      <c r="M12" s="39"/>
      <c r="N12" s="39"/>
      <c r="O12" s="39"/>
      <c r="P12" s="39"/>
      <c r="Q12" s="59"/>
      <c r="R12" s="59"/>
      <c r="S12" s="46"/>
      <c r="T12" s="46"/>
    </row>
    <row r="13" spans="1:20">
      <c r="A13" s="29"/>
      <c r="B13" s="29"/>
      <c r="C13" s="68"/>
      <c r="D13" s="69"/>
      <c r="E13" s="70"/>
      <c r="F13" s="70"/>
      <c r="G13" s="70"/>
      <c r="H13" s="70"/>
      <c r="I13" s="71"/>
      <c r="J13" s="45"/>
      <c r="K13" s="57"/>
      <c r="L13" s="58"/>
      <c r="M13" s="39"/>
      <c r="N13" s="39"/>
      <c r="O13" s="39"/>
      <c r="P13" s="39"/>
      <c r="Q13" s="59"/>
      <c r="R13" s="59"/>
      <c r="S13" s="46"/>
      <c r="T13" s="46"/>
    </row>
    <row r="14" spans="1:20">
      <c r="A14" s="72" t="s">
        <v>13</v>
      </c>
      <c r="B14" s="49"/>
      <c r="C14" s="62"/>
      <c r="D14" s="65">
        <f t="shared" ref="D14:I14" si="1">SUM(D16:D28)</f>
        <v>142</v>
      </c>
      <c r="E14" s="66">
        <f t="shared" si="1"/>
        <v>25530</v>
      </c>
      <c r="F14" s="66">
        <f t="shared" si="1"/>
        <v>1241</v>
      </c>
      <c r="G14" s="66">
        <f t="shared" si="1"/>
        <v>1813</v>
      </c>
      <c r="H14" s="66">
        <f t="shared" si="1"/>
        <v>655</v>
      </c>
      <c r="I14" s="66">
        <f t="shared" si="1"/>
        <v>2</v>
      </c>
      <c r="J14" s="48" t="s">
        <v>14</v>
      </c>
      <c r="K14" s="49"/>
      <c r="L14" s="50"/>
      <c r="M14" s="66">
        <f t="shared" ref="M14:R14" si="2">SUM(M16:M25)</f>
        <v>5</v>
      </c>
      <c r="N14" s="66">
        <f t="shared" si="2"/>
        <v>1312</v>
      </c>
      <c r="O14" s="66">
        <f t="shared" si="2"/>
        <v>42</v>
      </c>
      <c r="P14" s="66">
        <f t="shared" si="2"/>
        <v>76</v>
      </c>
      <c r="Q14" s="66">
        <f t="shared" si="2"/>
        <v>24</v>
      </c>
      <c r="R14" s="66">
        <f t="shared" si="2"/>
        <v>0</v>
      </c>
      <c r="S14" s="46"/>
      <c r="T14" s="46"/>
    </row>
    <row r="15" spans="1:20">
      <c r="A15" s="29"/>
      <c r="B15" s="30"/>
      <c r="C15" s="50"/>
      <c r="D15" s="38"/>
      <c r="E15" s="39"/>
      <c r="F15" s="39"/>
      <c r="G15" s="39"/>
      <c r="H15" s="39"/>
      <c r="I15" s="40"/>
      <c r="J15" s="45"/>
      <c r="K15" s="55"/>
      <c r="L15" s="56"/>
      <c r="M15" s="39"/>
      <c r="N15" s="39"/>
      <c r="O15" s="39"/>
      <c r="P15" s="39"/>
      <c r="Q15" s="39"/>
      <c r="R15" s="40"/>
      <c r="S15" s="46"/>
      <c r="T15" s="46"/>
    </row>
    <row r="16" spans="1:20">
      <c r="A16" s="73" t="s">
        <v>15</v>
      </c>
      <c r="B16" s="20"/>
      <c r="C16" s="21"/>
      <c r="D16" s="38">
        <v>27</v>
      </c>
      <c r="E16" s="39">
        <v>5585</v>
      </c>
      <c r="F16" s="39">
        <v>280</v>
      </c>
      <c r="G16" s="39">
        <v>641</v>
      </c>
      <c r="H16" s="39">
        <v>140</v>
      </c>
      <c r="I16" s="40">
        <v>0</v>
      </c>
      <c r="J16" s="19" t="s">
        <v>16</v>
      </c>
      <c r="K16" s="57"/>
      <c r="L16" s="58"/>
      <c r="M16" s="39">
        <v>4</v>
      </c>
      <c r="N16" s="39">
        <v>392</v>
      </c>
      <c r="O16" s="39">
        <v>13</v>
      </c>
      <c r="P16" s="39">
        <v>38</v>
      </c>
      <c r="Q16" s="39">
        <v>8</v>
      </c>
      <c r="R16" s="40">
        <v>0</v>
      </c>
      <c r="S16" s="46"/>
      <c r="T16" s="46"/>
    </row>
    <row r="17" spans="1:20">
      <c r="A17" s="73" t="s">
        <v>17</v>
      </c>
      <c r="B17" s="20"/>
      <c r="C17" s="21"/>
      <c r="D17" s="38">
        <v>20</v>
      </c>
      <c r="E17" s="39">
        <v>4588</v>
      </c>
      <c r="F17" s="39">
        <v>165</v>
      </c>
      <c r="G17" s="39">
        <v>125</v>
      </c>
      <c r="H17" s="39">
        <v>88</v>
      </c>
      <c r="I17" s="40">
        <v>0</v>
      </c>
      <c r="J17" s="19"/>
      <c r="K17" s="57"/>
      <c r="L17" s="58"/>
      <c r="M17" s="39"/>
      <c r="N17" s="39"/>
      <c r="O17" s="39"/>
      <c r="P17" s="39"/>
      <c r="Q17" s="39"/>
      <c r="R17" s="39"/>
      <c r="S17" s="46"/>
      <c r="T17" s="46"/>
    </row>
    <row r="18" spans="1:20">
      <c r="A18" s="73" t="s">
        <v>18</v>
      </c>
      <c r="B18" s="20"/>
      <c r="C18" s="21"/>
      <c r="D18" s="38">
        <v>17</v>
      </c>
      <c r="E18" s="39">
        <v>2982</v>
      </c>
      <c r="F18" s="39">
        <v>171</v>
      </c>
      <c r="G18" s="39">
        <v>191</v>
      </c>
      <c r="H18" s="39">
        <v>92</v>
      </c>
      <c r="I18" s="40">
        <v>0</v>
      </c>
      <c r="J18" s="19" t="s">
        <v>19</v>
      </c>
      <c r="K18" s="57"/>
      <c r="L18" s="58"/>
      <c r="M18" s="40">
        <v>0</v>
      </c>
      <c r="N18" s="40">
        <v>0</v>
      </c>
      <c r="O18" s="39">
        <v>5</v>
      </c>
      <c r="P18" s="40">
        <v>0</v>
      </c>
      <c r="Q18" s="39">
        <v>3</v>
      </c>
      <c r="R18" s="40">
        <v>0</v>
      </c>
      <c r="S18" s="46"/>
      <c r="T18" s="46"/>
    </row>
    <row r="19" spans="1:20">
      <c r="A19" s="73" t="s">
        <v>20</v>
      </c>
      <c r="B19" s="20"/>
      <c r="C19" s="21"/>
      <c r="D19" s="38">
        <v>7</v>
      </c>
      <c r="E19" s="39">
        <v>1050</v>
      </c>
      <c r="F19" s="39">
        <v>51</v>
      </c>
      <c r="G19" s="39">
        <v>49</v>
      </c>
      <c r="H19" s="39">
        <v>25</v>
      </c>
      <c r="I19" s="40">
        <v>0</v>
      </c>
      <c r="J19" s="19"/>
      <c r="K19" s="57"/>
      <c r="L19" s="58"/>
      <c r="M19" s="39"/>
      <c r="N19" s="39"/>
      <c r="O19" s="39"/>
      <c r="P19" s="39"/>
      <c r="Q19" s="39"/>
      <c r="R19" s="39"/>
      <c r="S19" s="46"/>
      <c r="T19" s="46"/>
    </row>
    <row r="20" spans="1:20">
      <c r="A20" s="73" t="s">
        <v>21</v>
      </c>
      <c r="B20" s="20"/>
      <c r="C20" s="21"/>
      <c r="D20" s="38">
        <v>10</v>
      </c>
      <c r="E20" s="39">
        <v>1812</v>
      </c>
      <c r="F20" s="39">
        <v>85</v>
      </c>
      <c r="G20" s="39">
        <v>183</v>
      </c>
      <c r="H20" s="39">
        <v>55</v>
      </c>
      <c r="I20" s="40">
        <v>0</v>
      </c>
      <c r="J20" s="19" t="s">
        <v>22</v>
      </c>
      <c r="K20" s="57"/>
      <c r="L20" s="58"/>
      <c r="M20" s="40">
        <v>0</v>
      </c>
      <c r="N20" s="40">
        <v>0</v>
      </c>
      <c r="O20" s="39">
        <v>7</v>
      </c>
      <c r="P20" s="40">
        <v>0</v>
      </c>
      <c r="Q20" s="39">
        <v>2</v>
      </c>
      <c r="R20" s="40">
        <v>0</v>
      </c>
      <c r="S20" s="46"/>
      <c r="T20" s="46"/>
    </row>
    <row r="21" spans="1:20">
      <c r="A21" s="73" t="s">
        <v>23</v>
      </c>
      <c r="B21" s="20"/>
      <c r="C21" s="21"/>
      <c r="D21" s="38">
        <v>3</v>
      </c>
      <c r="E21" s="39">
        <v>400</v>
      </c>
      <c r="F21" s="39">
        <v>50</v>
      </c>
      <c r="G21" s="39">
        <v>106</v>
      </c>
      <c r="H21" s="39">
        <v>24</v>
      </c>
      <c r="I21" s="40">
        <v>0</v>
      </c>
      <c r="J21" s="19" t="s">
        <v>24</v>
      </c>
      <c r="K21" s="57"/>
      <c r="L21" s="58"/>
      <c r="M21" s="40">
        <v>0</v>
      </c>
      <c r="N21" s="40">
        <v>0</v>
      </c>
      <c r="O21" s="39">
        <v>5</v>
      </c>
      <c r="P21" s="40">
        <v>19</v>
      </c>
      <c r="Q21" s="39">
        <v>6</v>
      </c>
      <c r="R21" s="40">
        <v>0</v>
      </c>
      <c r="S21" s="46"/>
      <c r="T21" s="46"/>
    </row>
    <row r="22" spans="1:20">
      <c r="A22" s="73" t="s">
        <v>25</v>
      </c>
      <c r="B22" s="20"/>
      <c r="C22" s="21"/>
      <c r="D22" s="38">
        <v>17</v>
      </c>
      <c r="E22" s="39">
        <v>2347</v>
      </c>
      <c r="F22" s="39">
        <v>124</v>
      </c>
      <c r="G22" s="39">
        <v>149</v>
      </c>
      <c r="H22" s="39">
        <v>65</v>
      </c>
      <c r="I22" s="40">
        <v>0</v>
      </c>
      <c r="J22" s="19" t="s">
        <v>26</v>
      </c>
      <c r="K22" s="57"/>
      <c r="L22" s="58"/>
      <c r="M22" s="40">
        <v>1</v>
      </c>
      <c r="N22" s="40">
        <v>920</v>
      </c>
      <c r="O22" s="39">
        <v>9</v>
      </c>
      <c r="P22" s="40">
        <v>19</v>
      </c>
      <c r="Q22" s="39">
        <v>4</v>
      </c>
      <c r="R22" s="40">
        <v>0</v>
      </c>
      <c r="S22" s="46"/>
      <c r="T22" s="46"/>
    </row>
    <row r="23" spans="1:20">
      <c r="A23" s="73" t="s">
        <v>27</v>
      </c>
      <c r="B23" s="20"/>
      <c r="C23" s="21"/>
      <c r="D23" s="38">
        <v>6</v>
      </c>
      <c r="E23" s="39">
        <v>819</v>
      </c>
      <c r="F23" s="39">
        <v>38</v>
      </c>
      <c r="G23" s="39">
        <v>56</v>
      </c>
      <c r="H23" s="39">
        <v>21</v>
      </c>
      <c r="I23" s="40">
        <v>0</v>
      </c>
      <c r="J23" s="19"/>
      <c r="K23" s="57"/>
      <c r="L23" s="58"/>
      <c r="M23" s="39"/>
      <c r="N23" s="39"/>
      <c r="O23" s="39"/>
      <c r="P23" s="39"/>
      <c r="Q23" s="39"/>
      <c r="R23" s="39"/>
      <c r="S23" s="46"/>
      <c r="T23" s="46"/>
    </row>
    <row r="24" spans="1:20">
      <c r="A24" s="73" t="s">
        <v>28</v>
      </c>
      <c r="B24" s="20"/>
      <c r="C24" s="21"/>
      <c r="D24" s="38">
        <v>6</v>
      </c>
      <c r="E24" s="39">
        <v>933</v>
      </c>
      <c r="F24" s="39">
        <v>27</v>
      </c>
      <c r="G24" s="39">
        <v>54</v>
      </c>
      <c r="H24" s="39">
        <v>16</v>
      </c>
      <c r="I24" s="40">
        <v>0</v>
      </c>
      <c r="J24" s="19" t="s">
        <v>29</v>
      </c>
      <c r="K24" s="57"/>
      <c r="L24" s="58"/>
      <c r="M24" s="40">
        <v>0</v>
      </c>
      <c r="N24" s="40">
        <v>0</v>
      </c>
      <c r="O24" s="39">
        <v>3</v>
      </c>
      <c r="P24" s="40">
        <v>0</v>
      </c>
      <c r="Q24" s="39">
        <v>1</v>
      </c>
      <c r="R24" s="40">
        <v>0</v>
      </c>
      <c r="S24" s="46"/>
      <c r="T24" s="46"/>
    </row>
    <row r="25" spans="1:20">
      <c r="A25" s="73" t="s">
        <v>30</v>
      </c>
      <c r="B25" s="20"/>
      <c r="C25" s="21"/>
      <c r="D25" s="38">
        <v>4</v>
      </c>
      <c r="E25" s="39">
        <v>1038</v>
      </c>
      <c r="F25" s="39">
        <v>38</v>
      </c>
      <c r="G25" s="39">
        <v>49</v>
      </c>
      <c r="H25" s="39">
        <v>18</v>
      </c>
      <c r="I25" s="40">
        <v>0</v>
      </c>
      <c r="J25" s="19"/>
      <c r="K25" s="57"/>
      <c r="L25" s="58"/>
      <c r="M25" s="40"/>
      <c r="N25" s="40"/>
      <c r="O25" s="39"/>
      <c r="P25" s="39"/>
      <c r="Q25" s="59"/>
      <c r="R25" s="59"/>
      <c r="S25" s="46"/>
      <c r="T25" s="46"/>
    </row>
    <row r="26" spans="1:20">
      <c r="A26" s="73" t="s">
        <v>31</v>
      </c>
      <c r="B26" s="20"/>
      <c r="C26" s="21"/>
      <c r="D26" s="38">
        <v>3</v>
      </c>
      <c r="E26" s="39">
        <v>547</v>
      </c>
      <c r="F26" s="39">
        <v>19</v>
      </c>
      <c r="G26" s="39">
        <v>28</v>
      </c>
      <c r="H26" s="39">
        <v>10</v>
      </c>
      <c r="I26" s="40">
        <v>0</v>
      </c>
      <c r="J26" s="45"/>
      <c r="K26" s="57"/>
      <c r="L26" s="58"/>
      <c r="M26" s="40"/>
      <c r="N26" s="40"/>
      <c r="O26" s="39"/>
      <c r="P26" s="39"/>
      <c r="Q26" s="59"/>
      <c r="R26" s="59"/>
      <c r="S26" s="46"/>
      <c r="T26" s="46"/>
    </row>
    <row r="27" spans="1:20">
      <c r="A27" s="73" t="s">
        <v>32</v>
      </c>
      <c r="B27" s="20"/>
      <c r="C27" s="21"/>
      <c r="D27" s="38">
        <v>15</v>
      </c>
      <c r="E27" s="39">
        <v>2477</v>
      </c>
      <c r="F27" s="39">
        <v>130</v>
      </c>
      <c r="G27" s="39">
        <v>128</v>
      </c>
      <c r="H27" s="39">
        <v>68</v>
      </c>
      <c r="I27" s="40">
        <v>2</v>
      </c>
      <c r="J27" s="45"/>
      <c r="K27" s="57"/>
      <c r="L27" s="58"/>
      <c r="M27" s="40"/>
      <c r="N27" s="40"/>
      <c r="O27" s="39"/>
      <c r="P27" s="39"/>
      <c r="Q27" s="59"/>
      <c r="R27" s="59"/>
      <c r="S27" s="46"/>
      <c r="T27" s="46"/>
    </row>
    <row r="28" spans="1:20">
      <c r="A28" s="73" t="s">
        <v>33</v>
      </c>
      <c r="B28" s="20"/>
      <c r="C28" s="21"/>
      <c r="D28" s="38">
        <v>7</v>
      </c>
      <c r="E28" s="39">
        <v>952</v>
      </c>
      <c r="F28" s="39">
        <v>63</v>
      </c>
      <c r="G28" s="39">
        <v>54</v>
      </c>
      <c r="H28" s="39">
        <v>33</v>
      </c>
      <c r="I28" s="40">
        <v>0</v>
      </c>
      <c r="J28" s="45"/>
      <c r="K28" s="57"/>
      <c r="L28" s="58"/>
      <c r="M28" s="40"/>
      <c r="N28" s="40"/>
      <c r="O28" s="39"/>
      <c r="P28" s="39"/>
      <c r="Q28" s="59"/>
      <c r="R28" s="59"/>
      <c r="S28" s="46"/>
      <c r="T28" s="46"/>
    </row>
    <row r="29" spans="1:20">
      <c r="A29" s="74"/>
      <c r="B29" s="75"/>
      <c r="C29" s="76"/>
      <c r="D29" s="77"/>
      <c r="E29" s="78"/>
      <c r="F29" s="78"/>
      <c r="G29" s="78"/>
      <c r="H29" s="78"/>
      <c r="I29" s="79"/>
      <c r="J29" s="80"/>
      <c r="K29" s="81"/>
      <c r="L29" s="82"/>
      <c r="M29" s="78"/>
      <c r="N29" s="78"/>
      <c r="O29" s="78"/>
      <c r="P29" s="78"/>
      <c r="Q29" s="83"/>
      <c r="R29" s="83"/>
      <c r="S29" s="46"/>
      <c r="T29" s="46"/>
    </row>
    <row r="30" spans="1:20">
      <c r="A30" s="84" t="s">
        <v>34</v>
      </c>
      <c r="B30" s="85"/>
      <c r="C30" s="86"/>
    </row>
    <row r="31" spans="1:20">
      <c r="A31" s="87" t="s">
        <v>35</v>
      </c>
      <c r="B31" s="85"/>
      <c r="C31" s="85"/>
    </row>
  </sheetData>
  <sheetProtection password="CA4C" sheet="1"/>
  <mergeCells count="3">
    <mergeCell ref="A3:C3"/>
    <mergeCell ref="A4:C4"/>
    <mergeCell ref="J4:L4"/>
  </mergeCells>
  <phoneticPr fontId="2"/>
  <pageMargins left="0.78740157480314965" right="0.78740157480314965" top="0.98425196850393704" bottom="0.98425196850393704" header="0.51181102362204722" footer="0.51181102362204722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2018-11-15T01:24:40Z</dcterms:created>
  <dcterms:modified xsi:type="dcterms:W3CDTF">2018-11-15T01:25:02Z</dcterms:modified>
</cp:coreProperties>
</file>