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9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'[4]20400000'!$A$2:$A$27,'[4]20400000'!$C$2:$I$27,'[4]20400000'!$K$2:$P$27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'[3]20200000'!#REF!</definedName>
    <definedName name="web用範囲5">'[3]20200000'!#REF!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R8" i="1" l="1"/>
  <c r="Q8" i="1"/>
  <c r="P8" i="1"/>
  <c r="O8" i="1"/>
  <c r="N8" i="1"/>
  <c r="M8" i="1"/>
  <c r="L8" i="1"/>
  <c r="K8" i="1"/>
  <c r="I8" i="1"/>
  <c r="H8" i="1"/>
  <c r="G8" i="1"/>
  <c r="F8" i="1"/>
  <c r="E8" i="1"/>
  <c r="D8" i="1"/>
  <c r="C8" i="1"/>
  <c r="B8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<sst xmlns="http://schemas.openxmlformats.org/spreadsheetml/2006/main" count="55" uniqueCount="35">
  <si>
    <t>１９９　市町別薬局 ，医薬品販売業者数（平成28年12月31日）</t>
    <rPh sb="5" eb="6">
      <t>チョウ</t>
    </rPh>
    <phoneticPr fontId="2"/>
  </si>
  <si>
    <t>県健康福祉部「保健統計年報」</t>
  </si>
  <si>
    <t>総数</t>
  </si>
  <si>
    <t>薬局</t>
  </si>
  <si>
    <t>店　舗</t>
    <rPh sb="0" eb="1">
      <t>ミセ</t>
    </rPh>
    <rPh sb="2" eb="3">
      <t>ホ</t>
    </rPh>
    <phoneticPr fontId="2"/>
  </si>
  <si>
    <t>卸　売</t>
    <rPh sb="0" eb="1">
      <t>オロシ</t>
    </rPh>
    <rPh sb="2" eb="3">
      <t>バイ</t>
    </rPh>
    <phoneticPr fontId="2"/>
  </si>
  <si>
    <t>一  般</t>
  </si>
  <si>
    <t>薬種商</t>
  </si>
  <si>
    <t>特  例</t>
  </si>
  <si>
    <t>配  置</t>
  </si>
  <si>
    <t>市町</t>
    <rPh sb="0" eb="2">
      <t>シチョウ</t>
    </rPh>
    <phoneticPr fontId="2"/>
  </si>
  <si>
    <t>販売業</t>
  </si>
  <si>
    <t>総    数</t>
    <rPh sb="0" eb="1">
      <t>フサ</t>
    </rPh>
    <rPh sb="5" eb="6">
      <t>カズ</t>
    </rPh>
    <phoneticPr fontId="2"/>
  </si>
  <si>
    <t xml:space="preserve"> </t>
  </si>
  <si>
    <t>市    計</t>
    <rPh sb="0" eb="1">
      <t>シ</t>
    </rPh>
    <rPh sb="5" eb="6">
      <t>ケイ</t>
    </rPh>
    <phoneticPr fontId="2"/>
  </si>
  <si>
    <t>町    計</t>
    <rPh sb="0" eb="1">
      <t>マチ</t>
    </rPh>
    <rPh sb="5" eb="6">
      <t>ケイ</t>
    </rPh>
    <phoneticPr fontId="2"/>
  </si>
  <si>
    <t>下関市</t>
    <rPh sb="0" eb="3">
      <t>シモノセキシ</t>
    </rPh>
    <phoneticPr fontId="2"/>
  </si>
  <si>
    <t xml:space="preserve"> 周防大島町</t>
    <rPh sb="1" eb="3">
      <t>スオウ</t>
    </rPh>
    <rPh sb="3" eb="6">
      <t>オオシマチョウ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</si>
  <si>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</si>
  <si>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</si>
  <si>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 xml:space="preserve"> 和木町</t>
    <rPh sb="1" eb="4">
      <t>ワキチョウ</t>
    </rPh>
    <phoneticPr fontId="2"/>
  </si>
  <si>
    <t>萩   市</t>
    <rPh sb="0" eb="1">
      <t>ハギ</t>
    </rPh>
    <rPh sb="4" eb="5">
      <t>シ</t>
    </rPh>
    <phoneticPr fontId="2"/>
  </si>
  <si>
    <t>防府市</t>
    <rPh sb="0" eb="3">
      <t>ホウフシ</t>
    </rPh>
    <phoneticPr fontId="2"/>
  </si>
  <si>
    <t xml:space="preserve"> 上関町</t>
    <rPh sb="1" eb="4">
      <t>カミノセキチョウ</t>
    </rPh>
    <phoneticPr fontId="2"/>
  </si>
  <si>
    <t>下松市</t>
    <rPh sb="0" eb="3">
      <t>クダマツシ</t>
    </rPh>
    <phoneticPr fontId="2"/>
  </si>
  <si>
    <t xml:space="preserve"> 田布施町</t>
    <rPh sb="1" eb="5">
      <t>タブセチョウ</t>
    </rPh>
    <phoneticPr fontId="2"/>
  </si>
  <si>
    <t>岩国市</t>
    <rPh sb="0" eb="3">
      <t>イワクニシ</t>
    </rPh>
    <phoneticPr fontId="2"/>
  </si>
  <si>
    <t xml:space="preserve"> 平生町</t>
    <rPh sb="1" eb="4">
      <t>ヒラオチョウ</t>
    </rPh>
    <phoneticPr fontId="2"/>
  </si>
  <si>
    <t>光   市</t>
    <rPh sb="0" eb="1">
      <t>ヒカリ</t>
    </rPh>
    <rPh sb="4" eb="5">
      <t>シ</t>
    </rPh>
    <phoneticPr fontId="2"/>
  </si>
  <si>
    <t>長門市</t>
    <rPh sb="0" eb="3">
      <t>ナガトシ</t>
    </rPh>
    <phoneticPr fontId="2"/>
  </si>
  <si>
    <t xml:space="preserve"> 阿武町</t>
    <rPh sb="1" eb="4">
      <t>アブチョウ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</si>
  <si>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</si>
  <si>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</si>
  <si>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</si>
  <si>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6">
      <t>オノダシ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</si>
</sst>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0;&quot;△&quot;###\ ##0;&quot;－&quot;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37">
    <xf numFmtId="3" fontId="0" fillId="0" borderId="0" xfId="0"/>
    <xf numFmtId="176" fontId="1" fillId="0" borderId="0" xfId="0" applyNumberFormat="1" applyFont="1" applyAlignment="1" applyProtection="1">
      <alignment horizontal="center"/>
    </xf>
    <xf numFmtId="176" fontId="3" fillId="0" borderId="0" xfId="0" quotePrefix="1" applyNumberFormat="1" applyFont="1" applyAlignment="1" applyProtection="1">
      <alignment horizontal="left"/>
    </xf>
    <xf numFmtId="176" fontId="1" fillId="0" borderId="0" xfId="0" applyNumberFormat="1" applyFont="1" applyAlignment="1" applyProtection="1"/>
    <xf numFmtId="176" fontId="1" fillId="0" borderId="0" xfId="0" quotePrefix="1" applyNumberFormat="1" applyFont="1" applyAlignment="1" applyProtection="1">
      <alignment horizontal="center"/>
    </xf>
    <xf numFmtId="176" fontId="4" fillId="0" borderId="0" xfId="0" applyNumberFormat="1" applyFont="1" applyBorder="1" applyAlignment="1" applyProtection="1"/>
    <xf numFmtId="176" fontId="1" fillId="0" borderId="0" xfId="0" applyNumberFormat="1" applyFont="1" applyBorder="1" applyAlignment="1" applyProtection="1">
      <alignment horizontal="center"/>
    </xf>
    <xf numFmtId="176" fontId="1" fillId="0" borderId="0" xfId="0" applyNumberFormat="1" applyFont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176" fontId="1" fillId="2" borderId="1" xfId="0" applyNumberFormat="1" applyFont="1" applyFill="1" applyBorder="1" applyAlignment="1" applyProtection="1">
      <alignment horizontal="center"/>
    </xf>
    <xf numFmtId="176" fontId="1" fillId="2" borderId="2" xfId="0" applyNumberFormat="1" applyFont="1" applyFill="1" applyBorder="1" applyAlignment="1" applyProtection="1">
      <alignment horizontal="center" vertical="center"/>
    </xf>
    <xf numFmtId="176" fontId="1" fillId="2" borderId="2" xfId="0" applyNumberFormat="1" applyFont="1" applyFill="1" applyBorder="1" applyAlignment="1" applyProtection="1">
      <alignment horizontal="center"/>
    </xf>
    <xf numFmtId="176" fontId="1" fillId="2" borderId="3" xfId="0" applyNumberFormat="1" applyFont="1" applyFill="1" applyBorder="1" applyAlignment="1" applyProtection="1">
      <alignment horizontal="center"/>
    </xf>
    <xf numFmtId="176" fontId="1" fillId="2" borderId="4" xfId="0" applyNumberFormat="1" applyFont="1" applyFill="1" applyBorder="1" applyAlignment="1" applyProtection="1">
      <alignment horizontal="center"/>
    </xf>
    <xf numFmtId="176" fontId="1" fillId="2" borderId="5" xfId="0" applyNumberFormat="1" applyFont="1" applyFill="1" applyBorder="1" applyAlignment="1" applyProtection="1">
      <alignment horizontal="center" vertical="center"/>
    </xf>
    <xf numFmtId="176" fontId="1" fillId="2" borderId="5" xfId="0" applyNumberFormat="1" applyFont="1" applyFill="1" applyBorder="1" applyAlignment="1" applyProtection="1">
      <alignment horizontal="center" vertical="top"/>
    </xf>
    <xf numFmtId="176" fontId="1" fillId="2" borderId="5" xfId="0" applyNumberFormat="1" applyFont="1" applyFill="1" applyBorder="1" applyAlignment="1" applyProtection="1">
      <alignment horizontal="center"/>
    </xf>
    <xf numFmtId="176" fontId="1" fillId="2" borderId="6" xfId="0" applyNumberFormat="1" applyFont="1" applyFill="1" applyBorder="1" applyAlignment="1" applyProtection="1">
      <alignment horizontal="center" vertical="top"/>
    </xf>
    <xf numFmtId="176" fontId="4" fillId="2" borderId="7" xfId="0" applyNumberFormat="1" applyFont="1" applyFill="1" applyBorder="1" applyAlignment="1" applyProtection="1">
      <alignment horizontal="center"/>
    </xf>
    <xf numFmtId="176" fontId="4" fillId="0" borderId="8" xfId="0" applyNumberFormat="1" applyFont="1" applyBorder="1" applyAlignment="1" applyProtection="1"/>
    <xf numFmtId="176" fontId="4" fillId="2" borderId="9" xfId="0" applyNumberFormat="1" applyFont="1" applyFill="1" applyBorder="1" applyAlignment="1" applyProtection="1">
      <alignment horizontal="center"/>
    </xf>
    <xf numFmtId="176" fontId="5" fillId="2" borderId="7" xfId="0" applyNumberFormat="1" applyFont="1" applyFill="1" applyBorder="1" applyAlignment="1" applyProtection="1">
      <alignment horizontal="center"/>
    </xf>
    <xf numFmtId="176" fontId="5" fillId="3" borderId="0" xfId="0" applyNumberFormat="1" applyFont="1" applyFill="1" applyBorder="1" applyAlignment="1" applyProtection="1">
      <alignment horizontal="right"/>
    </xf>
    <xf numFmtId="176" fontId="4" fillId="0" borderId="8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5" fillId="0" borderId="8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176" fontId="5" fillId="2" borderId="9" xfId="0" applyNumberFormat="1" applyFont="1" applyFill="1" applyBorder="1" applyAlignment="1" applyProtection="1">
      <alignment horizontal="center"/>
    </xf>
    <xf numFmtId="176" fontId="1" fillId="2" borderId="7" xfId="0" applyNumberFormat="1" applyFont="1" applyFill="1" applyBorder="1" applyAlignment="1" applyProtection="1">
      <alignment horizontal="left"/>
    </xf>
    <xf numFmtId="176" fontId="1" fillId="2" borderId="9" xfId="0" applyNumberFormat="1" applyFont="1" applyFill="1" applyBorder="1" applyAlignment="1" applyProtection="1">
      <alignment horizontal="left"/>
    </xf>
    <xf numFmtId="176" fontId="4" fillId="0" borderId="0" xfId="0" quotePrefix="1" applyNumberFormat="1" applyFont="1" applyBorder="1" applyAlignment="1" applyProtection="1">
      <alignment horizontal="right"/>
    </xf>
    <xf numFmtId="176" fontId="1" fillId="2" borderId="7" xfId="0" applyNumberFormat="1" applyFont="1" applyFill="1" applyBorder="1" applyAlignment="1" applyProtection="1">
      <alignment horizontal="center"/>
    </xf>
    <xf numFmtId="176" fontId="4" fillId="0" borderId="6" xfId="0" applyNumberFormat="1" applyFont="1" applyBorder="1" applyAlignment="1" applyProtection="1">
      <alignment horizontal="right"/>
    </xf>
    <xf numFmtId="176" fontId="4" fillId="0" borderId="10" xfId="0" applyNumberFormat="1" applyFont="1" applyBorder="1" applyAlignment="1" applyProtection="1">
      <alignment horizontal="right"/>
    </xf>
    <xf numFmtId="176" fontId="4" fillId="2" borderId="5" xfId="0" applyNumberFormat="1" applyFont="1" applyFill="1" applyBorder="1" applyAlignment="1" applyProtection="1">
      <alignment horizontal="center"/>
    </xf>
    <xf numFmtId="176" fontId="4" fillId="0" borderId="10" xfId="0" applyNumberFormat="1" applyFont="1" applyBorder="1" applyAlignment="1" applyProtection="1"/>
    <xf numFmtId="176" fontId="4" fillId="0" borderId="0" xfId="0" applyNumberFormat="1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4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400000"/>
      <sheetName val="204a"/>
      <sheetName val="204b"/>
      <sheetName val="204"/>
    </sheetNames>
    <sheetDataSet>
      <sheetData sheetId="0">
        <row r="2">
          <cell r="C2" t="str">
            <v xml:space="preserve">　　２０４　　市   町   村   別   薬   局   ，   医   薬   品   販   売   業   者   数 (平 成 １７ 年 １２ 月 ３１ 日)    </v>
          </cell>
        </row>
        <row r="4">
          <cell r="P4" t="str">
            <v>県健康福祉部「保健統計年報」</v>
          </cell>
        </row>
        <row r="5">
          <cell r="E5" t="str">
            <v>一  般</v>
          </cell>
          <cell r="F5" t="str">
            <v>薬種商</v>
          </cell>
          <cell r="G5" t="str">
            <v>特  例</v>
          </cell>
          <cell r="H5" t="str">
            <v>配  置</v>
          </cell>
          <cell r="M5" t="str">
            <v>一  般</v>
          </cell>
          <cell r="N5" t="str">
            <v>薬種商</v>
          </cell>
          <cell r="O5" t="str">
            <v>特  例</v>
          </cell>
          <cell r="P5" t="str">
            <v>配  置</v>
          </cell>
        </row>
        <row r="6">
          <cell r="A6" t="str">
            <v>市町村</v>
          </cell>
          <cell r="C6" t="str">
            <v>総数</v>
          </cell>
          <cell r="D6" t="str">
            <v>薬局</v>
          </cell>
          <cell r="E6" t="str">
            <v>販売業</v>
          </cell>
          <cell r="F6" t="str">
            <v>販売業</v>
          </cell>
          <cell r="G6" t="str">
            <v>販売業</v>
          </cell>
          <cell r="H6" t="str">
            <v>販売業</v>
          </cell>
          <cell r="I6" t="str">
            <v>市町村</v>
          </cell>
          <cell r="K6" t="str">
            <v>総数</v>
          </cell>
          <cell r="L6" t="str">
            <v>薬局</v>
          </cell>
          <cell r="M6" t="str">
            <v>販売業</v>
          </cell>
          <cell r="N6" t="str">
            <v>販売業</v>
          </cell>
          <cell r="O6" t="str">
            <v>販売業</v>
          </cell>
          <cell r="P6" t="str">
            <v>販売業</v>
          </cell>
        </row>
        <row r="8">
          <cell r="A8" t="str">
            <v>総数</v>
          </cell>
          <cell r="C8">
            <v>1405</v>
          </cell>
          <cell r="D8">
            <v>760</v>
          </cell>
          <cell r="E8">
            <v>234</v>
          </cell>
          <cell r="F8">
            <v>227</v>
          </cell>
          <cell r="G8">
            <v>118</v>
          </cell>
          <cell r="H8">
            <v>66</v>
          </cell>
          <cell r="I8" t="str">
            <v>周防大島町</v>
          </cell>
          <cell r="K8">
            <v>21</v>
          </cell>
          <cell r="L8">
            <v>10</v>
          </cell>
          <cell r="M8">
            <v>1</v>
          </cell>
          <cell r="N8">
            <v>6</v>
          </cell>
          <cell r="O8">
            <v>4</v>
          </cell>
          <cell r="P8">
            <v>0</v>
          </cell>
        </row>
        <row r="9">
          <cell r="C9" t="str">
            <v xml:space="preserve"> </v>
          </cell>
        </row>
        <row r="10">
          <cell r="A10" t="str">
            <v>市計</v>
          </cell>
          <cell r="C10">
            <v>1304</v>
          </cell>
          <cell r="D10">
            <v>716</v>
          </cell>
          <cell r="E10">
            <v>224</v>
          </cell>
          <cell r="F10">
            <v>195</v>
          </cell>
          <cell r="G10">
            <v>105</v>
          </cell>
          <cell r="H10">
            <v>64</v>
          </cell>
          <cell r="I10" t="str">
            <v>和木町</v>
          </cell>
          <cell r="K10">
            <v>3</v>
          </cell>
          <cell r="L10">
            <v>3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 xml:space="preserve"> </v>
          </cell>
          <cell r="I11" t="str">
            <v>由宇町</v>
          </cell>
          <cell r="K11">
            <v>5</v>
          </cell>
          <cell r="L11">
            <v>2</v>
          </cell>
          <cell r="M11">
            <v>1</v>
          </cell>
          <cell r="N11">
            <v>2</v>
          </cell>
          <cell r="O11">
            <v>0</v>
          </cell>
          <cell r="P11">
            <v>0</v>
          </cell>
        </row>
        <row r="12">
          <cell r="A12" t="str">
            <v>下関市</v>
          </cell>
          <cell r="C12">
            <v>279</v>
          </cell>
          <cell r="D12">
            <v>149</v>
          </cell>
          <cell r="E12">
            <v>36</v>
          </cell>
          <cell r="F12">
            <v>61</v>
          </cell>
          <cell r="G12">
            <v>13</v>
          </cell>
          <cell r="H12">
            <v>20</v>
          </cell>
          <cell r="I12" t="str">
            <v>玖珂町</v>
          </cell>
          <cell r="K12">
            <v>12</v>
          </cell>
          <cell r="L12">
            <v>6</v>
          </cell>
          <cell r="M12">
            <v>2</v>
          </cell>
          <cell r="N12">
            <v>4</v>
          </cell>
          <cell r="O12">
            <v>0</v>
          </cell>
          <cell r="P12">
            <v>0</v>
          </cell>
        </row>
        <row r="13">
          <cell r="A13" t="str">
            <v>宇部市</v>
          </cell>
          <cell r="C13">
            <v>166</v>
          </cell>
          <cell r="D13">
            <v>92</v>
          </cell>
          <cell r="E13">
            <v>36</v>
          </cell>
          <cell r="F13">
            <v>15</v>
          </cell>
          <cell r="G13">
            <v>15</v>
          </cell>
          <cell r="H13">
            <v>8</v>
          </cell>
          <cell r="I13" t="str">
            <v>本郷村</v>
          </cell>
          <cell r="K13">
            <v>1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0</v>
          </cell>
        </row>
        <row r="14">
          <cell r="A14" t="str">
            <v>山口市</v>
          </cell>
          <cell r="C14">
            <v>185</v>
          </cell>
          <cell r="D14">
            <v>81</v>
          </cell>
          <cell r="E14">
            <v>60</v>
          </cell>
          <cell r="F14">
            <v>21</v>
          </cell>
          <cell r="G14">
            <v>12</v>
          </cell>
          <cell r="H14">
            <v>11</v>
          </cell>
          <cell r="I14" t="str">
            <v>周東町</v>
          </cell>
          <cell r="K14">
            <v>11</v>
          </cell>
          <cell r="L14">
            <v>5</v>
          </cell>
          <cell r="M14">
            <v>1</v>
          </cell>
          <cell r="N14">
            <v>3</v>
          </cell>
          <cell r="O14">
            <v>2</v>
          </cell>
          <cell r="P14">
            <v>0</v>
          </cell>
        </row>
        <row r="15">
          <cell r="A15" t="str">
            <v>萩市</v>
          </cell>
          <cell r="C15">
            <v>63</v>
          </cell>
          <cell r="D15">
            <v>30</v>
          </cell>
          <cell r="E15">
            <v>7</v>
          </cell>
          <cell r="F15">
            <v>6</v>
          </cell>
          <cell r="G15">
            <v>18</v>
          </cell>
          <cell r="H15">
            <v>2</v>
          </cell>
          <cell r="I15" t="str">
            <v>錦町</v>
          </cell>
          <cell r="K15">
            <v>5</v>
          </cell>
          <cell r="L15">
            <v>2</v>
          </cell>
          <cell r="M15">
            <v>0</v>
          </cell>
          <cell r="N15">
            <v>2</v>
          </cell>
          <cell r="O15">
            <v>1</v>
          </cell>
          <cell r="P15">
            <v>0</v>
          </cell>
        </row>
        <row r="16">
          <cell r="A16" t="str">
            <v>防府市</v>
          </cell>
          <cell r="C16">
            <v>92</v>
          </cell>
          <cell r="D16">
            <v>49</v>
          </cell>
          <cell r="E16">
            <v>10</v>
          </cell>
          <cell r="F16">
            <v>19</v>
          </cell>
          <cell r="G16">
            <v>7</v>
          </cell>
          <cell r="H16">
            <v>7</v>
          </cell>
          <cell r="I16" t="str">
            <v>美川町</v>
          </cell>
          <cell r="K16">
            <v>2</v>
          </cell>
          <cell r="L16">
            <v>1</v>
          </cell>
          <cell r="M16">
            <v>0</v>
          </cell>
          <cell r="N16">
            <v>1</v>
          </cell>
          <cell r="O16">
            <v>0</v>
          </cell>
          <cell r="P16">
            <v>0</v>
          </cell>
        </row>
        <row r="17">
          <cell r="A17" t="str">
            <v>下松市</v>
          </cell>
          <cell r="C17">
            <v>58</v>
          </cell>
          <cell r="D17">
            <v>29</v>
          </cell>
          <cell r="E17">
            <v>8</v>
          </cell>
          <cell r="F17">
            <v>12</v>
          </cell>
          <cell r="G17">
            <v>7</v>
          </cell>
          <cell r="H17">
            <v>2</v>
          </cell>
          <cell r="I17" t="str">
            <v>美和町</v>
          </cell>
          <cell r="K17">
            <v>2</v>
          </cell>
          <cell r="L17">
            <v>1</v>
          </cell>
          <cell r="M17">
            <v>0</v>
          </cell>
          <cell r="N17">
            <v>1</v>
          </cell>
          <cell r="O17">
            <v>0</v>
          </cell>
          <cell r="P17">
            <v>0</v>
          </cell>
        </row>
        <row r="18">
          <cell r="A18" t="str">
            <v>岩国市</v>
          </cell>
          <cell r="C18">
            <v>119</v>
          </cell>
          <cell r="D18">
            <v>81</v>
          </cell>
          <cell r="E18">
            <v>19</v>
          </cell>
          <cell r="F18">
            <v>11</v>
          </cell>
          <cell r="G18">
            <v>6</v>
          </cell>
          <cell r="H18">
            <v>2</v>
          </cell>
        </row>
        <row r="19">
          <cell r="A19" t="str">
            <v>光市</v>
          </cell>
          <cell r="C19">
            <v>40</v>
          </cell>
          <cell r="D19">
            <v>22</v>
          </cell>
          <cell r="E19">
            <v>7</v>
          </cell>
          <cell r="F19">
            <v>7</v>
          </cell>
          <cell r="G19">
            <v>1</v>
          </cell>
          <cell r="H19">
            <v>3</v>
          </cell>
          <cell r="I19" t="str">
            <v>上関町</v>
          </cell>
          <cell r="K19">
            <v>3</v>
          </cell>
          <cell r="L19">
            <v>0</v>
          </cell>
          <cell r="M19">
            <v>0</v>
          </cell>
          <cell r="N19">
            <v>2</v>
          </cell>
          <cell r="O19">
            <v>1</v>
          </cell>
          <cell r="P19">
            <v>0</v>
          </cell>
        </row>
        <row r="20">
          <cell r="A20" t="str">
            <v>長門市</v>
          </cell>
          <cell r="C20">
            <v>42</v>
          </cell>
          <cell r="D20">
            <v>21</v>
          </cell>
          <cell r="E20">
            <v>4</v>
          </cell>
          <cell r="F20">
            <v>8</v>
          </cell>
          <cell r="G20">
            <v>8</v>
          </cell>
          <cell r="H20">
            <v>1</v>
          </cell>
          <cell r="I20" t="str">
            <v>田布施町</v>
          </cell>
          <cell r="K20">
            <v>7</v>
          </cell>
          <cell r="L20">
            <v>3</v>
          </cell>
          <cell r="M20">
            <v>1</v>
          </cell>
          <cell r="N20">
            <v>2</v>
          </cell>
          <cell r="O20">
            <v>0</v>
          </cell>
          <cell r="P20">
            <v>1</v>
          </cell>
        </row>
        <row r="21">
          <cell r="A21" t="str">
            <v>柳井市</v>
          </cell>
          <cell r="C21">
            <v>36</v>
          </cell>
          <cell r="D21">
            <v>25</v>
          </cell>
          <cell r="E21">
            <v>4</v>
          </cell>
          <cell r="F21">
            <v>5</v>
          </cell>
          <cell r="G21">
            <v>1</v>
          </cell>
          <cell r="H21">
            <v>1</v>
          </cell>
          <cell r="I21" t="str">
            <v>平生町</v>
          </cell>
          <cell r="K21">
            <v>12</v>
          </cell>
          <cell r="L21">
            <v>5</v>
          </cell>
          <cell r="M21">
            <v>3</v>
          </cell>
          <cell r="N21">
            <v>0</v>
          </cell>
          <cell r="O21">
            <v>3</v>
          </cell>
          <cell r="P21">
            <v>1</v>
          </cell>
        </row>
        <row r="22">
          <cell r="A22" t="str">
            <v>美祢市</v>
          </cell>
          <cell r="C22">
            <v>12</v>
          </cell>
          <cell r="D22">
            <v>7</v>
          </cell>
          <cell r="E22">
            <v>2</v>
          </cell>
          <cell r="F22">
            <v>0</v>
          </cell>
          <cell r="G22">
            <v>3</v>
          </cell>
          <cell r="H22">
            <v>0</v>
          </cell>
        </row>
        <row r="23">
          <cell r="A23" t="str">
            <v>周南市</v>
          </cell>
          <cell r="C23">
            <v>155</v>
          </cell>
          <cell r="D23">
            <v>87</v>
          </cell>
          <cell r="E23">
            <v>25</v>
          </cell>
          <cell r="F23">
            <v>24</v>
          </cell>
          <cell r="G23">
            <v>13</v>
          </cell>
          <cell r="H23">
            <v>6</v>
          </cell>
          <cell r="I23" t="str">
            <v>美東町</v>
          </cell>
          <cell r="K23">
            <v>5</v>
          </cell>
          <cell r="L23">
            <v>2</v>
          </cell>
          <cell r="M23">
            <v>0</v>
          </cell>
          <cell r="N23">
            <v>2</v>
          </cell>
          <cell r="O23">
            <v>1</v>
          </cell>
          <cell r="P23">
            <v>0</v>
          </cell>
        </row>
        <row r="24">
          <cell r="A24" t="str">
            <v>山陽小野田市</v>
          </cell>
          <cell r="C24">
            <v>57</v>
          </cell>
          <cell r="D24">
            <v>43</v>
          </cell>
          <cell r="E24">
            <v>6</v>
          </cell>
          <cell r="F24">
            <v>6</v>
          </cell>
          <cell r="G24">
            <v>1</v>
          </cell>
          <cell r="H24">
            <v>1</v>
          </cell>
          <cell r="I24" t="str">
            <v>秋芳町</v>
          </cell>
          <cell r="K24">
            <v>3</v>
          </cell>
          <cell r="L24">
            <v>1</v>
          </cell>
          <cell r="M24">
            <v>1</v>
          </cell>
          <cell r="N24">
            <v>1</v>
          </cell>
          <cell r="O24">
            <v>0</v>
          </cell>
          <cell r="P24">
            <v>0</v>
          </cell>
        </row>
        <row r="26">
          <cell r="A26" t="str">
            <v>町村計</v>
          </cell>
          <cell r="C26">
            <v>101</v>
          </cell>
          <cell r="D26">
            <v>44</v>
          </cell>
          <cell r="E26">
            <v>10</v>
          </cell>
          <cell r="F26">
            <v>32</v>
          </cell>
          <cell r="G26">
            <v>13</v>
          </cell>
          <cell r="H26">
            <v>2</v>
          </cell>
          <cell r="I26" t="str">
            <v>阿武町</v>
          </cell>
          <cell r="K26">
            <v>2</v>
          </cell>
          <cell r="L26">
            <v>1</v>
          </cell>
          <cell r="M26">
            <v>0</v>
          </cell>
          <cell r="N26">
            <v>1</v>
          </cell>
          <cell r="O26">
            <v>0</v>
          </cell>
          <cell r="P26">
            <v>0</v>
          </cell>
        </row>
        <row r="27">
          <cell r="I27" t="str">
            <v>阿東町</v>
          </cell>
          <cell r="K27">
            <v>7</v>
          </cell>
          <cell r="L27">
            <v>2</v>
          </cell>
          <cell r="M27">
            <v>0</v>
          </cell>
          <cell r="N27">
            <v>4</v>
          </cell>
          <cell r="O27">
            <v>1</v>
          </cell>
          <cell r="P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/>
  <cols>
    <col min="1" max="1" width="11.875" style="36" customWidth="1"/>
    <col min="2" max="9" width="7.875" style="5" customWidth="1"/>
    <col min="10" max="10" width="11.875" style="36" customWidth="1"/>
    <col min="11" max="18" width="7.875" style="5" customWidth="1"/>
    <col min="19" max="16384" width="9" style="5"/>
  </cols>
  <sheetData>
    <row r="1" spans="1:18" ht="17.25">
      <c r="A1" s="1"/>
      <c r="B1" s="2" t="s">
        <v>0</v>
      </c>
      <c r="C1" s="3"/>
      <c r="D1" s="2"/>
      <c r="E1" s="2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3"/>
    </row>
    <row r="2" spans="1:18" ht="16.5" customHeight="1" thickBot="1">
      <c r="A2" s="6"/>
      <c r="B2" s="7"/>
      <c r="C2" s="7"/>
      <c r="D2" s="7"/>
      <c r="E2" s="7"/>
      <c r="F2" s="7"/>
      <c r="G2" s="7"/>
      <c r="H2" s="7"/>
      <c r="I2" s="7"/>
      <c r="J2" s="6"/>
      <c r="K2" s="7"/>
      <c r="L2" s="7"/>
      <c r="M2" s="7"/>
      <c r="N2" s="7"/>
      <c r="O2" s="3"/>
      <c r="P2" s="7"/>
      <c r="Q2" s="7"/>
      <c r="R2" s="8" t="s">
        <v>1</v>
      </c>
    </row>
    <row r="3" spans="1:18" ht="16.5" customHeight="1" thickTop="1">
      <c r="A3" s="9"/>
      <c r="B3" s="10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/>
      <c r="K3" s="10" t="s">
        <v>2</v>
      </c>
      <c r="L3" s="10" t="s">
        <v>3</v>
      </c>
      <c r="M3" s="11" t="s">
        <v>4</v>
      </c>
      <c r="N3" s="11" t="s">
        <v>5</v>
      </c>
      <c r="O3" s="11" t="s">
        <v>6</v>
      </c>
      <c r="P3" s="11" t="s">
        <v>7</v>
      </c>
      <c r="Q3" s="11" t="s">
        <v>8</v>
      </c>
      <c r="R3" s="12" t="s">
        <v>9</v>
      </c>
    </row>
    <row r="4" spans="1:18" ht="16.5" customHeight="1">
      <c r="A4" s="13" t="s">
        <v>10</v>
      </c>
      <c r="B4" s="14"/>
      <c r="C4" s="14"/>
      <c r="D4" s="15" t="s">
        <v>11</v>
      </c>
      <c r="E4" s="15" t="s">
        <v>11</v>
      </c>
      <c r="F4" s="15" t="s">
        <v>11</v>
      </c>
      <c r="G4" s="15" t="s">
        <v>11</v>
      </c>
      <c r="H4" s="15" t="s">
        <v>11</v>
      </c>
      <c r="I4" s="15" t="s">
        <v>11</v>
      </c>
      <c r="J4" s="16" t="s">
        <v>10</v>
      </c>
      <c r="K4" s="14"/>
      <c r="L4" s="14"/>
      <c r="M4" s="15" t="s">
        <v>11</v>
      </c>
      <c r="N4" s="15" t="s">
        <v>11</v>
      </c>
      <c r="O4" s="15" t="s">
        <v>11</v>
      </c>
      <c r="P4" s="15" t="s">
        <v>11</v>
      </c>
      <c r="Q4" s="15" t="s">
        <v>11</v>
      </c>
      <c r="R4" s="17" t="s">
        <v>11</v>
      </c>
    </row>
    <row r="5" spans="1:18" ht="16.5" customHeight="1">
      <c r="A5" s="18"/>
      <c r="B5" s="19"/>
      <c r="J5" s="20"/>
      <c r="K5" s="19"/>
    </row>
    <row r="6" spans="1:18" ht="16.5" customHeight="1">
      <c r="A6" s="21" t="s">
        <v>12</v>
      </c>
      <c r="B6" s="22">
        <f>B8+K8</f>
        <v>1392</v>
      </c>
      <c r="C6" s="22">
        <f>C8+L8</f>
        <v>815</v>
      </c>
      <c r="D6" s="22">
        <f t="shared" ref="D6:I6" si="0">D8+M8</f>
        <v>342</v>
      </c>
      <c r="E6" s="22">
        <f t="shared" si="0"/>
        <v>163</v>
      </c>
      <c r="F6" s="22">
        <f t="shared" si="0"/>
        <v>0</v>
      </c>
      <c r="G6" s="22">
        <f t="shared" si="0"/>
        <v>7</v>
      </c>
      <c r="H6" s="22">
        <f t="shared" si="0"/>
        <v>18</v>
      </c>
      <c r="I6" s="22">
        <f t="shared" si="0"/>
        <v>37</v>
      </c>
      <c r="J6" s="20"/>
      <c r="K6" s="19"/>
    </row>
    <row r="7" spans="1:18" ht="16.5" customHeight="1">
      <c r="A7" s="18"/>
      <c r="B7" s="23" t="s">
        <v>13</v>
      </c>
      <c r="C7" s="24"/>
      <c r="D7" s="24"/>
      <c r="E7" s="24"/>
      <c r="F7" s="24"/>
      <c r="G7" s="24"/>
      <c r="H7" s="24"/>
      <c r="I7" s="24"/>
      <c r="J7" s="20"/>
      <c r="K7" s="19"/>
    </row>
    <row r="8" spans="1:18" ht="16.5" customHeight="1">
      <c r="A8" s="21" t="s">
        <v>14</v>
      </c>
      <c r="B8" s="25">
        <f>SUM(B10:B22)</f>
        <v>1347</v>
      </c>
      <c r="C8" s="26">
        <f t="shared" ref="C8:I8" si="1">SUM(C10:C22)</f>
        <v>791</v>
      </c>
      <c r="D8" s="26">
        <f t="shared" si="1"/>
        <v>329</v>
      </c>
      <c r="E8" s="26">
        <f t="shared" si="1"/>
        <v>161</v>
      </c>
      <c r="F8" s="26">
        <f t="shared" si="1"/>
        <v>0</v>
      </c>
      <c r="G8" s="26">
        <f t="shared" si="1"/>
        <v>7</v>
      </c>
      <c r="H8" s="26">
        <f t="shared" si="1"/>
        <v>17</v>
      </c>
      <c r="I8" s="26">
        <f t="shared" si="1"/>
        <v>36</v>
      </c>
      <c r="J8" s="27" t="s">
        <v>15</v>
      </c>
      <c r="K8" s="25">
        <f>SUM(K10:K19)</f>
        <v>45</v>
      </c>
      <c r="L8" s="26">
        <f>SUM(L10:L20)</f>
        <v>24</v>
      </c>
      <c r="M8" s="26">
        <f t="shared" ref="M8:R8" si="2">SUM(M10:M20)</f>
        <v>13</v>
      </c>
      <c r="N8" s="26">
        <f t="shared" si="2"/>
        <v>2</v>
      </c>
      <c r="O8" s="26">
        <f t="shared" si="2"/>
        <v>0</v>
      </c>
      <c r="P8" s="26">
        <f t="shared" si="2"/>
        <v>0</v>
      </c>
      <c r="Q8" s="26">
        <f t="shared" si="2"/>
        <v>1</v>
      </c>
      <c r="R8" s="26">
        <f t="shared" si="2"/>
        <v>1</v>
      </c>
    </row>
    <row r="9" spans="1:18" ht="16.5" customHeight="1">
      <c r="A9" s="18"/>
      <c r="B9" s="23"/>
      <c r="C9" s="24"/>
      <c r="D9" s="24"/>
      <c r="E9" s="24"/>
      <c r="F9" s="24"/>
      <c r="G9" s="24"/>
      <c r="H9" s="24"/>
      <c r="I9" s="24"/>
      <c r="J9" s="20"/>
      <c r="K9" s="19"/>
    </row>
    <row r="10" spans="1:18" ht="16.5" customHeight="1">
      <c r="A10" s="28" t="s">
        <v>16</v>
      </c>
      <c r="B10" s="23">
        <v>273</v>
      </c>
      <c r="C10" s="24">
        <v>168</v>
      </c>
      <c r="D10" s="24">
        <v>70</v>
      </c>
      <c r="E10" s="24">
        <v>23</v>
      </c>
      <c r="F10" s="5">
        <v>0</v>
      </c>
      <c r="G10" s="24">
        <v>0</v>
      </c>
      <c r="H10" s="24">
        <v>2</v>
      </c>
      <c r="I10" s="24">
        <v>10</v>
      </c>
      <c r="J10" s="29" t="s">
        <v>17</v>
      </c>
      <c r="K10" s="19">
        <v>18</v>
      </c>
      <c r="L10" s="5">
        <v>8</v>
      </c>
      <c r="M10" s="5">
        <v>6</v>
      </c>
      <c r="N10" s="5">
        <v>0</v>
      </c>
      <c r="O10" s="5">
        <v>0</v>
      </c>
      <c r="P10" s="5">
        <v>0</v>
      </c>
      <c r="Q10" s="5">
        <v>1</v>
      </c>
      <c r="R10" s="5">
        <v>0</v>
      </c>
    </row>
    <row r="11" spans="1:18" ht="16.5" customHeight="1">
      <c r="A11" s="28" t="s">
        <v>18</v>
      </c>
      <c r="B11" s="23">
        <v>162</v>
      </c>
      <c r="C11" s="24">
        <v>98</v>
      </c>
      <c r="D11" s="24">
        <v>38</v>
      </c>
      <c r="E11" s="24">
        <v>19</v>
      </c>
      <c r="F11" s="5">
        <v>0</v>
      </c>
      <c r="G11" s="24">
        <v>1</v>
      </c>
      <c r="H11" s="24">
        <v>0</v>
      </c>
      <c r="I11" s="24">
        <v>5</v>
      </c>
      <c r="J11" s="29"/>
      <c r="K11" s="19"/>
      <c r="L11" s="24"/>
      <c r="M11" s="24"/>
      <c r="N11" s="30"/>
      <c r="O11" s="30"/>
      <c r="P11" s="30"/>
      <c r="Q11" s="30"/>
      <c r="R11" s="30"/>
    </row>
    <row r="12" spans="1:18" ht="16.5" customHeight="1">
      <c r="A12" s="28" t="s">
        <v>19</v>
      </c>
      <c r="B12" s="23">
        <v>202</v>
      </c>
      <c r="C12" s="24">
        <v>95</v>
      </c>
      <c r="D12" s="24">
        <v>45</v>
      </c>
      <c r="E12" s="24">
        <v>51</v>
      </c>
      <c r="F12" s="5">
        <v>0</v>
      </c>
      <c r="G12" s="24">
        <v>1</v>
      </c>
      <c r="H12" s="24">
        <v>1</v>
      </c>
      <c r="I12" s="24">
        <v>7</v>
      </c>
      <c r="J12" s="29" t="s">
        <v>20</v>
      </c>
      <c r="K12" s="19">
        <v>3</v>
      </c>
      <c r="L12" s="5">
        <v>3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</row>
    <row r="13" spans="1:18" ht="16.5" customHeight="1">
      <c r="A13" s="28" t="s">
        <v>21</v>
      </c>
      <c r="B13" s="23">
        <v>63</v>
      </c>
      <c r="C13" s="24">
        <v>29</v>
      </c>
      <c r="D13" s="24">
        <v>11</v>
      </c>
      <c r="E13" s="24">
        <v>8</v>
      </c>
      <c r="F13" s="5">
        <v>0</v>
      </c>
      <c r="G13" s="5">
        <v>0</v>
      </c>
      <c r="H13" s="24">
        <v>10</v>
      </c>
      <c r="I13" s="5">
        <v>0</v>
      </c>
      <c r="J13" s="29"/>
      <c r="K13" s="19"/>
    </row>
    <row r="14" spans="1:18" ht="16.5" customHeight="1">
      <c r="A14" s="28" t="s">
        <v>22</v>
      </c>
      <c r="B14" s="23">
        <v>93</v>
      </c>
      <c r="C14" s="24">
        <v>54</v>
      </c>
      <c r="D14" s="24">
        <v>29</v>
      </c>
      <c r="E14" s="24">
        <v>8</v>
      </c>
      <c r="F14" s="5">
        <v>0</v>
      </c>
      <c r="G14" s="24">
        <v>1</v>
      </c>
      <c r="H14" s="5">
        <v>0</v>
      </c>
      <c r="I14" s="24">
        <v>4</v>
      </c>
      <c r="J14" s="29" t="s">
        <v>23</v>
      </c>
      <c r="K14" s="19">
        <v>3</v>
      </c>
      <c r="L14" s="5">
        <v>1</v>
      </c>
      <c r="M14" s="5">
        <v>1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1:18" ht="16.5" customHeight="1">
      <c r="A15" s="28" t="s">
        <v>24</v>
      </c>
      <c r="B15" s="23">
        <v>57</v>
      </c>
      <c r="C15" s="24">
        <v>30</v>
      </c>
      <c r="D15" s="24">
        <v>16</v>
      </c>
      <c r="E15" s="24">
        <v>9</v>
      </c>
      <c r="F15" s="5">
        <v>0</v>
      </c>
      <c r="G15" s="5">
        <v>0</v>
      </c>
      <c r="H15" s="5">
        <v>0</v>
      </c>
      <c r="I15" s="24">
        <v>1</v>
      </c>
      <c r="J15" s="29" t="s">
        <v>25</v>
      </c>
      <c r="K15" s="19">
        <v>7</v>
      </c>
      <c r="L15" s="5">
        <v>3</v>
      </c>
      <c r="M15" s="5">
        <v>3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</row>
    <row r="16" spans="1:18" ht="16.5" customHeight="1">
      <c r="A16" s="28" t="s">
        <v>26</v>
      </c>
      <c r="B16" s="23">
        <v>130</v>
      </c>
      <c r="C16" s="24">
        <v>90</v>
      </c>
      <c r="D16" s="24">
        <v>26</v>
      </c>
      <c r="E16" s="24">
        <v>12</v>
      </c>
      <c r="F16" s="5">
        <v>0</v>
      </c>
      <c r="G16" s="24">
        <v>1</v>
      </c>
      <c r="H16" s="24">
        <v>1</v>
      </c>
      <c r="I16" s="24">
        <v>1</v>
      </c>
      <c r="J16" s="29" t="s">
        <v>27</v>
      </c>
      <c r="K16" s="19">
        <v>13</v>
      </c>
      <c r="L16" s="5">
        <v>8</v>
      </c>
      <c r="M16" s="5">
        <v>3</v>
      </c>
      <c r="N16" s="5">
        <v>2</v>
      </c>
      <c r="O16" s="5">
        <v>0</v>
      </c>
      <c r="P16" s="5">
        <v>0</v>
      </c>
      <c r="Q16" s="5">
        <v>0</v>
      </c>
      <c r="R16" s="24">
        <v>0</v>
      </c>
    </row>
    <row r="17" spans="1:18" ht="16.5" customHeight="1">
      <c r="A17" s="28" t="s">
        <v>28</v>
      </c>
      <c r="B17" s="23">
        <v>50</v>
      </c>
      <c r="C17" s="24">
        <v>26</v>
      </c>
      <c r="D17" s="24">
        <v>17</v>
      </c>
      <c r="E17" s="24">
        <v>3</v>
      </c>
      <c r="F17" s="5">
        <v>0</v>
      </c>
      <c r="G17" s="24">
        <v>0</v>
      </c>
      <c r="H17" s="5">
        <v>0</v>
      </c>
      <c r="I17" s="30">
        <v>2</v>
      </c>
      <c r="J17" s="29"/>
      <c r="K17" s="19"/>
      <c r="N17" s="24"/>
      <c r="O17" s="24"/>
      <c r="P17" s="24"/>
      <c r="Q17" s="24"/>
      <c r="R17" s="30"/>
    </row>
    <row r="18" spans="1:18" ht="16.5" customHeight="1">
      <c r="A18" s="28" t="s">
        <v>29</v>
      </c>
      <c r="B18" s="23">
        <v>39</v>
      </c>
      <c r="C18" s="24">
        <v>23</v>
      </c>
      <c r="D18" s="24">
        <v>10</v>
      </c>
      <c r="E18" s="24">
        <v>3</v>
      </c>
      <c r="F18" s="5">
        <v>0</v>
      </c>
      <c r="G18" s="24">
        <v>1</v>
      </c>
      <c r="H18" s="24">
        <v>3</v>
      </c>
      <c r="I18" s="5">
        <v>0</v>
      </c>
      <c r="J18" s="29" t="s">
        <v>30</v>
      </c>
      <c r="K18" s="19">
        <v>1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</row>
    <row r="19" spans="1:18" ht="16.5" customHeight="1">
      <c r="A19" s="28" t="s">
        <v>31</v>
      </c>
      <c r="B19" s="23">
        <v>39</v>
      </c>
      <c r="C19" s="24">
        <v>25</v>
      </c>
      <c r="D19" s="24">
        <v>12</v>
      </c>
      <c r="E19" s="24">
        <v>2</v>
      </c>
      <c r="F19" s="5">
        <v>0</v>
      </c>
      <c r="G19" s="5">
        <v>0</v>
      </c>
      <c r="H19" s="5">
        <v>0</v>
      </c>
      <c r="I19" s="5">
        <v>0</v>
      </c>
      <c r="J19" s="29"/>
      <c r="K19" s="19"/>
      <c r="L19" s="24"/>
      <c r="O19" s="30"/>
      <c r="R19" s="24"/>
    </row>
    <row r="20" spans="1:18" ht="16.5" customHeight="1">
      <c r="A20" s="28" t="s">
        <v>32</v>
      </c>
      <c r="B20" s="23">
        <v>22</v>
      </c>
      <c r="C20" s="24">
        <v>13</v>
      </c>
      <c r="D20" s="24">
        <v>8</v>
      </c>
      <c r="E20" s="24">
        <v>1</v>
      </c>
      <c r="F20" s="5">
        <v>0</v>
      </c>
      <c r="G20" s="5">
        <v>0</v>
      </c>
      <c r="H20" s="5">
        <v>0</v>
      </c>
      <c r="I20" s="5">
        <v>0</v>
      </c>
      <c r="J20" s="20"/>
      <c r="K20" s="19"/>
      <c r="O20" s="30"/>
      <c r="R20" s="30"/>
    </row>
    <row r="21" spans="1:18" ht="16.5" customHeight="1">
      <c r="A21" s="28" t="s">
        <v>33</v>
      </c>
      <c r="B21" s="23">
        <v>151</v>
      </c>
      <c r="C21" s="24">
        <v>91</v>
      </c>
      <c r="D21" s="24">
        <v>33</v>
      </c>
      <c r="E21" s="24">
        <v>22</v>
      </c>
      <c r="F21" s="5">
        <v>0</v>
      </c>
      <c r="G21" s="24">
        <v>2</v>
      </c>
      <c r="H21" s="5">
        <v>0</v>
      </c>
      <c r="I21" s="24">
        <v>3</v>
      </c>
      <c r="J21" s="20"/>
      <c r="K21" s="19"/>
    </row>
    <row r="22" spans="1:18" ht="16.5" customHeight="1">
      <c r="A22" s="31" t="s">
        <v>34</v>
      </c>
      <c r="B22" s="23">
        <v>66</v>
      </c>
      <c r="C22" s="24">
        <v>49</v>
      </c>
      <c r="D22" s="24">
        <v>14</v>
      </c>
      <c r="E22" s="5">
        <v>0</v>
      </c>
      <c r="F22" s="5">
        <v>0</v>
      </c>
      <c r="G22" s="5">
        <v>0</v>
      </c>
      <c r="H22" s="5">
        <v>0</v>
      </c>
      <c r="I22" s="30">
        <v>3</v>
      </c>
      <c r="J22" s="20"/>
      <c r="K22" s="19"/>
    </row>
    <row r="23" spans="1:18" ht="16.5" customHeight="1">
      <c r="A23" s="13"/>
      <c r="B23" s="32"/>
      <c r="C23" s="33"/>
      <c r="D23" s="33"/>
      <c r="E23" s="33"/>
      <c r="F23" s="33"/>
      <c r="G23" s="33"/>
      <c r="H23" s="33"/>
      <c r="I23" s="33"/>
      <c r="J23" s="34"/>
      <c r="K23" s="35"/>
      <c r="L23" s="35"/>
      <c r="M23" s="35"/>
      <c r="N23" s="35"/>
      <c r="O23" s="35"/>
      <c r="P23" s="35"/>
      <c r="Q23" s="35"/>
      <c r="R23" s="35"/>
    </row>
    <row r="24" spans="1:18" ht="16.5" customHeight="1">
      <c r="B24" s="24"/>
      <c r="C24" s="24"/>
      <c r="D24" s="24"/>
      <c r="E24" s="24"/>
      <c r="F24" s="24"/>
      <c r="G24" s="24"/>
      <c r="H24" s="24"/>
      <c r="I24" s="24"/>
      <c r="K24" s="24"/>
      <c r="L24" s="24"/>
      <c r="M24" s="24"/>
      <c r="N24" s="24"/>
      <c r="O24" s="24"/>
      <c r="P24" s="24"/>
      <c r="Q24" s="24"/>
      <c r="R24" s="24"/>
    </row>
  </sheetData>
  <sheetProtection password="CA4C" sheet="1"/>
  <mergeCells count="4">
    <mergeCell ref="B3:B4"/>
    <mergeCell ref="C3:C4"/>
    <mergeCell ref="K3:K4"/>
    <mergeCell ref="L3:L4"/>
  </mergeCells>
  <phoneticPr fontId="2"/>
  <printOptions horizontalCentered="1"/>
  <pageMargins left="0.59055118110236227" right="0.59055118110236227" top="1.1811023622047245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2018-11-15T01:26:36Z</dcterms:created>
  <dcterms:modified xsi:type="dcterms:W3CDTF">2018-11-15T01:27:13Z</dcterms:modified>
</cp:coreProperties>
</file>