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24_1" sheetId="1" r:id="rId1"/>
    <sheet name="024_2" sheetId="2" r:id="rId2"/>
    <sheet name="024_3" sheetId="3" r:id="rId3"/>
    <sheet name="024_4" sheetId="4" r:id="rId4"/>
    <sheet name="024_5" sheetId="5" r:id="rId5"/>
    <sheet name="024_6" sheetId="6" r:id="rId6"/>
    <sheet name="024_7" sheetId="7" r:id="rId7"/>
    <sheet name="024_8" sheetId="8" r:id="rId8"/>
  </sheets>
  <externalReferences>
    <externalReference r:id="rId9"/>
  </externalReferences>
  <definedNames>
    <definedName name="web用範囲">'[1]18500000'!$A$3:$C$36,'[1]18500000'!$E$3:$G$36,'[1]18500000'!$I$3:$J$36</definedName>
  </definedNames>
  <calcPr calcId="145621" calcMode="autoNoTable" iterate="1" iterateCount="1" iterateDelta="0"/>
</workbook>
</file>

<file path=xl/calcChain.xml><?xml version="1.0" encoding="utf-8"?>
<calcChain xmlns="http://schemas.openxmlformats.org/spreadsheetml/2006/main">
  <c r="I4" i="8" l="1"/>
  <c r="J4" i="6"/>
  <c r="J4" i="5"/>
  <c r="M10" i="4"/>
  <c r="L10" i="4"/>
  <c r="J10" i="4"/>
  <c r="N4" i="3"/>
  <c r="K4" i="2"/>
</calcChain>
</file>

<file path=xl/sharedStrings.xml><?xml version="1.0" encoding="utf-8"?>
<sst xmlns="http://schemas.openxmlformats.org/spreadsheetml/2006/main" count="292" uniqueCount="161">
  <si>
    <t>２４　農林業センサス</t>
    <rPh sb="3" eb="4">
      <t>リン</t>
    </rPh>
    <phoneticPr fontId="5"/>
  </si>
  <si>
    <t>この調査は，農林水産省が5年ごとに実施するもので，各年2月1日現在の数値である。</t>
    <phoneticPr fontId="5"/>
  </si>
  <si>
    <t>(1) 農業経営体</t>
    <rPh sb="4" eb="9">
      <t>ケ</t>
    </rPh>
    <phoneticPr fontId="5"/>
  </si>
  <si>
    <t>　（単位　経営体）</t>
    <rPh sb="2" eb="4">
      <t>タンイ</t>
    </rPh>
    <rPh sb="5" eb="8">
      <t>ケ</t>
    </rPh>
    <phoneticPr fontId="5"/>
  </si>
  <si>
    <t>農林水産省「農林業センサス」</t>
    <rPh sb="0" eb="5">
      <t>ショウ</t>
    </rPh>
    <rPh sb="6" eb="9">
      <t>ノ</t>
    </rPh>
    <phoneticPr fontId="5"/>
  </si>
  <si>
    <t>年　次</t>
    <rPh sb="0" eb="1">
      <t>トシ</t>
    </rPh>
    <rPh sb="2" eb="3">
      <t>ツギ</t>
    </rPh>
    <phoneticPr fontId="5"/>
  </si>
  <si>
    <t>農業経営体
1)</t>
    <rPh sb="0" eb="5">
      <t>ケ</t>
    </rPh>
    <phoneticPr fontId="5"/>
  </si>
  <si>
    <t>家族経営体
2)</t>
    <rPh sb="0" eb="2">
      <t>カゾク</t>
    </rPh>
    <rPh sb="2" eb="4">
      <t>ケイエイ</t>
    </rPh>
    <rPh sb="4" eb="5">
      <t>タイ</t>
    </rPh>
    <phoneticPr fontId="5"/>
  </si>
  <si>
    <t>組織経営体
3)</t>
    <rPh sb="0" eb="2">
      <t>ソシキ</t>
    </rPh>
    <rPh sb="2" eb="4">
      <t>ケイエイ</t>
    </rPh>
    <rPh sb="4" eb="5">
      <t>タイ</t>
    </rPh>
    <phoneticPr fontId="5"/>
  </si>
  <si>
    <t>法人化
している</t>
    <rPh sb="0" eb="3">
      <t>ホウジンカ</t>
    </rPh>
    <phoneticPr fontId="5"/>
  </si>
  <si>
    <t>地方公共団
体・財産区</t>
    <rPh sb="0" eb="2">
      <t>チホウ</t>
    </rPh>
    <rPh sb="2" eb="4">
      <t>コウキョウ</t>
    </rPh>
    <rPh sb="4" eb="5">
      <t>ダン</t>
    </rPh>
    <rPh sb="6" eb="7">
      <t>カラダ</t>
    </rPh>
    <rPh sb="8" eb="11">
      <t>ザイサンク</t>
    </rPh>
    <phoneticPr fontId="5"/>
  </si>
  <si>
    <t>法人化
していない</t>
    <rPh sb="0" eb="3">
      <t>ホウジンカ</t>
    </rPh>
    <phoneticPr fontId="5"/>
  </si>
  <si>
    <t>農事組合
法人</t>
    <rPh sb="0" eb="2">
      <t>ノウジ</t>
    </rPh>
    <rPh sb="2" eb="4">
      <t>クミアイ</t>
    </rPh>
    <rPh sb="5" eb="7">
      <t>ホウジン</t>
    </rPh>
    <phoneticPr fontId="5"/>
  </si>
  <si>
    <t>会社</t>
    <rPh sb="0" eb="2">
      <t>カイシャ</t>
    </rPh>
    <phoneticPr fontId="5"/>
  </si>
  <si>
    <t>各種団体</t>
    <rPh sb="0" eb="2">
      <t>カクシュ</t>
    </rPh>
    <rPh sb="2" eb="4">
      <t>ダンタイ</t>
    </rPh>
    <phoneticPr fontId="5"/>
  </si>
  <si>
    <t>その他の
法人</t>
    <rPh sb="2" eb="3">
      <t>タ</t>
    </rPh>
    <rPh sb="5" eb="7">
      <t>ホウジン</t>
    </rPh>
    <phoneticPr fontId="5"/>
  </si>
  <si>
    <t>平成</t>
    <rPh sb="0" eb="2">
      <t>ヘイセイ</t>
    </rPh>
    <phoneticPr fontId="5"/>
  </si>
  <si>
    <t>22年</t>
    <rPh sb="2" eb="3">
      <t>ネン</t>
    </rPh>
    <phoneticPr fontId="5"/>
  </si>
  <si>
    <t>27</t>
    <phoneticPr fontId="5"/>
  </si>
  <si>
    <t>注　1)　農産物の生産を行うか又は委託をうけて農作業を行う者で、経営耕地面積が30ａ以上等一定以上の規模の農業を行う者。</t>
    <rPh sb="5" eb="8">
      <t>ノウサンブツ</t>
    </rPh>
    <rPh sb="9" eb="11">
      <t>セイサン</t>
    </rPh>
    <rPh sb="12" eb="13">
      <t>オコナ</t>
    </rPh>
    <rPh sb="15" eb="16">
      <t>マタ</t>
    </rPh>
    <rPh sb="17" eb="19">
      <t>イタク</t>
    </rPh>
    <rPh sb="23" eb="26">
      <t>ノウサギョウ</t>
    </rPh>
    <rPh sb="27" eb="28">
      <t>オコナ</t>
    </rPh>
    <rPh sb="29" eb="30">
      <t>モノ</t>
    </rPh>
    <rPh sb="32" eb="34">
      <t>ケイエイ</t>
    </rPh>
    <rPh sb="34" eb="36">
      <t>コウチ</t>
    </rPh>
    <rPh sb="36" eb="38">
      <t>メンセキ</t>
    </rPh>
    <rPh sb="42" eb="44">
      <t>イジョウ</t>
    </rPh>
    <rPh sb="44" eb="45">
      <t>トウ</t>
    </rPh>
    <rPh sb="45" eb="47">
      <t>イッテイ</t>
    </rPh>
    <rPh sb="47" eb="49">
      <t>イジョウ</t>
    </rPh>
    <rPh sb="50" eb="52">
      <t>キボ</t>
    </rPh>
    <rPh sb="53" eb="55">
      <t>ノウギョウ</t>
    </rPh>
    <rPh sb="56" eb="57">
      <t>オコナ</t>
    </rPh>
    <rPh sb="58" eb="59">
      <t>モノ</t>
    </rPh>
    <phoneticPr fontId="5"/>
  </si>
  <si>
    <t xml:space="preserve"> 　　2)　世帯単位で農業を行う者。</t>
    <rPh sb="6" eb="8">
      <t>セタイ</t>
    </rPh>
    <rPh sb="8" eb="10">
      <t>タンイ</t>
    </rPh>
    <rPh sb="11" eb="13">
      <t>ノウギョウ</t>
    </rPh>
    <rPh sb="14" eb="15">
      <t>オコナ</t>
    </rPh>
    <rPh sb="16" eb="17">
      <t>モノ</t>
    </rPh>
    <phoneticPr fontId="5"/>
  </si>
  <si>
    <t xml:space="preserve"> 　　3)　世帯単位で農業を行わない者。</t>
    <rPh sb="6" eb="8">
      <t>セタイ</t>
    </rPh>
    <rPh sb="8" eb="10">
      <t>タンイ</t>
    </rPh>
    <rPh sb="11" eb="13">
      <t>ノウギョウ</t>
    </rPh>
    <rPh sb="14" eb="15">
      <t>オコナ</t>
    </rPh>
    <rPh sb="18" eb="19">
      <t>モノ</t>
    </rPh>
    <phoneticPr fontId="5"/>
  </si>
  <si>
    <t xml:space="preserve"> ２４　農　林　業　セ　ン　サ　ス</t>
    <rPh sb="6" eb="7">
      <t>リン</t>
    </rPh>
    <phoneticPr fontId="5"/>
  </si>
  <si>
    <t>(2)  市町別経営耕地面積（農業経営体）</t>
    <rPh sb="15" eb="20">
      <t>ケ</t>
    </rPh>
    <phoneticPr fontId="5"/>
  </si>
  <si>
    <r>
      <t>　（単位　経営体、</t>
    </r>
    <r>
      <rPr>
        <sz val="14"/>
        <rFont val="ＭＳ Ｐ明朝"/>
        <family val="1"/>
        <charset val="128"/>
      </rPr>
      <t>ａ</t>
    </r>
    <r>
      <rPr>
        <sz val="11"/>
        <rFont val="ＭＳ Ｐ明朝"/>
        <family val="1"/>
        <charset val="128"/>
      </rPr>
      <t>）</t>
    </r>
    <rPh sb="2" eb="4">
      <t>タンイ</t>
    </rPh>
    <rPh sb="5" eb="8">
      <t>ケ</t>
    </rPh>
    <phoneticPr fontId="5"/>
  </si>
  <si>
    <t>総数</t>
    <rPh sb="0" eb="2">
      <t>ソウスウ</t>
    </rPh>
    <phoneticPr fontId="5"/>
  </si>
  <si>
    <t>経営耕地のある
農業経営体</t>
    <rPh sb="0" eb="2">
      <t>ケイエイ</t>
    </rPh>
    <rPh sb="2" eb="4">
      <t>コウチ</t>
    </rPh>
    <rPh sb="8" eb="13">
      <t>ケ</t>
    </rPh>
    <phoneticPr fontId="5"/>
  </si>
  <si>
    <t>経営耕地
総面積</t>
    <rPh sb="0" eb="2">
      <t>ケイエイ</t>
    </rPh>
    <rPh sb="2" eb="4">
      <t>コウチ</t>
    </rPh>
    <rPh sb="5" eb="8">
      <t>ソウメンセキ</t>
    </rPh>
    <phoneticPr fontId="5"/>
  </si>
  <si>
    <t>借入耕地のある
農業経営体</t>
    <rPh sb="0" eb="2">
      <t>カリイレ</t>
    </rPh>
    <rPh sb="2" eb="4">
      <t>コウチ</t>
    </rPh>
    <rPh sb="8" eb="13">
      <t>ケ</t>
    </rPh>
    <phoneticPr fontId="5"/>
  </si>
  <si>
    <t>借入耕地面積</t>
    <rPh sb="0" eb="2">
      <t>カリイレ</t>
    </rPh>
    <rPh sb="2" eb="4">
      <t>コウチ</t>
    </rPh>
    <rPh sb="4" eb="6">
      <t>メンセキ</t>
    </rPh>
    <phoneticPr fontId="5"/>
  </si>
  <si>
    <t>田</t>
    <rPh sb="0" eb="1">
      <t>タ</t>
    </rPh>
    <phoneticPr fontId="5"/>
  </si>
  <si>
    <t>畑</t>
    <rPh sb="0" eb="1">
      <t>ハタケ</t>
    </rPh>
    <phoneticPr fontId="5"/>
  </si>
  <si>
    <t>樹園地</t>
    <rPh sb="0" eb="1">
      <t>ジュ</t>
    </rPh>
    <rPh sb="1" eb="3">
      <t>エンチ</t>
    </rPh>
    <phoneticPr fontId="5"/>
  </si>
  <si>
    <t>市　町</t>
    <rPh sb="0" eb="1">
      <t>シ</t>
    </rPh>
    <rPh sb="2" eb="3">
      <t>マチ</t>
    </rPh>
    <phoneticPr fontId="5"/>
  </si>
  <si>
    <t>二毛作した田</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</si>
  <si>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</si>
  <si>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</si>
  <si>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</si>
  <si>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</si>
  <si>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</si>
  <si>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</si>
  <si>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</si>
  <si>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</si>
  <si>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</si>
  <si>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</si>
  <si>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</si>
  <si>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</si>
  <si>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山陽小野田市</t>
    <rPh sb="0" eb="2">
      <t>サンヨウ</t>
    </rPh>
    <rPh sb="2" eb="6">
      <t>オノダシ</t>
    </rPh>
    <phoneticPr fontId="5"/>
  </si>
  <si>
    <t>周防大島町</t>
    <phoneticPr fontId="5"/>
  </si>
  <si>
    <t>和 木 町</t>
    <phoneticPr fontId="5"/>
  </si>
  <si>
    <t>上 関 町</t>
    <phoneticPr fontId="5"/>
  </si>
  <si>
    <t>田布施町</t>
    <phoneticPr fontId="5"/>
  </si>
  <si>
    <t>平 生 町</t>
    <phoneticPr fontId="5"/>
  </si>
  <si>
    <t>阿 武 町</t>
    <phoneticPr fontId="5"/>
  </si>
  <si>
    <t>注　経営耕地とは調査期日現在で農業経営体が経営している耕地で土地台帳の地目や面積に関係なく実際の地目別の面積。けい畔を含む。
　　　経営耕地＝所有地－貸付耕地－耕作放棄地＋借入耕地</t>
    <rPh sb="2" eb="4">
      <t>ケイエイ</t>
    </rPh>
    <rPh sb="4" eb="6">
      <t>コウチ</t>
    </rPh>
    <rPh sb="8" eb="10">
      <t>チョウサ</t>
    </rPh>
    <rPh sb="10" eb="12">
      <t>キジツ</t>
    </rPh>
    <rPh sb="12" eb="14">
      <t>ゲンザイ</t>
    </rPh>
    <rPh sb="15" eb="20">
      <t>ケ</t>
    </rPh>
    <rPh sb="21" eb="23">
      <t>ケイエイ</t>
    </rPh>
    <rPh sb="27" eb="29">
      <t>コウチ</t>
    </rPh>
    <rPh sb="30" eb="32">
      <t>トチ</t>
    </rPh>
    <rPh sb="32" eb="34">
      <t>ダイチョウ</t>
    </rPh>
    <rPh sb="35" eb="37">
      <t>チモク</t>
    </rPh>
    <rPh sb="38" eb="40">
      <t>メンセキ</t>
    </rPh>
    <rPh sb="41" eb="43">
      <t>カンケイ</t>
    </rPh>
    <rPh sb="45" eb="47">
      <t>ジッサイ</t>
    </rPh>
    <rPh sb="48" eb="50">
      <t>チモク</t>
    </rPh>
    <rPh sb="50" eb="51">
      <t>ベツ</t>
    </rPh>
    <rPh sb="52" eb="54">
      <t>メンセキ</t>
    </rPh>
    <rPh sb="57" eb="58">
      <t>ハン</t>
    </rPh>
    <rPh sb="59" eb="60">
      <t>フク</t>
    </rPh>
    <rPh sb="66" eb="68">
      <t>ケイエイ</t>
    </rPh>
    <rPh sb="68" eb="70">
      <t>コウチ</t>
    </rPh>
    <rPh sb="71" eb="74">
      <t>ショユウチ</t>
    </rPh>
    <rPh sb="75" eb="76">
      <t>カ</t>
    </rPh>
    <rPh sb="76" eb="77">
      <t>ツ</t>
    </rPh>
    <rPh sb="77" eb="79">
      <t>コウチ</t>
    </rPh>
    <rPh sb="80" eb="82">
      <t>コウサク</t>
    </rPh>
    <rPh sb="82" eb="84">
      <t>ホウキ</t>
    </rPh>
    <rPh sb="84" eb="85">
      <t>チ</t>
    </rPh>
    <rPh sb="86" eb="88">
      <t>カリイレ</t>
    </rPh>
    <rPh sb="88" eb="90">
      <t>コウチ</t>
    </rPh>
    <phoneticPr fontId="5"/>
  </si>
  <si>
    <t>(3) 市町，経営耕地面積規模別農業経営体数</t>
    <rPh sb="16" eb="21">
      <t>ケ</t>
    </rPh>
    <phoneticPr fontId="5"/>
  </si>
  <si>
    <t>経営耕地なし</t>
    <rPh sb="0" eb="2">
      <t>ケイエイ</t>
    </rPh>
    <rPh sb="2" eb="4">
      <t>コウチ</t>
    </rPh>
    <phoneticPr fontId="5"/>
  </si>
  <si>
    <t xml:space="preserve"> 0.3ha
未満</t>
    <phoneticPr fontId="5"/>
  </si>
  <si>
    <t xml:space="preserve"> 0.3～0.5</t>
    <phoneticPr fontId="5"/>
  </si>
  <si>
    <t xml:space="preserve"> 0.5～1.0</t>
    <phoneticPr fontId="5"/>
  </si>
  <si>
    <t xml:space="preserve"> 1.0～1.5</t>
    <phoneticPr fontId="5"/>
  </si>
  <si>
    <t xml:space="preserve"> 1.5～2.0</t>
    <phoneticPr fontId="5"/>
  </si>
  <si>
    <t>2.0～3.0</t>
    <phoneticPr fontId="5"/>
  </si>
  <si>
    <t xml:space="preserve"> 3.0～5.0</t>
    <phoneticPr fontId="5"/>
  </si>
  <si>
    <t xml:space="preserve"> 5.0～10.0</t>
    <phoneticPr fontId="5"/>
  </si>
  <si>
    <t xml:space="preserve"> 10.0～20.0</t>
    <phoneticPr fontId="5"/>
  </si>
  <si>
    <t xml:space="preserve"> 20.0ha
以上</t>
    <phoneticPr fontId="5"/>
  </si>
  <si>
    <t xml:space="preserve"> 0.3ha未満</t>
  </si>
  <si>
    <t xml:space="preserve"> 0.3～0.5</t>
  </si>
  <si>
    <t xml:space="preserve"> 0.5～1.0</t>
  </si>
  <si>
    <t xml:space="preserve"> 1.0～1.5</t>
  </si>
  <si>
    <t xml:space="preserve"> 1.5～2.0</t>
  </si>
  <si>
    <t>2.0～3.0</t>
  </si>
  <si>
    <t xml:space="preserve"> 3.0～5.0</t>
  </si>
  <si>
    <t xml:space="preserve"> 5.0～10.0</t>
  </si>
  <si>
    <t xml:space="preserve"> 10.0～20.0</t>
  </si>
  <si>
    <t xml:space="preserve"> 20.0ha以上</t>
  </si>
  <si>
    <t>.</t>
    <phoneticPr fontId="5"/>
  </si>
  <si>
    <t xml:space="preserve"> 24　農　林　業　セ　ン　サ　ス</t>
    <rPh sb="6" eb="7">
      <t>リン</t>
    </rPh>
    <phoneticPr fontId="5"/>
  </si>
  <si>
    <t>(4)  市町，農産物販売金額規模別農業経営体数</t>
    <rPh sb="18" eb="23">
      <t>ケ</t>
    </rPh>
    <phoneticPr fontId="5"/>
  </si>
  <si>
    <t>総    数</t>
  </si>
  <si>
    <t>販売なし</t>
  </si>
  <si>
    <t>50万円
未満</t>
    <rPh sb="5" eb="7">
      <t>ミマン</t>
    </rPh>
    <phoneticPr fontId="5"/>
  </si>
  <si>
    <t xml:space="preserve"> 50 ～ 100</t>
    <phoneticPr fontId="5"/>
  </si>
  <si>
    <t xml:space="preserve"> 100 ～
 200</t>
    <phoneticPr fontId="5"/>
  </si>
  <si>
    <t>200 ～
 300</t>
    <phoneticPr fontId="5"/>
  </si>
  <si>
    <t xml:space="preserve"> 300 ～ 500</t>
    <phoneticPr fontId="5"/>
  </si>
  <si>
    <t>500 ～
1000</t>
    <phoneticPr fontId="5"/>
  </si>
  <si>
    <t>1000 ～1500</t>
    <phoneticPr fontId="5"/>
  </si>
  <si>
    <t>1500 ～5000</t>
    <phoneticPr fontId="5"/>
  </si>
  <si>
    <t>5000万円以上</t>
    <rPh sb="6" eb="8">
      <t>イジョウ</t>
    </rPh>
    <phoneticPr fontId="5"/>
  </si>
  <si>
    <t xml:space="preserve">      1000</t>
  </si>
  <si>
    <t xml:space="preserve">      1500</t>
  </si>
  <si>
    <t>以    上</t>
  </si>
  <si>
    <t>27</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</si>
  <si>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</si>
  <si>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</si>
  <si>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</si>
  <si>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</si>
  <si>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</si>
  <si>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</si>
  <si>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</si>
  <si>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</si>
  <si>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</si>
  <si>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</si>
  <si>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</si>
  <si>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</si>
  <si>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周防大島町</t>
    <phoneticPr fontId="5"/>
  </si>
  <si>
    <t>和 木 町</t>
    <phoneticPr fontId="5"/>
  </si>
  <si>
    <t>上 関 町</t>
    <phoneticPr fontId="5"/>
  </si>
  <si>
    <t>田布施町</t>
    <phoneticPr fontId="5"/>
  </si>
  <si>
    <t>平 生 町</t>
    <phoneticPr fontId="5"/>
  </si>
  <si>
    <t>阿 武 町</t>
    <phoneticPr fontId="5"/>
  </si>
  <si>
    <t>(5)  農産物の売上１位の出荷先別農業経営体数</t>
    <rPh sb="9" eb="11">
      <t>ウリアゲ</t>
    </rPh>
    <rPh sb="12" eb="13">
      <t>イ</t>
    </rPh>
    <rPh sb="14" eb="16">
      <t>シュッカ</t>
    </rPh>
    <rPh sb="16" eb="17">
      <t>サキ</t>
    </rPh>
    <rPh sb="17" eb="18">
      <t>ベツ</t>
    </rPh>
    <rPh sb="18" eb="23">
      <t>ケ</t>
    </rPh>
    <rPh sb="23" eb="24">
      <t>スウ</t>
    </rPh>
    <phoneticPr fontId="5"/>
  </si>
  <si>
    <t>農産物の販売のあった経営体</t>
    <rPh sb="0" eb="3">
      <t>ノウサンブツ</t>
    </rPh>
    <rPh sb="4" eb="6">
      <t>ハンバイ</t>
    </rPh>
    <rPh sb="10" eb="13">
      <t>ケ</t>
    </rPh>
    <phoneticPr fontId="5"/>
  </si>
  <si>
    <t>農産物の売上１位の出荷先別</t>
    <rPh sb="0" eb="2">
      <t>ノウサン</t>
    </rPh>
    <rPh sb="2" eb="3">
      <t>ブツ</t>
    </rPh>
    <rPh sb="4" eb="6">
      <t>ウリアゲ</t>
    </rPh>
    <rPh sb="7" eb="8">
      <t>イ</t>
    </rPh>
    <rPh sb="9" eb="11">
      <t>シュッカ</t>
    </rPh>
    <rPh sb="11" eb="12">
      <t>サキ</t>
    </rPh>
    <rPh sb="12" eb="13">
      <t>ベツ</t>
    </rPh>
    <phoneticPr fontId="5"/>
  </si>
  <si>
    <t>農協</t>
    <rPh sb="0" eb="2">
      <t>ノウキョウ</t>
    </rPh>
    <phoneticPr fontId="5"/>
  </si>
  <si>
    <t>農協以外の
集出荷団体</t>
    <rPh sb="0" eb="2">
      <t>ノウキョウ</t>
    </rPh>
    <rPh sb="2" eb="4">
      <t>イガイ</t>
    </rPh>
    <rPh sb="6" eb="7">
      <t>アツ</t>
    </rPh>
    <rPh sb="7" eb="9">
      <t>シュッカ</t>
    </rPh>
    <rPh sb="9" eb="11">
      <t>ダンタイ</t>
    </rPh>
    <phoneticPr fontId="5"/>
  </si>
  <si>
    <t>卸売市場</t>
    <rPh sb="0" eb="2">
      <t>オロシウ</t>
    </rPh>
    <rPh sb="2" eb="4">
      <t>イチバ</t>
    </rPh>
    <phoneticPr fontId="5"/>
  </si>
  <si>
    <t>小売業者</t>
    <rPh sb="0" eb="2">
      <t>コウリ</t>
    </rPh>
    <rPh sb="2" eb="4">
      <t>ギョウシャ</t>
    </rPh>
    <phoneticPr fontId="5"/>
  </si>
  <si>
    <t>食品製造業
・外食産業</t>
    <rPh sb="0" eb="2">
      <t>ショクヒン</t>
    </rPh>
    <rPh sb="2" eb="4">
      <t>セイゾウ</t>
    </rPh>
    <rPh sb="4" eb="5">
      <t>ギョウ</t>
    </rPh>
    <rPh sb="7" eb="9">
      <t>ガイショク</t>
    </rPh>
    <rPh sb="9" eb="11">
      <t>サンギョウ</t>
    </rPh>
    <phoneticPr fontId="5"/>
  </si>
  <si>
    <t>消費者に
直接販売</t>
    <rPh sb="0" eb="3">
      <t>ショウヒシャ</t>
    </rPh>
    <rPh sb="5" eb="7">
      <t>チョクセツ</t>
    </rPh>
    <rPh sb="7" eb="9">
      <t>ハンバイ</t>
    </rPh>
    <phoneticPr fontId="5"/>
  </si>
  <si>
    <t>その他</t>
    <rPh sb="2" eb="3">
      <t>タ</t>
    </rPh>
    <phoneticPr fontId="5"/>
  </si>
  <si>
    <t>(6) 農業経営体の労働力(市町別)</t>
    <rPh sb="4" eb="9">
      <t>ケ</t>
    </rPh>
    <rPh sb="10" eb="13">
      <t>ロウドウリョク</t>
    </rPh>
    <rPh sb="14" eb="15">
      <t>シ</t>
    </rPh>
    <rPh sb="15" eb="16">
      <t>マチ</t>
    </rPh>
    <rPh sb="16" eb="17">
      <t>ベツ</t>
    </rPh>
    <phoneticPr fontId="5"/>
  </si>
  <si>
    <t>　（単位　経営体、人）</t>
    <rPh sb="2" eb="4">
      <t>タンイ</t>
    </rPh>
    <rPh sb="5" eb="8">
      <t>ケ</t>
    </rPh>
    <rPh sb="9" eb="10">
      <t>ニン</t>
    </rPh>
    <phoneticPr fontId="5"/>
  </si>
  <si>
    <t>経営者</t>
    <rPh sb="0" eb="3">
      <t>ケイエイシャ</t>
    </rPh>
    <phoneticPr fontId="5"/>
  </si>
  <si>
    <t>雇用者　</t>
    <rPh sb="0" eb="3">
      <t>コヨウシャ</t>
    </rPh>
    <phoneticPr fontId="5"/>
  </si>
  <si>
    <t>実経営体数</t>
    <rPh sb="0" eb="1">
      <t>ジツ</t>
    </rPh>
    <rPh sb="1" eb="5">
      <t>ケ</t>
    </rPh>
    <phoneticPr fontId="5"/>
  </si>
  <si>
    <t>実人数</t>
    <rPh sb="0" eb="1">
      <t>ジツ</t>
    </rPh>
    <rPh sb="1" eb="3">
      <t>ニンズウ</t>
    </rPh>
    <phoneticPr fontId="5"/>
  </si>
  <si>
    <t>雇い入れた
実経営体</t>
    <rPh sb="0" eb="3">
      <t>ヤトイイ</t>
    </rPh>
    <rPh sb="6" eb="7">
      <t>ジツ</t>
    </rPh>
    <rPh sb="7" eb="10">
      <t>ケイエイタイ</t>
    </rPh>
    <phoneticPr fontId="5"/>
  </si>
  <si>
    <t>常雇い</t>
    <rPh sb="0" eb="2">
      <t>ジョウヤト</t>
    </rPh>
    <phoneticPr fontId="5"/>
  </si>
  <si>
    <t>臨時雇い 　1)</t>
    <rPh sb="0" eb="2">
      <t>リンジ</t>
    </rPh>
    <rPh sb="2" eb="3">
      <t>ヤト</t>
    </rPh>
    <phoneticPr fontId="5"/>
  </si>
  <si>
    <t>注　1)　手間替え・ゆい（労働交換），手伝い（無償の受け入れ労働）を含む。</t>
    <rPh sb="5" eb="7">
      <t>テマ</t>
    </rPh>
    <rPh sb="7" eb="8">
      <t>ガ</t>
    </rPh>
    <rPh sb="13" eb="15">
      <t>ロウドウ</t>
    </rPh>
    <rPh sb="15" eb="17">
      <t>コウカン</t>
    </rPh>
    <rPh sb="19" eb="21">
      <t>テツダ</t>
    </rPh>
    <rPh sb="23" eb="25">
      <t>ムショウ</t>
    </rPh>
    <rPh sb="26" eb="27">
      <t>ウ</t>
    </rPh>
    <rPh sb="28" eb="29">
      <t>イ</t>
    </rPh>
    <rPh sb="30" eb="32">
      <t>ロウドウ</t>
    </rPh>
    <rPh sb="34" eb="35">
      <t>フク</t>
    </rPh>
    <phoneticPr fontId="5"/>
  </si>
  <si>
    <t>(7) 市町，専兼業別等農家数</t>
    <rPh sb="11" eb="12">
      <t>トウ</t>
    </rPh>
    <phoneticPr fontId="5"/>
  </si>
  <si>
    <t>　（単位　戸）</t>
    <rPh sb="2" eb="4">
      <t>タンイ</t>
    </rPh>
    <rPh sb="5" eb="6">
      <t>コ</t>
    </rPh>
    <phoneticPr fontId="5"/>
  </si>
  <si>
    <t>総農家</t>
    <phoneticPr fontId="5"/>
  </si>
  <si>
    <t>土地持ち
非農家</t>
    <rPh sb="0" eb="2">
      <t>トチ</t>
    </rPh>
    <rPh sb="2" eb="3">
      <t>モ</t>
    </rPh>
    <rPh sb="5" eb="6">
      <t>ヒ</t>
    </rPh>
    <rPh sb="6" eb="8">
      <t>ノウカ</t>
    </rPh>
    <phoneticPr fontId="5"/>
  </si>
  <si>
    <t>自給的農家</t>
  </si>
  <si>
    <r>
      <t xml:space="preserve">販売農家 </t>
    </r>
    <r>
      <rPr>
        <sz val="10"/>
        <rFont val="ＭＳ Ｐ明朝"/>
        <family val="1"/>
        <charset val="128"/>
      </rPr>
      <t>1)</t>
    </r>
    <phoneticPr fontId="5"/>
  </si>
  <si>
    <r>
      <t xml:space="preserve">専    業 </t>
    </r>
    <r>
      <rPr>
        <sz val="10"/>
        <rFont val="ＭＳ Ｐ明朝"/>
        <family val="1"/>
        <charset val="128"/>
      </rPr>
      <t>2)</t>
    </r>
    <phoneticPr fontId="5"/>
  </si>
  <si>
    <t>兼            業   3)</t>
    <phoneticPr fontId="5"/>
  </si>
  <si>
    <t>計</t>
  </si>
  <si>
    <t>第１種兼業</t>
    <phoneticPr fontId="5"/>
  </si>
  <si>
    <t>第２種兼業</t>
    <phoneticPr fontId="5"/>
  </si>
  <si>
    <t>注　1)　経営耕地面積が30a又は農産物販売金額が50万円以上の農家。自給的農家とは経営耕地面積が30a未満かつ農産物販売金額が50万円未満の農家。</t>
    <phoneticPr fontId="5"/>
  </si>
  <si>
    <t xml:space="preserve"> 　　2)　世帯員の中に兼業従事者が１人もいない農家。</t>
    <rPh sb="6" eb="9">
      <t>セタイイン</t>
    </rPh>
    <rPh sb="10" eb="11">
      <t>ナカ</t>
    </rPh>
    <rPh sb="12" eb="14">
      <t>ケンギョウ</t>
    </rPh>
    <rPh sb="14" eb="17">
      <t>ジュウジシャ</t>
    </rPh>
    <rPh sb="19" eb="20">
      <t>ニン</t>
    </rPh>
    <rPh sb="24" eb="26">
      <t>ノウカ</t>
    </rPh>
    <phoneticPr fontId="5"/>
  </si>
  <si>
    <t xml:space="preserve"> 　　3)　世帯員の中に兼業従事者が１人以上いる農家。第１種兼業農家とは農業所得を主とする兼業農家。 第２種兼業農家とは農業所得を従とする兼業農家。</t>
    <phoneticPr fontId="5"/>
  </si>
  <si>
    <t>　　　</t>
    <phoneticPr fontId="5"/>
  </si>
  <si>
    <t>(8) 市町別農業就業人口，基幹的農業従事者数（販売農家）</t>
    <rPh sb="14" eb="17">
      <t>キカンテキ</t>
    </rPh>
    <rPh sb="17" eb="19">
      <t>ノウギョウ</t>
    </rPh>
    <rPh sb="19" eb="22">
      <t>ジュウジシャ</t>
    </rPh>
    <rPh sb="22" eb="23">
      <t>スウ</t>
    </rPh>
    <phoneticPr fontId="5"/>
  </si>
  <si>
    <t>　（単位　戸、人）</t>
    <rPh sb="2" eb="4">
      <t>タンイ</t>
    </rPh>
    <rPh sb="5" eb="6">
      <t>コ</t>
    </rPh>
    <rPh sb="7" eb="8">
      <t>ニン</t>
    </rPh>
    <phoneticPr fontId="5"/>
  </si>
  <si>
    <t>販売農家
総数</t>
    <rPh sb="0" eb="2">
      <t>ハンバイ</t>
    </rPh>
    <rPh sb="2" eb="4">
      <t>ノウカ</t>
    </rPh>
    <rPh sb="5" eb="7">
      <t>ソウスウ</t>
    </rPh>
    <phoneticPr fontId="5"/>
  </si>
  <si>
    <t>農業就業人口  1)</t>
    <rPh sb="0" eb="2">
      <t>ノウギョウ</t>
    </rPh>
    <rPh sb="2" eb="4">
      <t>シュウギョウ</t>
    </rPh>
    <rPh sb="4" eb="6">
      <t>ジンコウ</t>
    </rPh>
    <phoneticPr fontId="5"/>
  </si>
  <si>
    <t>基幹的農業従事者数  2)</t>
    <rPh sb="0" eb="3">
      <t>キカンテキ</t>
    </rPh>
    <rPh sb="3" eb="4">
      <t>ノウ</t>
    </rPh>
    <rPh sb="4" eb="5">
      <t>ギョウ</t>
    </rPh>
    <rPh sb="5" eb="8">
      <t>ジュウジシャ</t>
    </rPh>
    <rPh sb="8" eb="9">
      <t>スウ</t>
    </rPh>
    <phoneticPr fontId="5"/>
  </si>
  <si>
    <t>総 数</t>
    <phoneticPr fontId="5"/>
  </si>
  <si>
    <t>男</t>
    <phoneticPr fontId="5"/>
  </si>
  <si>
    <t>女</t>
    <phoneticPr fontId="5"/>
  </si>
  <si>
    <t>男</t>
  </si>
  <si>
    <t>女</t>
  </si>
  <si>
    <t>総     数</t>
  </si>
  <si>
    <t>注  1)  自営農業に従事した世帯員（農業従事者）のうち、調査期日前１年間に自営農業のみに従事した者又は農業とそれ以外の仕事の両方に従事したが自営
       農業が主の者。</t>
    <rPh sb="7" eb="9">
      <t>ジエイ</t>
    </rPh>
    <rPh sb="9" eb="11">
      <t>ノウギョウ</t>
    </rPh>
    <rPh sb="12" eb="14">
      <t>ジュウジ</t>
    </rPh>
    <rPh sb="16" eb="19">
      <t>セタイイン</t>
    </rPh>
    <rPh sb="20" eb="22">
      <t>ノウギョウ</t>
    </rPh>
    <rPh sb="22" eb="25">
      <t>ジュウジシャ</t>
    </rPh>
    <rPh sb="30" eb="32">
      <t>チョウサ</t>
    </rPh>
    <rPh sb="32" eb="34">
      <t>キジツ</t>
    </rPh>
    <rPh sb="34" eb="35">
      <t>マエ</t>
    </rPh>
    <rPh sb="36" eb="38">
      <t>ネンカン</t>
    </rPh>
    <rPh sb="39" eb="41">
      <t>ジエイ</t>
    </rPh>
    <rPh sb="41" eb="43">
      <t>ノウギョウ</t>
    </rPh>
    <rPh sb="46" eb="48">
      <t>ジュウジ</t>
    </rPh>
    <rPh sb="50" eb="51">
      <t>モノ</t>
    </rPh>
    <rPh sb="51" eb="52">
      <t>マタ</t>
    </rPh>
    <rPh sb="53" eb="55">
      <t>ノウギョウ</t>
    </rPh>
    <rPh sb="58" eb="60">
      <t>イガイ</t>
    </rPh>
    <rPh sb="61" eb="63">
      <t>シゴト</t>
    </rPh>
    <rPh sb="64" eb="66">
      <t>リョウホウ</t>
    </rPh>
    <rPh sb="67" eb="69">
      <t>ジュウジ</t>
    </rPh>
    <rPh sb="72" eb="74">
      <t>ジエイ</t>
    </rPh>
    <rPh sb="82" eb="84">
      <t>ノウギョウ</t>
    </rPh>
    <rPh sb="85" eb="86">
      <t>シュ</t>
    </rPh>
    <rPh sb="87" eb="88">
      <t>モノ</t>
    </rPh>
    <phoneticPr fontId="5"/>
  </si>
  <si>
    <t>　　 2)  農業就業人口のうち、ふだん仕事として主に自営農業に従事している者。</t>
    <rPh sb="7" eb="9">
      <t>ノウギョウ</t>
    </rPh>
    <rPh sb="9" eb="11">
      <t>シュウギョウ</t>
    </rPh>
    <rPh sb="11" eb="13">
      <t>ジンコウ</t>
    </rPh>
    <rPh sb="20" eb="22">
      <t>シゴト</t>
    </rPh>
    <rPh sb="25" eb="26">
      <t>オモ</t>
    </rPh>
    <rPh sb="27" eb="29">
      <t>ジエイ</t>
    </rPh>
    <rPh sb="29" eb="31">
      <t>ノウギョウ</t>
    </rPh>
    <rPh sb="32" eb="34">
      <t>ジュウジ</t>
    </rPh>
    <rPh sb="38" eb="39">
      <t>モノ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</si>
</sst>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 "/>
    <numFmt numFmtId="177" formatCode="###\ ###\ ##0;&quot;△&quot;###\ ###\ ##0;&quot;－&quot;"/>
    <numFmt numFmtId="178" formatCode="###\ ###\ ##0"/>
  </numFmts>
  <fonts count="13">
    <font>
      <sz val="12"/>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16"/>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1"/>
      <name val="ＭＳ Ｐゴシック"/>
      <family val="3"/>
      <charset val="128"/>
    </font>
    <font>
      <sz val="14"/>
      <name val="ＭＳ Ｐ明朝"/>
      <family val="1"/>
      <charset val="128"/>
    </font>
    <font>
      <i/>
      <sz val="11"/>
      <name val="ＭＳ Ｐゴシック"/>
      <family val="3"/>
      <charset val="128"/>
    </font>
    <font>
      <b/>
      <i/>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46">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thin">
        <color indexed="64"/>
      </top>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8"/>
      </right>
      <top style="double">
        <color indexed="8"/>
      </top>
      <bottom/>
      <diagonal/>
    </border>
    <border>
      <left style="thin">
        <color indexed="8"/>
      </left>
      <right style="thin">
        <color indexed="8"/>
      </right>
      <top style="thin">
        <color indexed="8"/>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8"/>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s>
  <cellStyleXfs count="4">
    <xf numFmtId="3" fontId="0" fillId="0" borderId="0"/>
    <xf numFmtId="0" fontId="1" fillId="0" borderId="0"/>
    <xf numFmtId="0" fontId="1" fillId="0" borderId="0"/>
    <xf numFmtId="0" fontId="12" fillId="0" borderId="0">
      <alignment vertical="center"/>
    </xf>
  </cellStyleXfs>
  <cellXfs count="219">
    <xf numFmtId="3" fontId="0" fillId="0" borderId="0" xfId="0"/>
    <xf numFmtId="0" fontId="2" fillId="0" borderId="0" xfId="1" applyNumberFormat="1" applyFont="1" applyFill="1" applyAlignment="1" applyProtection="1">
      <alignment vertical="center"/>
    </xf>
    <xf numFmtId="3" fontId="4" fillId="0" borderId="0" xfId="1" quotePrefix="1" applyNumberFormat="1" applyFont="1" applyFill="1" applyAlignment="1" applyProtection="1">
      <alignment vertical="center"/>
    </xf>
    <xf numFmtId="0" fontId="2" fillId="0" borderId="0" xfId="1" applyFont="1" applyFill="1" applyAlignment="1" applyProtection="1">
      <alignment vertical="center"/>
    </xf>
    <xf numFmtId="3" fontId="2" fillId="0" borderId="0" xfId="1" applyNumberFormat="1" applyFont="1" applyFill="1" applyAlignment="1" applyProtection="1">
      <alignment vertical="center"/>
    </xf>
    <xf numFmtId="0" fontId="2" fillId="0" borderId="0" xfId="1" applyFont="1" applyFill="1" applyBorder="1" applyAlignment="1" applyProtection="1">
      <alignment vertical="center"/>
    </xf>
    <xf numFmtId="3" fontId="2" fillId="0" borderId="0" xfId="1" applyNumberFormat="1" applyFont="1" applyFill="1" applyBorder="1" applyAlignment="1" applyProtection="1">
      <alignment horizontal="center" vertical="center"/>
    </xf>
    <xf numFmtId="0" fontId="1" fillId="0" borderId="0" xfId="1" applyFont="1" applyFill="1" applyAlignment="1" applyProtection="1">
      <alignment vertical="center"/>
    </xf>
    <xf numFmtId="0" fontId="6" fillId="0" borderId="0" xfId="1" applyFont="1" applyFill="1" applyAlignment="1" applyProtection="1">
      <alignment vertical="center"/>
    </xf>
    <xf numFmtId="3" fontId="2" fillId="0" borderId="0" xfId="1" applyNumberFormat="1" applyFont="1" applyFill="1" applyBorder="1" applyAlignment="1" applyProtection="1">
      <alignment vertical="center"/>
    </xf>
    <xf numFmtId="0" fontId="2" fillId="0" borderId="0" xfId="1" applyNumberFormat="1" applyFont="1" applyFill="1" applyAlignment="1" applyProtection="1"/>
    <xf numFmtId="3" fontId="7" fillId="0" borderId="0" xfId="1" applyNumberFormat="1" applyFont="1" applyFill="1" applyAlignment="1" applyProtection="1">
      <alignment wrapText="1"/>
    </xf>
    <xf numFmtId="0" fontId="1" fillId="0" borderId="0" xfId="1" applyFont="1" applyFill="1" applyAlignment="1" applyProtection="1"/>
    <xf numFmtId="3" fontId="2" fillId="0" borderId="0" xfId="1" applyNumberFormat="1" applyFont="1" applyFill="1" applyAlignment="1" applyProtection="1">
      <alignment horizontal="right"/>
    </xf>
    <xf numFmtId="0" fontId="2" fillId="2" borderId="1" xfId="1" applyNumberFormat="1" applyFont="1" applyFill="1" applyBorder="1" applyAlignment="1" applyProtection="1">
      <alignment horizontal="center" vertical="center" wrapText="1"/>
    </xf>
    <xf numFmtId="0" fontId="2" fillId="2" borderId="2"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wrapText="1"/>
    </xf>
    <xf numFmtId="0" fontId="2" fillId="2" borderId="4" xfId="1" applyNumberFormat="1" applyFont="1" applyFill="1" applyBorder="1" applyAlignment="1" applyProtection="1">
      <alignment horizontal="center" vertical="center"/>
    </xf>
    <xf numFmtId="0" fontId="2" fillId="2" borderId="5" xfId="1" applyNumberFormat="1" applyFont="1" applyFill="1" applyBorder="1" applyAlignment="1" applyProtection="1">
      <alignment horizontal="center" vertical="center"/>
    </xf>
    <xf numFmtId="0" fontId="2" fillId="2" borderId="6" xfId="1" applyNumberFormat="1" applyFont="1" applyFill="1" applyBorder="1" applyAlignment="1" applyProtection="1">
      <alignment horizontal="center" vertical="center"/>
    </xf>
    <xf numFmtId="0" fontId="2" fillId="2" borderId="7" xfId="1" applyNumberFormat="1" applyFont="1" applyFill="1" applyBorder="1" applyAlignment="1" applyProtection="1">
      <alignment horizontal="center" vertical="center"/>
    </xf>
    <xf numFmtId="0" fontId="2" fillId="0" borderId="0" xfId="1" applyNumberFormat="1" applyFont="1" applyFill="1" applyBorder="1" applyAlignment="1" applyProtection="1">
      <alignment horizontal="center" vertical="center"/>
    </xf>
    <xf numFmtId="0" fontId="1" fillId="0" borderId="0" xfId="1" applyNumberFormat="1" applyFont="1" applyFill="1" applyAlignment="1" applyProtection="1">
      <alignment vertical="center"/>
    </xf>
    <xf numFmtId="0" fontId="2" fillId="2" borderId="0"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xf>
    <xf numFmtId="0" fontId="2" fillId="2" borderId="10" xfId="1" applyNumberFormat="1" applyFont="1" applyFill="1" applyBorder="1" applyAlignment="1" applyProtection="1">
      <alignment horizontal="center" wrapText="1"/>
    </xf>
    <xf numFmtId="0" fontId="2" fillId="2" borderId="11" xfId="1" applyNumberFormat="1" applyFont="1" applyFill="1" applyBorder="1" applyAlignment="1" applyProtection="1">
      <alignment horizontal="center" wrapText="1"/>
    </xf>
    <xf numFmtId="0" fontId="2" fillId="2" borderId="12"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vertical="center"/>
    </xf>
    <xf numFmtId="0" fontId="2" fillId="2" borderId="8" xfId="1" applyNumberFormat="1" applyFont="1" applyFill="1" applyBorder="1" applyAlignment="1" applyProtection="1">
      <alignment vertical="center"/>
    </xf>
    <xf numFmtId="0" fontId="2" fillId="2" borderId="9" xfId="1" applyNumberFormat="1" applyFont="1" applyFill="1" applyBorder="1" applyAlignment="1" applyProtection="1">
      <alignment horizontal="center" vertical="center" wrapText="1"/>
    </xf>
    <xf numFmtId="3" fontId="0" fillId="0" borderId="13" xfId="0" applyBorder="1" applyAlignment="1" applyProtection="1"/>
    <xf numFmtId="3" fontId="0" fillId="0" borderId="14" xfId="0" applyBorder="1" applyAlignment="1" applyProtection="1"/>
    <xf numFmtId="0" fontId="2" fillId="2" borderId="15" xfId="1" applyNumberFormat="1" applyFont="1" applyFill="1" applyBorder="1" applyAlignment="1" applyProtection="1">
      <alignment horizontal="center" vertical="center" wrapText="1"/>
    </xf>
    <xf numFmtId="0" fontId="2" fillId="2" borderId="10" xfId="1" applyNumberFormat="1" applyFont="1" applyFill="1" applyBorder="1" applyAlignment="1" applyProtection="1">
      <alignment horizontal="center" vertical="center" wrapText="1"/>
    </xf>
    <xf numFmtId="0" fontId="2" fillId="2" borderId="10"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wrapText="1"/>
    </xf>
    <xf numFmtId="0" fontId="2" fillId="2" borderId="17" xfId="1" applyNumberFormat="1" applyFont="1" applyFill="1" applyBorder="1" applyAlignment="1" applyProtection="1">
      <alignment horizontal="center" vertical="center" wrapText="1"/>
    </xf>
    <xf numFmtId="0" fontId="2" fillId="2" borderId="18" xfId="1" applyNumberFormat="1" applyFont="1" applyFill="1" applyBorder="1" applyAlignment="1" applyProtection="1">
      <alignment horizontal="center"/>
    </xf>
    <xf numFmtId="3" fontId="0" fillId="0" borderId="19" xfId="0" applyBorder="1" applyAlignment="1" applyProtection="1"/>
    <xf numFmtId="3" fontId="0" fillId="0" borderId="20" xfId="0" applyBorder="1" applyAlignment="1" applyProtection="1"/>
    <xf numFmtId="0" fontId="2" fillId="2" borderId="21"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xf>
    <xf numFmtId="0" fontId="2" fillId="2" borderId="23" xfId="1" applyNumberFormat="1" applyFont="1" applyFill="1" applyBorder="1" applyAlignment="1" applyProtection="1">
      <alignment horizontal="center" vertical="center" wrapText="1"/>
    </xf>
    <xf numFmtId="0" fontId="1" fillId="2" borderId="0" xfId="1" applyNumberFormat="1" applyFont="1" applyFill="1" applyBorder="1" applyAlignment="1" applyProtection="1">
      <alignment vertical="center"/>
    </xf>
    <xf numFmtId="0" fontId="1" fillId="2" borderId="8" xfId="1" applyNumberFormat="1" applyFont="1" applyFill="1" applyBorder="1" applyAlignment="1" applyProtection="1">
      <alignment vertical="center"/>
    </xf>
    <xf numFmtId="176" fontId="1" fillId="0" borderId="0" xfId="1" applyNumberFormat="1" applyFont="1" applyFill="1" applyBorder="1" applyAlignment="1" applyProtection="1">
      <alignment vertical="center"/>
    </xf>
    <xf numFmtId="3" fontId="1" fillId="0" borderId="0" xfId="1" applyNumberFormat="1" applyFont="1" applyFill="1" applyBorder="1" applyAlignment="1" applyProtection="1">
      <alignment vertical="center"/>
    </xf>
    <xf numFmtId="0" fontId="2" fillId="2" borderId="0" xfId="1" applyNumberFormat="1" applyFont="1" applyFill="1" applyBorder="1" applyAlignment="1" applyProtection="1">
      <alignment horizontal="right" vertical="center"/>
    </xf>
    <xf numFmtId="0" fontId="2" fillId="2" borderId="8" xfId="1" applyNumberFormat="1" applyFont="1" applyFill="1" applyBorder="1" applyAlignment="1" applyProtection="1">
      <alignment horizontal="left" vertical="center"/>
    </xf>
    <xf numFmtId="0" fontId="1" fillId="2" borderId="0" xfId="1" applyNumberFormat="1" applyFont="1" applyFill="1" applyBorder="1" applyAlignment="1" applyProtection="1">
      <alignment horizontal="center" vertical="center"/>
    </xf>
    <xf numFmtId="0" fontId="1" fillId="2" borderId="8" xfId="1" applyNumberFormat="1" applyFont="1" applyFill="1" applyBorder="1" applyAlignment="1" applyProtection="1">
      <alignment horizontal="center" vertical="center"/>
    </xf>
    <xf numFmtId="49" fontId="8" fillId="2" borderId="0" xfId="1" applyNumberFormat="1" applyFont="1" applyFill="1" applyBorder="1" applyAlignment="1" applyProtection="1">
      <alignment horizontal="center" vertical="center"/>
    </xf>
    <xf numFmtId="49" fontId="8" fillId="2" borderId="8" xfId="1" applyNumberFormat="1" applyFont="1" applyFill="1" applyBorder="1" applyAlignment="1" applyProtection="1">
      <alignment vertical="center"/>
    </xf>
    <xf numFmtId="176"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0" fontId="8" fillId="0" borderId="0" xfId="1" applyFont="1" applyFill="1" applyAlignment="1" applyProtection="1">
      <alignment vertical="center"/>
    </xf>
    <xf numFmtId="0" fontId="1" fillId="2" borderId="17" xfId="1" applyNumberFormat="1" applyFont="1" applyFill="1" applyBorder="1" applyAlignment="1" applyProtection="1">
      <alignment vertical="center"/>
    </xf>
    <xf numFmtId="176" fontId="1" fillId="0" borderId="0" xfId="1" applyNumberFormat="1" applyFont="1" applyFill="1" applyAlignment="1" applyProtection="1">
      <alignment vertical="center"/>
    </xf>
    <xf numFmtId="0" fontId="6" fillId="0" borderId="24" xfId="1" applyNumberFormat="1" applyFont="1" applyFill="1" applyBorder="1" applyAlignment="1" applyProtection="1">
      <alignment horizontal="left" vertical="center" wrapText="1"/>
    </xf>
    <xf numFmtId="3" fontId="6" fillId="0" borderId="0" xfId="1" applyNumberFormat="1" applyFont="1" applyFill="1" applyBorder="1" applyAlignment="1" applyProtection="1">
      <alignment vertical="center" wrapText="1"/>
    </xf>
    <xf numFmtId="0" fontId="6" fillId="0" borderId="0" xfId="1" applyNumberFormat="1" applyFont="1" applyFill="1" applyAlignment="1" applyProtection="1">
      <alignment horizontal="left" vertical="center"/>
    </xf>
    <xf numFmtId="0" fontId="6"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NumberFormat="1" applyFont="1" applyFill="1" applyBorder="1" applyAlignment="1" applyProtection="1">
      <alignment vertical="center"/>
    </xf>
    <xf numFmtId="3" fontId="9" fillId="0" borderId="0" xfId="1" quotePrefix="1" applyNumberFormat="1" applyFont="1" applyFill="1" applyAlignment="1" applyProtection="1">
      <alignment vertical="center"/>
    </xf>
    <xf numFmtId="3" fontId="2" fillId="0" borderId="0" xfId="1" quotePrefix="1" applyNumberFormat="1" applyFont="1" applyFill="1" applyAlignment="1" applyProtection="1">
      <alignment vertical="center"/>
    </xf>
    <xf numFmtId="3" fontId="2" fillId="0" borderId="0" xfId="1" applyNumberFormat="1" applyFont="1" applyFill="1" applyAlignment="1" applyProtection="1">
      <alignment horizontal="right" vertical="center"/>
    </xf>
    <xf numFmtId="3" fontId="2" fillId="2" borderId="1" xfId="1" applyNumberFormat="1" applyFont="1" applyFill="1" applyBorder="1" applyAlignment="1" applyProtection="1">
      <alignment horizontal="center" vertical="center" wrapText="1"/>
    </xf>
    <xf numFmtId="3" fontId="2" fillId="2" borderId="2" xfId="1" applyNumberFormat="1" applyFont="1" applyFill="1" applyBorder="1" applyAlignment="1" applyProtection="1">
      <alignment horizontal="center" vertical="center" wrapText="1"/>
    </xf>
    <xf numFmtId="3" fontId="7" fillId="2" borderId="25" xfId="1" applyNumberFormat="1" applyFont="1" applyFill="1" applyBorder="1" applyAlignment="1" applyProtection="1">
      <alignment horizontal="center" vertical="center" wrapText="1"/>
    </xf>
    <xf numFmtId="3" fontId="7" fillId="2" borderId="3" xfId="1" applyNumberFormat="1" applyFont="1" applyFill="1" applyBorder="1" applyAlignment="1" applyProtection="1">
      <alignment horizontal="center" vertical="center" wrapText="1"/>
    </xf>
    <xf numFmtId="3" fontId="2" fillId="2" borderId="3" xfId="1" applyNumberFormat="1" applyFont="1" applyFill="1" applyBorder="1" applyAlignment="1" applyProtection="1">
      <alignment horizontal="center" vertical="center" wrapText="1"/>
    </xf>
    <xf numFmtId="3" fontId="2" fillId="2" borderId="25" xfId="1" applyNumberFormat="1" applyFont="1" applyFill="1" applyBorder="1" applyAlignment="1" applyProtection="1">
      <alignment horizontal="center" vertical="center"/>
    </xf>
    <xf numFmtId="3" fontId="7" fillId="2" borderId="26"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xf>
    <xf numFmtId="0" fontId="1" fillId="0" borderId="0" xfId="1" applyFont="1" applyFill="1" applyAlignment="1" applyProtection="1">
      <alignment horizontal="center" vertical="center"/>
    </xf>
    <xf numFmtId="3" fontId="2" fillId="2" borderId="0" xfId="1" applyNumberFormat="1" applyFont="1" applyFill="1" applyBorder="1" applyAlignment="1" applyProtection="1">
      <alignment horizontal="center" vertical="center" wrapText="1"/>
    </xf>
    <xf numFmtId="3" fontId="2" fillId="2" borderId="8" xfId="1" applyNumberFormat="1" applyFont="1" applyFill="1" applyBorder="1" applyAlignment="1" applyProtection="1">
      <alignment horizontal="center" vertical="center" wrapText="1"/>
    </xf>
    <xf numFmtId="3" fontId="7" fillId="2" borderId="8" xfId="1" applyNumberFormat="1" applyFont="1" applyFill="1" applyBorder="1" applyAlignment="1" applyProtection="1">
      <alignment horizontal="center" vertical="center" wrapText="1"/>
    </xf>
    <xf numFmtId="3" fontId="7" fillId="2" borderId="13" xfId="1" applyNumberFormat="1" applyFont="1" applyFill="1" applyBorder="1" applyAlignment="1" applyProtection="1">
      <alignment horizontal="center" vertical="center" wrapText="1"/>
    </xf>
    <xf numFmtId="3" fontId="2" fillId="2" borderId="9" xfId="1" applyNumberFormat="1" applyFont="1" applyFill="1" applyBorder="1" applyAlignment="1" applyProtection="1">
      <alignment horizontal="center" vertical="center" wrapText="1"/>
    </xf>
    <xf numFmtId="3" fontId="2" fillId="2" borderId="28"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10" xfId="1" applyNumberFormat="1" applyFont="1" applyFill="1" applyBorder="1" applyAlignment="1" applyProtection="1">
      <alignment horizontal="center" vertical="center"/>
    </xf>
    <xf numFmtId="3" fontId="2" fillId="2" borderId="11" xfId="1" applyNumberFormat="1" applyFont="1" applyFill="1" applyBorder="1" applyAlignment="1" applyProtection="1">
      <alignment horizontal="center" vertical="center"/>
    </xf>
    <xf numFmtId="3" fontId="7" fillId="2" borderId="30"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xf>
    <xf numFmtId="0" fontId="2" fillId="2" borderId="0" xfId="1" applyNumberFormat="1" applyFont="1" applyFill="1" applyBorder="1" applyAlignment="1" applyProtection="1">
      <alignment horizontal="center" vertical="center"/>
    </xf>
    <xf numFmtId="0" fontId="2" fillId="2" borderId="8" xfId="1" applyNumberFormat="1" applyFont="1" applyFill="1" applyBorder="1" applyAlignment="1" applyProtection="1">
      <alignment horizontal="center" vertical="center"/>
    </xf>
    <xf numFmtId="3" fontId="2" fillId="2" borderId="9" xfId="1" applyNumberFormat="1" applyFont="1" applyFill="1" applyBorder="1" applyAlignment="1" applyProtection="1">
      <alignment horizontal="center" vertical="center"/>
    </xf>
    <xf numFmtId="3" fontId="6" fillId="2" borderId="10" xfId="1" applyNumberFormat="1" applyFont="1" applyFill="1" applyBorder="1" applyAlignment="1" applyProtection="1">
      <alignment horizontal="center" vertical="center"/>
    </xf>
    <xf numFmtId="3" fontId="2" fillId="2" borderId="13"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xf>
    <xf numFmtId="0" fontId="2" fillId="2" borderId="17" xfId="1" applyNumberFormat="1" applyFont="1" applyFill="1" applyBorder="1" applyAlignment="1" applyProtection="1">
      <alignment horizontal="center" vertical="center"/>
    </xf>
    <xf numFmtId="3" fontId="7" fillId="2" borderId="17" xfId="1" applyNumberFormat="1" applyFont="1" applyFill="1" applyBorder="1" applyAlignment="1" applyProtection="1">
      <alignment horizontal="center" vertical="center" wrapText="1"/>
    </xf>
    <xf numFmtId="3" fontId="7" fillId="2" borderId="19"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xf>
    <xf numFmtId="3" fontId="6" fillId="2" borderId="19"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20" xfId="1" applyNumberFormat="1" applyFont="1" applyFill="1" applyBorder="1" applyAlignment="1" applyProtection="1">
      <alignment horizontal="center" vertical="center"/>
    </xf>
    <xf numFmtId="3" fontId="7" fillId="2" borderId="31" xfId="1" applyNumberFormat="1" applyFont="1" applyFill="1" applyBorder="1" applyAlignment="1" applyProtection="1">
      <alignment horizontal="center" vertical="center" wrapText="1"/>
    </xf>
    <xf numFmtId="3" fontId="2" fillId="2" borderId="32" xfId="1" applyNumberFormat="1" applyFont="1" applyFill="1" applyBorder="1" applyAlignment="1" applyProtection="1">
      <alignment horizontal="center" vertical="center"/>
    </xf>
    <xf numFmtId="176" fontId="10" fillId="0" borderId="0" xfId="1" applyNumberFormat="1" applyFont="1" applyFill="1" applyBorder="1" applyAlignment="1" applyProtection="1">
      <alignment horizontal="right" vertical="center"/>
    </xf>
    <xf numFmtId="176" fontId="10" fillId="0" borderId="0" xfId="1" applyNumberFormat="1" applyFont="1" applyFill="1" applyAlignment="1" applyProtection="1">
      <alignment vertical="center"/>
    </xf>
    <xf numFmtId="177" fontId="1" fillId="0" borderId="0" xfId="1" applyNumberFormat="1" applyFont="1" applyFill="1" applyBorder="1" applyAlignment="1" applyProtection="1">
      <alignment horizontal="right" vertical="center"/>
    </xf>
    <xf numFmtId="177" fontId="1" fillId="0" borderId="0" xfId="1" applyNumberFormat="1" applyFont="1" applyFill="1" applyAlignment="1" applyProtection="1">
      <alignment horizontal="right" vertical="center"/>
    </xf>
    <xf numFmtId="177" fontId="10" fillId="0" borderId="0" xfId="1" applyNumberFormat="1" applyFont="1" applyFill="1" applyBorder="1" applyAlignment="1" applyProtection="1">
      <alignment horizontal="right" vertical="center"/>
    </xf>
    <xf numFmtId="177" fontId="10" fillId="0" borderId="0" xfId="1" applyNumberFormat="1" applyFont="1" applyFill="1" applyAlignment="1" applyProtection="1">
      <alignment horizontal="right" vertical="center"/>
    </xf>
    <xf numFmtId="177" fontId="11" fillId="0" borderId="0" xfId="1" applyNumberFormat="1" applyFont="1" applyFill="1" applyAlignment="1" applyProtection="1">
      <alignment horizontal="right" vertical="center"/>
    </xf>
    <xf numFmtId="0" fontId="2" fillId="2" borderId="0" xfId="1" applyNumberFormat="1" applyFont="1" applyFill="1" applyBorder="1" applyAlignment="1" applyProtection="1">
      <alignment horizontal="distributed" vertical="center"/>
    </xf>
    <xf numFmtId="0" fontId="2" fillId="2" borderId="8" xfId="1" applyNumberFormat="1" applyFont="1" applyFill="1" applyBorder="1" applyAlignment="1" applyProtection="1">
      <alignment horizontal="distributed" vertical="center"/>
    </xf>
    <xf numFmtId="0" fontId="2" fillId="2" borderId="16" xfId="1" applyNumberFormat="1" applyFont="1" applyFill="1" applyBorder="1" applyAlignment="1" applyProtection="1">
      <alignment horizontal="distributed" vertical="center"/>
    </xf>
    <xf numFmtId="0" fontId="2" fillId="2" borderId="17" xfId="1" applyNumberFormat="1" applyFont="1" applyFill="1" applyBorder="1" applyAlignment="1" applyProtection="1">
      <alignment horizontal="distributed" vertical="center"/>
    </xf>
    <xf numFmtId="177" fontId="1" fillId="0" borderId="16" xfId="1" applyNumberFormat="1" applyFont="1" applyFill="1" applyBorder="1" applyAlignment="1" applyProtection="1">
      <alignment horizontal="right" vertical="center"/>
    </xf>
    <xf numFmtId="3" fontId="6" fillId="0" borderId="24" xfId="1" applyNumberFormat="1" applyFont="1" applyFill="1" applyBorder="1" applyAlignment="1" applyProtection="1">
      <alignment horizontal="left" vertical="center" wrapText="1"/>
    </xf>
    <xf numFmtId="3" fontId="6" fillId="0" borderId="0" xfId="1" applyNumberFormat="1" applyFont="1" applyFill="1" applyBorder="1" applyAlignment="1" applyProtection="1">
      <alignment horizontal="left" vertical="center" wrapText="1"/>
    </xf>
    <xf numFmtId="178" fontId="1" fillId="0" borderId="0" xfId="1" applyNumberFormat="1" applyFont="1" applyFill="1" applyBorder="1" applyAlignment="1" applyProtection="1">
      <alignment vertical="center"/>
    </xf>
    <xf numFmtId="3" fontId="2" fillId="2" borderId="33" xfId="1" applyNumberFormat="1" applyFont="1" applyFill="1" applyBorder="1" applyAlignment="1" applyProtection="1">
      <alignment horizontal="center" vertical="center" wrapText="1"/>
    </xf>
    <xf numFmtId="3" fontId="2" fillId="2" borderId="34" xfId="1" applyNumberFormat="1" applyFont="1" applyFill="1" applyBorder="1" applyAlignment="1" applyProtection="1">
      <alignment horizontal="center" vertical="center" wrapText="1"/>
    </xf>
    <xf numFmtId="3" fontId="2" fillId="2" borderId="13" xfId="1" applyNumberFormat="1" applyFont="1" applyFill="1" applyBorder="1" applyAlignment="1" applyProtection="1">
      <alignment horizontal="center" vertical="center" wrapText="1"/>
    </xf>
    <xf numFmtId="3" fontId="2" fillId="2" borderId="19" xfId="1" applyNumberFormat="1" applyFont="1" applyFill="1" applyBorder="1" applyAlignment="1" applyProtection="1">
      <alignment horizontal="center" vertical="center" wrapText="1"/>
    </xf>
    <xf numFmtId="0" fontId="1" fillId="2" borderId="24" xfId="1" applyNumberFormat="1" applyFont="1" applyFill="1" applyBorder="1" applyAlignment="1" applyProtection="1">
      <alignment horizontal="center" vertical="center"/>
    </xf>
    <xf numFmtId="0" fontId="1" fillId="2" borderId="35" xfId="1" applyNumberFormat="1" applyFont="1" applyFill="1" applyBorder="1" applyAlignment="1" applyProtection="1">
      <alignment horizontal="center" vertical="center"/>
    </xf>
    <xf numFmtId="176" fontId="1" fillId="0" borderId="0" xfId="1" applyNumberFormat="1" applyFont="1" applyFill="1" applyBorder="1" applyAlignment="1" applyProtection="1">
      <alignment horizontal="right" vertical="center"/>
    </xf>
    <xf numFmtId="177" fontId="8" fillId="0" borderId="0" xfId="1" applyNumberFormat="1" applyFont="1" applyFill="1" applyBorder="1" applyAlignment="1" applyProtection="1">
      <alignment horizontal="right" vertical="center"/>
    </xf>
    <xf numFmtId="178" fontId="8" fillId="0" borderId="0" xfId="1" applyNumberFormat="1" applyFont="1" applyFill="1" applyAlignment="1" applyProtection="1">
      <alignment vertical="center"/>
    </xf>
    <xf numFmtId="0" fontId="1" fillId="2" borderId="8" xfId="1" applyNumberFormat="1" applyFont="1" applyFill="1" applyBorder="1" applyAlignment="1" applyProtection="1">
      <alignment horizontal="center" vertical="center"/>
    </xf>
    <xf numFmtId="178" fontId="1" fillId="0" borderId="0" xfId="1" applyNumberFormat="1" applyFont="1" applyFill="1" applyAlignment="1" applyProtection="1">
      <alignment vertical="center"/>
    </xf>
    <xf numFmtId="177" fontId="1" fillId="0" borderId="18" xfId="1" applyNumberFormat="1" applyFont="1" applyFill="1" applyBorder="1" applyAlignment="1" applyProtection="1">
      <alignment horizontal="right" vertical="center"/>
    </xf>
    <xf numFmtId="3" fontId="1" fillId="0" borderId="0" xfId="1" applyNumberFormat="1" applyFont="1" applyFill="1" applyBorder="1" applyAlignment="1" applyProtection="1">
      <alignment vertical="center" wrapText="1"/>
    </xf>
    <xf numFmtId="0" fontId="6" fillId="0" borderId="0" xfId="1" applyNumberFormat="1" applyFont="1" applyFill="1" applyAlignment="1" applyProtection="1">
      <alignment vertical="center"/>
    </xf>
    <xf numFmtId="0" fontId="6" fillId="0" borderId="0" xfId="1" applyNumberFormat="1" applyFont="1" applyFill="1" applyBorder="1" applyAlignment="1" applyProtection="1">
      <alignment vertical="center"/>
    </xf>
    <xf numFmtId="0" fontId="1" fillId="0" borderId="0" xfId="1" applyFill="1" applyAlignment="1" applyProtection="1">
      <alignment vertical="center"/>
    </xf>
    <xf numFmtId="3" fontId="2" fillId="2" borderId="36"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wrapText="1"/>
    </xf>
    <xf numFmtId="3" fontId="2" fillId="2" borderId="30" xfId="1" applyNumberFormat="1" applyFont="1" applyFill="1" applyBorder="1" applyAlignment="1" applyProtection="1">
      <alignment horizontal="center" vertical="center"/>
    </xf>
    <xf numFmtId="3" fontId="2" fillId="2" borderId="30"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wrapText="1"/>
    </xf>
    <xf numFmtId="3" fontId="2" fillId="2" borderId="31" xfId="1" applyNumberFormat="1" applyFont="1" applyFill="1" applyBorder="1" applyAlignment="1" applyProtection="1">
      <alignment horizontal="center" vertical="center"/>
    </xf>
    <xf numFmtId="3" fontId="2" fillId="2" borderId="31" xfId="1" applyNumberFormat="1" applyFont="1" applyFill="1" applyBorder="1" applyAlignment="1" applyProtection="1">
      <alignment horizontal="center" vertical="center" wrapText="1"/>
    </xf>
    <xf numFmtId="3" fontId="2" fillId="2" borderId="32" xfId="1" applyNumberFormat="1" applyFont="1" applyFill="1" applyBorder="1" applyAlignment="1" applyProtection="1">
      <alignment horizontal="center" vertical="center" wrapText="1"/>
    </xf>
    <xf numFmtId="176" fontId="1" fillId="0" borderId="9" xfId="1" applyNumberFormat="1" applyFont="1" applyFill="1" applyBorder="1" applyAlignment="1" applyProtection="1">
      <alignment vertical="center"/>
    </xf>
    <xf numFmtId="177" fontId="1" fillId="0" borderId="9" xfId="1" applyNumberFormat="1" applyFont="1" applyFill="1" applyBorder="1" applyAlignment="1" applyProtection="1">
      <alignment horizontal="right" vertical="center"/>
    </xf>
    <xf numFmtId="177" fontId="8" fillId="0" borderId="9" xfId="1" applyNumberFormat="1" applyFont="1" applyFill="1" applyBorder="1" applyAlignment="1" applyProtection="1">
      <alignment horizontal="right" vertical="center"/>
    </xf>
    <xf numFmtId="177" fontId="8" fillId="0" borderId="0" xfId="1" applyNumberFormat="1" applyFont="1" applyFill="1" applyAlignment="1" applyProtection="1">
      <alignment horizontal="right" vertical="center"/>
    </xf>
    <xf numFmtId="177" fontId="1" fillId="0" borderId="0" xfId="1" applyNumberFormat="1" applyFill="1" applyAlignment="1" applyProtection="1">
      <alignment horizontal="right" vertical="center"/>
    </xf>
    <xf numFmtId="177" fontId="1" fillId="0" borderId="18" xfId="1" applyNumberFormat="1" applyFill="1" applyBorder="1" applyAlignment="1" applyProtection="1">
      <alignment horizontal="right" vertical="center"/>
    </xf>
    <xf numFmtId="177" fontId="1" fillId="0" borderId="16" xfId="1" applyNumberFormat="1" applyFill="1" applyBorder="1" applyAlignment="1" applyProtection="1">
      <alignment horizontal="right" vertical="center"/>
    </xf>
    <xf numFmtId="178" fontId="1" fillId="0" borderId="0" xfId="1" applyNumberFormat="1" applyFill="1" applyAlignment="1" applyProtection="1">
      <alignment vertical="center"/>
    </xf>
    <xf numFmtId="3" fontId="2" fillId="2" borderId="36" xfId="1" applyNumberFormat="1" applyFont="1" applyFill="1" applyBorder="1" applyAlignment="1" applyProtection="1">
      <alignment horizontal="center" vertical="center" wrapText="1"/>
    </xf>
    <xf numFmtId="3" fontId="2" fillId="2" borderId="6" xfId="1" applyNumberFormat="1" applyFont="1" applyFill="1" applyBorder="1" applyAlignment="1" applyProtection="1">
      <alignment horizontal="center" vertical="center"/>
    </xf>
    <xf numFmtId="3" fontId="2" fillId="2" borderId="7"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wrapText="1"/>
    </xf>
    <xf numFmtId="3" fontId="2" fillId="2" borderId="37" xfId="1" applyNumberFormat="1" applyFont="1" applyFill="1" applyBorder="1" applyAlignment="1" applyProtection="1">
      <alignment horizontal="center" vertical="center"/>
    </xf>
    <xf numFmtId="3" fontId="2" fillId="2" borderId="37" xfId="1" applyNumberFormat="1" applyFont="1" applyFill="1" applyBorder="1" applyAlignment="1" applyProtection="1">
      <alignment horizontal="center" vertical="center" wrapText="1"/>
    </xf>
    <xf numFmtId="3" fontId="2" fillId="2" borderId="12"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wrapText="1"/>
    </xf>
    <xf numFmtId="3" fontId="2" fillId="2" borderId="17" xfId="1" applyNumberFormat="1" applyFont="1" applyFill="1" applyBorder="1" applyAlignment="1" applyProtection="1">
      <alignment horizontal="center" vertical="center" wrapText="1"/>
    </xf>
    <xf numFmtId="3" fontId="2" fillId="2" borderId="20" xfId="1" applyNumberFormat="1" applyFont="1" applyFill="1" applyBorder="1" applyAlignment="1" applyProtection="1">
      <alignment horizontal="center" vertical="center" wrapText="1"/>
    </xf>
    <xf numFmtId="176" fontId="1" fillId="0" borderId="9" xfId="1" applyNumberFormat="1" applyFont="1" applyFill="1" applyBorder="1" applyAlignment="1" applyProtection="1">
      <alignment horizontal="right" vertical="center"/>
    </xf>
    <xf numFmtId="176" fontId="1" fillId="0" borderId="0" xfId="1" applyNumberFormat="1" applyFont="1" applyFill="1" applyAlignment="1" applyProtection="1">
      <alignment horizontal="right" vertical="center"/>
    </xf>
    <xf numFmtId="176" fontId="8" fillId="0" borderId="9" xfId="1" applyNumberFormat="1" applyFont="1" applyFill="1" applyBorder="1" applyAlignment="1" applyProtection="1">
      <alignment horizontal="right" vertical="center"/>
    </xf>
    <xf numFmtId="176" fontId="8" fillId="0" borderId="0" xfId="1" applyNumberFormat="1" applyFont="1" applyFill="1" applyAlignment="1" applyProtection="1">
      <alignment horizontal="right" vertical="center"/>
    </xf>
    <xf numFmtId="176" fontId="8" fillId="0" borderId="0" xfId="1" applyNumberFormat="1" applyFont="1" applyFill="1" applyAlignment="1" applyProtection="1">
      <alignment vertical="center"/>
    </xf>
    <xf numFmtId="176" fontId="1" fillId="0" borderId="16" xfId="1" applyNumberFormat="1" applyFill="1" applyBorder="1" applyAlignment="1" applyProtection="1">
      <alignment vertical="center"/>
    </xf>
    <xf numFmtId="0" fontId="2" fillId="0" borderId="0" xfId="0" applyNumberFormat="1" applyFont="1" applyAlignment="1" applyProtection="1">
      <alignment vertical="center"/>
    </xf>
    <xf numFmtId="0" fontId="2" fillId="2" borderId="38" xfId="1" applyNumberFormat="1" applyFont="1" applyFill="1" applyBorder="1" applyAlignment="1" applyProtection="1">
      <alignment horizontal="center" vertical="center" wrapText="1"/>
    </xf>
    <xf numFmtId="0" fontId="2" fillId="2" borderId="39"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xf>
    <xf numFmtId="0" fontId="2" fillId="2" borderId="41" xfId="1" applyNumberFormat="1" applyFont="1" applyFill="1" applyBorder="1" applyAlignment="1" applyProtection="1">
      <alignment horizontal="center" vertical="center"/>
    </xf>
    <xf numFmtId="0" fontId="2" fillId="2" borderId="40" xfId="1" applyNumberFormat="1" applyFont="1" applyFill="1" applyBorder="1" applyAlignment="1" applyProtection="1">
      <alignment horizontal="center" vertical="center" wrapText="1"/>
    </xf>
    <xf numFmtId="0" fontId="2" fillId="2" borderId="41"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7" fontId="1" fillId="0" borderId="9"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xf>
    <xf numFmtId="177" fontId="2" fillId="0" borderId="9" xfId="1" applyNumberFormat="1" applyFont="1" applyFill="1" applyBorder="1" applyAlignment="1" applyProtection="1">
      <alignment vertical="center" wrapText="1"/>
    </xf>
    <xf numFmtId="177" fontId="2" fillId="0" borderId="0" xfId="1" applyNumberFormat="1" applyFont="1" applyFill="1" applyBorder="1" applyAlignment="1" applyProtection="1">
      <alignment vertical="center" wrapText="1"/>
    </xf>
    <xf numFmtId="177" fontId="8" fillId="0" borderId="9"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xf>
    <xf numFmtId="177" fontId="1" fillId="0" borderId="0" xfId="3" applyNumberFormat="1" applyFont="1" applyFill="1" applyAlignment="1" applyProtection="1">
      <alignment horizontal="right" vertical="center"/>
    </xf>
    <xf numFmtId="177" fontId="1" fillId="0" borderId="16" xfId="3" applyNumberFormat="1" applyFont="1" applyFill="1" applyBorder="1" applyAlignment="1" applyProtection="1">
      <alignment horizontal="right" vertical="center"/>
    </xf>
    <xf numFmtId="3" fontId="2" fillId="0" borderId="0" xfId="1" applyNumberFormat="1" applyFont="1" applyFill="1" applyAlignment="1" applyProtection="1">
      <alignment horizontal="center" vertical="center"/>
    </xf>
    <xf numFmtId="3" fontId="2" fillId="2" borderId="3" xfId="1" applyNumberFormat="1" applyFont="1" applyFill="1" applyBorder="1" applyAlignment="1" applyProtection="1">
      <alignment horizontal="center" vertical="center"/>
    </xf>
    <xf numFmtId="3" fontId="2" fillId="2" borderId="4" xfId="1" applyNumberFormat="1" applyFont="1" applyFill="1" applyBorder="1" applyAlignment="1" applyProtection="1">
      <alignment horizontal="centerContinuous" vertical="center"/>
    </xf>
    <xf numFmtId="3" fontId="2" fillId="2" borderId="25" xfId="1" applyNumberFormat="1" applyFont="1" applyFill="1" applyBorder="1" applyAlignment="1" applyProtection="1">
      <alignment horizontal="center" vertical="center"/>
    </xf>
    <xf numFmtId="3" fontId="2" fillId="2" borderId="42" xfId="1" applyNumberFormat="1" applyFont="1" applyFill="1" applyBorder="1" applyAlignment="1" applyProtection="1">
      <alignment horizontal="center" vertical="center"/>
    </xf>
    <xf numFmtId="3" fontId="2" fillId="2" borderId="43"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44" xfId="1" applyNumberFormat="1" applyFont="1" applyFill="1" applyBorder="1" applyAlignment="1" applyProtection="1">
      <alignment horizontal="center" vertical="center"/>
    </xf>
    <xf numFmtId="3" fontId="2" fillId="2" borderId="32"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45" xfId="1" applyNumberFormat="1" applyFont="1" applyFill="1" applyBorder="1" applyAlignment="1" applyProtection="1">
      <alignment horizontal="center" vertical="center"/>
    </xf>
    <xf numFmtId="177" fontId="1" fillId="0" borderId="0" xfId="1" applyNumberFormat="1" applyFont="1" applyFill="1" applyAlignment="1" applyProtection="1">
      <alignment vertical="center"/>
    </xf>
    <xf numFmtId="176" fontId="1" fillId="0" borderId="0" xfId="1" applyNumberFormat="1" applyFont="1" applyFill="1" applyAlignment="1" applyProtection="1">
      <alignment horizontal="right" vertical="center" indent="1"/>
    </xf>
    <xf numFmtId="3" fontId="6" fillId="0" borderId="24" xfId="1" applyNumberFormat="1" applyFont="1" applyFill="1" applyBorder="1" applyAlignment="1" applyProtection="1">
      <alignment vertical="center"/>
    </xf>
    <xf numFmtId="3" fontId="1" fillId="0" borderId="0" xfId="1" applyNumberFormat="1" applyFont="1" applyFill="1" applyAlignment="1" applyProtection="1">
      <alignment vertical="center"/>
    </xf>
    <xf numFmtId="3" fontId="7" fillId="0" borderId="0" xfId="1" applyNumberFormat="1" applyFont="1" applyFill="1" applyAlignment="1" applyProtection="1">
      <alignment vertical="center" wrapText="1"/>
    </xf>
    <xf numFmtId="3" fontId="2" fillId="2" borderId="0"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xf>
    <xf numFmtId="0" fontId="1" fillId="0" borderId="28" xfId="1" applyNumberFormat="1" applyFont="1" applyFill="1" applyBorder="1" applyAlignment="1" applyProtection="1">
      <alignment vertical="center"/>
    </xf>
    <xf numFmtId="176" fontId="1" fillId="0" borderId="24" xfId="1" applyNumberFormat="1" applyFont="1" applyFill="1" applyBorder="1" applyAlignment="1" applyProtection="1">
      <alignment vertical="center"/>
    </xf>
    <xf numFmtId="178" fontId="1" fillId="0" borderId="9" xfId="1" applyNumberFormat="1" applyFont="1" applyFill="1" applyBorder="1" applyAlignment="1" applyProtection="1">
      <alignment horizontal="right" vertical="center"/>
    </xf>
    <xf numFmtId="178" fontId="8" fillId="0" borderId="9" xfId="1" applyNumberFormat="1" applyFont="1" applyFill="1" applyBorder="1" applyAlignment="1" applyProtection="1">
      <alignment horizontal="right" vertical="center"/>
    </xf>
    <xf numFmtId="178" fontId="8" fillId="0" borderId="0" xfId="1" applyNumberFormat="1" applyFont="1" applyFill="1" applyBorder="1" applyAlignment="1" applyProtection="1">
      <alignment vertical="center"/>
    </xf>
    <xf numFmtId="178" fontId="1" fillId="0" borderId="9" xfId="1" applyNumberFormat="1" applyFont="1" applyFill="1" applyBorder="1" applyAlignment="1" applyProtection="1">
      <alignment vertical="center"/>
    </xf>
    <xf numFmtId="178" fontId="1" fillId="0" borderId="0" xfId="1" applyNumberFormat="1" applyFont="1" applyFill="1" applyAlignment="1" applyProtection="1">
      <alignment horizontal="right" vertical="center"/>
    </xf>
    <xf numFmtId="178" fontId="1" fillId="0" borderId="18" xfId="1" applyNumberFormat="1" applyFill="1" applyBorder="1" applyAlignment="1" applyProtection="1">
      <alignment vertical="center"/>
    </xf>
    <xf numFmtId="178" fontId="1" fillId="0" borderId="16" xfId="1" applyNumberFormat="1" applyFont="1" applyFill="1" applyBorder="1" applyAlignment="1" applyProtection="1">
      <alignment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tabSelected="1" zoomScaleNormal="100" workbookViewId="0"/>
  </sheetViews>
  <sheetFormatPr defaultColWidth="9.625" defaultRowHeight="13.5" customHeight="1"/>
  <cols>
    <col min="1" max="2" width="5.625" style="66" customWidth="1"/>
    <col min="3" max="12" width="10.625" style="65" customWidth="1"/>
    <col min="13" max="13" width="9.625" style="65" customWidth="1"/>
    <col min="14" max="16384" width="9.625" style="7"/>
  </cols>
  <sheetData>
    <row r="1" spans="1:13" ht="20.100000000000001" customHeight="1">
      <c r="A1" s="1"/>
      <c r="B1" s="1"/>
      <c r="C1" s="2" t="s">
        <v>0</v>
      </c>
      <c r="D1" s="3"/>
      <c r="E1" s="4"/>
      <c r="F1" s="4"/>
      <c r="G1" s="4"/>
      <c r="H1" s="4"/>
      <c r="I1" s="4"/>
      <c r="J1" s="4"/>
      <c r="K1" s="4"/>
      <c r="L1" s="5"/>
      <c r="M1" s="6"/>
    </row>
    <row r="2" spans="1:13" ht="15" customHeight="1">
      <c r="A2" s="1"/>
      <c r="B2" s="1"/>
      <c r="C2" s="8" t="s">
        <v>1</v>
      </c>
      <c r="D2" s="5"/>
      <c r="E2" s="4"/>
      <c r="F2" s="4"/>
      <c r="G2" s="4"/>
      <c r="H2" s="4"/>
      <c r="I2" s="4"/>
      <c r="J2" s="4"/>
      <c r="K2" s="9"/>
      <c r="L2" s="7"/>
      <c r="M2" s="7"/>
    </row>
    <row r="3" spans="1:13" ht="20.100000000000001" customHeight="1">
      <c r="A3" s="1"/>
      <c r="B3" s="1"/>
      <c r="C3" s="3" t="s">
        <v>2</v>
      </c>
      <c r="D3" s="5"/>
      <c r="E3" s="4"/>
      <c r="F3" s="4"/>
      <c r="G3" s="4"/>
      <c r="H3" s="4"/>
      <c r="I3" s="4"/>
      <c r="J3" s="4"/>
      <c r="K3" s="4"/>
      <c r="L3" s="4"/>
      <c r="M3" s="9"/>
    </row>
    <row r="4" spans="1:13" s="12" customFormat="1" ht="20.100000000000001" customHeight="1" thickBot="1">
      <c r="A4" s="10" t="s">
        <v>3</v>
      </c>
      <c r="B4" s="10"/>
      <c r="C4" s="11"/>
      <c r="D4" s="11"/>
      <c r="E4" s="11"/>
      <c r="F4" s="11"/>
      <c r="J4" s="13"/>
      <c r="L4" s="13" t="s">
        <v>4</v>
      </c>
    </row>
    <row r="5" spans="1:13" s="22" customFormat="1" ht="15" customHeight="1" thickTop="1">
      <c r="A5" s="14" t="s">
        <v>5</v>
      </c>
      <c r="B5" s="15"/>
      <c r="C5" s="16" t="s">
        <v>6</v>
      </c>
      <c r="D5" s="17"/>
      <c r="E5" s="18"/>
      <c r="F5" s="19"/>
      <c r="G5" s="20"/>
      <c r="H5" s="20"/>
      <c r="I5" s="20"/>
      <c r="J5" s="20"/>
      <c r="K5" s="20"/>
      <c r="L5" s="20"/>
      <c r="M5" s="21"/>
    </row>
    <row r="6" spans="1:13" s="22" customFormat="1" ht="15" customHeight="1">
      <c r="A6" s="23"/>
      <c r="B6" s="24"/>
      <c r="C6" s="25"/>
      <c r="D6" s="26" t="s">
        <v>7</v>
      </c>
      <c r="E6" s="27" t="s">
        <v>8</v>
      </c>
      <c r="F6" s="28" t="s">
        <v>9</v>
      </c>
      <c r="G6" s="29"/>
      <c r="H6" s="29"/>
      <c r="I6" s="29"/>
      <c r="J6" s="30"/>
      <c r="K6" s="31" t="s">
        <v>10</v>
      </c>
      <c r="L6" s="28" t="s">
        <v>11</v>
      </c>
      <c r="M6" s="21"/>
    </row>
    <row r="7" spans="1:13" s="22" customFormat="1" ht="15" customHeight="1">
      <c r="A7" s="23"/>
      <c r="B7" s="24"/>
      <c r="C7" s="25"/>
      <c r="D7" s="32"/>
      <c r="E7" s="33"/>
      <c r="F7" s="34"/>
      <c r="G7" s="35" t="s">
        <v>12</v>
      </c>
      <c r="H7" s="36" t="s">
        <v>13</v>
      </c>
      <c r="I7" s="35" t="s">
        <v>14</v>
      </c>
      <c r="J7" s="35" t="s">
        <v>15</v>
      </c>
      <c r="K7" s="31"/>
      <c r="L7" s="34"/>
      <c r="M7" s="21"/>
    </row>
    <row r="8" spans="1:13" s="22" customFormat="1" ht="15" customHeight="1">
      <c r="A8" s="37"/>
      <c r="B8" s="38"/>
      <c r="C8" s="39"/>
      <c r="D8" s="40"/>
      <c r="E8" s="41"/>
      <c r="F8" s="42"/>
      <c r="G8" s="43"/>
      <c r="H8" s="44"/>
      <c r="I8" s="43"/>
      <c r="J8" s="43"/>
      <c r="K8" s="45"/>
      <c r="L8" s="42"/>
      <c r="M8" s="21"/>
    </row>
    <row r="9" spans="1:13" ht="15" customHeight="1">
      <c r="A9" s="46"/>
      <c r="B9" s="47"/>
      <c r="C9" s="48"/>
      <c r="D9" s="48"/>
      <c r="E9" s="48"/>
      <c r="F9" s="48"/>
      <c r="G9" s="48"/>
      <c r="H9" s="48"/>
      <c r="I9" s="48"/>
      <c r="J9" s="48"/>
      <c r="K9" s="48"/>
      <c r="L9" s="48"/>
      <c r="M9" s="49"/>
    </row>
    <row r="10" spans="1:13" ht="15" customHeight="1">
      <c r="A10" s="50" t="s">
        <v>16</v>
      </c>
      <c r="B10" s="51" t="s">
        <v>17</v>
      </c>
      <c r="C10" s="48">
        <v>27272</v>
      </c>
      <c r="D10" s="48">
        <v>26832</v>
      </c>
      <c r="E10" s="48">
        <v>440</v>
      </c>
      <c r="F10" s="48">
        <v>250</v>
      </c>
      <c r="G10" s="48">
        <v>94</v>
      </c>
      <c r="H10" s="48">
        <v>103</v>
      </c>
      <c r="I10" s="48">
        <v>48</v>
      </c>
      <c r="J10" s="48">
        <v>5</v>
      </c>
      <c r="K10" s="48">
        <v>2</v>
      </c>
      <c r="L10" s="48">
        <v>27020</v>
      </c>
      <c r="M10" s="49"/>
    </row>
    <row r="11" spans="1:13" ht="15" customHeight="1">
      <c r="A11" s="52"/>
      <c r="B11" s="53"/>
      <c r="C11" s="48"/>
      <c r="D11" s="48"/>
      <c r="E11" s="48"/>
      <c r="F11" s="48"/>
      <c r="G11" s="48"/>
      <c r="H11" s="48"/>
      <c r="I11" s="48"/>
      <c r="J11" s="48"/>
      <c r="K11" s="48"/>
      <c r="L11" s="48"/>
      <c r="M11" s="49"/>
    </row>
    <row r="12" spans="1:13" s="58" customFormat="1" ht="15" customHeight="1">
      <c r="A12" s="54"/>
      <c r="B12" s="55" t="s">
        <v>18</v>
      </c>
      <c r="C12" s="56">
        <v>21417</v>
      </c>
      <c r="D12" s="56">
        <v>20918</v>
      </c>
      <c r="E12" s="56">
        <v>499</v>
      </c>
      <c r="F12" s="56">
        <v>408</v>
      </c>
      <c r="G12" s="56">
        <v>207</v>
      </c>
      <c r="H12" s="56">
        <v>139</v>
      </c>
      <c r="I12" s="56">
        <v>49</v>
      </c>
      <c r="J12" s="56">
        <v>13</v>
      </c>
      <c r="K12" s="56">
        <v>1</v>
      </c>
      <c r="L12" s="56">
        <v>21008</v>
      </c>
      <c r="M12" s="57"/>
    </row>
    <row r="13" spans="1:13" ht="15" customHeight="1">
      <c r="A13" s="46"/>
      <c r="B13" s="59"/>
      <c r="C13" s="48"/>
      <c r="D13" s="60"/>
      <c r="E13" s="60"/>
      <c r="F13" s="60"/>
      <c r="G13" s="60"/>
      <c r="H13" s="60"/>
      <c r="I13" s="60"/>
      <c r="J13" s="60"/>
      <c r="K13" s="60"/>
      <c r="L13" s="60"/>
      <c r="M13" s="48"/>
    </row>
    <row r="14" spans="1:13" ht="15" customHeight="1">
      <c r="A14" s="61" t="s">
        <v>19</v>
      </c>
      <c r="B14" s="61"/>
      <c r="C14" s="61"/>
      <c r="D14" s="61"/>
      <c r="E14" s="61"/>
      <c r="F14" s="61"/>
      <c r="G14" s="61"/>
      <c r="H14" s="61"/>
      <c r="I14" s="61"/>
      <c r="J14" s="61"/>
      <c r="K14" s="61"/>
      <c r="L14" s="61"/>
      <c r="M14" s="62"/>
    </row>
    <row r="15" spans="1:13" ht="15" customHeight="1">
      <c r="A15" s="63" t="s">
        <v>20</v>
      </c>
      <c r="B15" s="63"/>
      <c r="C15" s="63"/>
      <c r="D15" s="63"/>
      <c r="E15" s="63"/>
      <c r="F15" s="63"/>
      <c r="G15" s="63"/>
      <c r="H15" s="63"/>
      <c r="I15" s="63"/>
      <c r="J15" s="63"/>
      <c r="K15" s="63"/>
      <c r="L15" s="63"/>
      <c r="M15" s="64"/>
    </row>
    <row r="16" spans="1:13" ht="15" customHeight="1">
      <c r="A16" s="63" t="s">
        <v>21</v>
      </c>
      <c r="B16" s="63"/>
      <c r="C16" s="63"/>
      <c r="D16" s="63"/>
      <c r="E16" s="63"/>
      <c r="F16" s="63"/>
      <c r="G16" s="63"/>
      <c r="H16" s="63"/>
      <c r="I16" s="63"/>
      <c r="J16" s="63"/>
      <c r="K16" s="63"/>
      <c r="L16" s="63"/>
      <c r="M16" s="64"/>
    </row>
    <row r="26" spans="9:9" ht="13.5" customHeight="1">
      <c r="I26" s="48"/>
    </row>
  </sheetData>
  <sheetProtection password="CA4C" sheet="1"/>
  <mergeCells count="16">
    <mergeCell ref="H7:H8"/>
    <mergeCell ref="I7:I8"/>
    <mergeCell ref="J7:J8"/>
    <mergeCell ref="A14:L14"/>
    <mergeCell ref="A15:L15"/>
    <mergeCell ref="A16:L16"/>
    <mergeCell ref="A5:B8"/>
    <mergeCell ref="C5:C8"/>
    <mergeCell ref="D5:E5"/>
    <mergeCell ref="F5:L5"/>
    <mergeCell ref="D6:D8"/>
    <mergeCell ref="E6:E8"/>
    <mergeCell ref="F6:F8"/>
    <mergeCell ref="K6:K8"/>
    <mergeCell ref="L6:L8"/>
    <mergeCell ref="G7:G8"/>
  </mergeCells>
  <phoneticPr fontId="3"/>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workbookViewId="0"/>
  </sheetViews>
  <sheetFormatPr defaultColWidth="9.625" defaultRowHeight="13.5" customHeight="1"/>
  <cols>
    <col min="1" max="2" width="6.125" style="66" customWidth="1"/>
    <col min="3" max="11" width="11.75" style="65" customWidth="1"/>
    <col min="12" max="16384" width="9.625" style="7"/>
  </cols>
  <sheetData>
    <row r="1" spans="1:11" ht="20.100000000000001" customHeight="1">
      <c r="C1" s="67" t="s">
        <v>22</v>
      </c>
      <c r="D1" s="67"/>
      <c r="E1" s="67"/>
      <c r="F1" s="3"/>
      <c r="G1" s="3"/>
      <c r="H1" s="3"/>
      <c r="I1" s="3"/>
      <c r="J1" s="67"/>
      <c r="K1" s="3"/>
    </row>
    <row r="2" spans="1:11" ht="15" customHeight="1">
      <c r="A2" s="1"/>
      <c r="B2" s="1"/>
      <c r="C2" s="67"/>
      <c r="D2" s="67"/>
      <c r="E2" s="67"/>
      <c r="F2" s="3"/>
      <c r="G2" s="3"/>
      <c r="H2" s="3"/>
      <c r="I2" s="3"/>
      <c r="J2" s="67"/>
      <c r="K2" s="3"/>
    </row>
    <row r="3" spans="1:11" ht="20.100000000000001" customHeight="1">
      <c r="A3" s="1"/>
      <c r="B3" s="1"/>
      <c r="C3" s="4" t="s">
        <v>23</v>
      </c>
      <c r="D3" s="4"/>
      <c r="E3" s="68"/>
      <c r="F3" s="3"/>
      <c r="G3" s="4"/>
      <c r="H3" s="4"/>
      <c r="I3" s="4"/>
      <c r="J3" s="4"/>
      <c r="K3" s="3"/>
    </row>
    <row r="4" spans="1:11" ht="20.100000000000001" customHeight="1" thickBot="1">
      <c r="A4" s="10" t="s">
        <v>24</v>
      </c>
      <c r="B4" s="10"/>
      <c r="C4" s="4"/>
      <c r="D4" s="4"/>
      <c r="E4" s="4"/>
      <c r="F4" s="4"/>
      <c r="G4" s="4"/>
      <c r="H4" s="4"/>
      <c r="I4" s="69"/>
      <c r="J4" s="4"/>
      <c r="K4" s="13" t="str">
        <f>+'024_1'!L4</f>
        <v>農林水産省「農林業センサス」</v>
      </c>
    </row>
    <row r="5" spans="1:11" s="78" customFormat="1" ht="15" customHeight="1" thickTop="1">
      <c r="A5" s="70" t="s">
        <v>5</v>
      </c>
      <c r="B5" s="71"/>
      <c r="C5" s="72" t="s">
        <v>25</v>
      </c>
      <c r="D5" s="73" t="s">
        <v>26</v>
      </c>
      <c r="E5" s="74" t="s">
        <v>27</v>
      </c>
      <c r="F5" s="75"/>
      <c r="G5" s="75"/>
      <c r="H5" s="75"/>
      <c r="I5" s="75"/>
      <c r="J5" s="76" t="s">
        <v>28</v>
      </c>
      <c r="K5" s="77" t="s">
        <v>29</v>
      </c>
    </row>
    <row r="6" spans="1:11" s="78" customFormat="1" ht="15" customHeight="1">
      <c r="A6" s="79"/>
      <c r="B6" s="80"/>
      <c r="C6" s="81"/>
      <c r="D6" s="82"/>
      <c r="E6" s="83"/>
      <c r="F6" s="84" t="s">
        <v>30</v>
      </c>
      <c r="G6" s="85"/>
      <c r="H6" s="86" t="s">
        <v>31</v>
      </c>
      <c r="I6" s="87" t="s">
        <v>32</v>
      </c>
      <c r="J6" s="88"/>
      <c r="K6" s="89"/>
    </row>
    <row r="7" spans="1:11" s="78" customFormat="1" ht="15" customHeight="1">
      <c r="A7" s="90" t="s">
        <v>33</v>
      </c>
      <c r="B7" s="91"/>
      <c r="C7" s="81"/>
      <c r="D7" s="82"/>
      <c r="E7" s="83"/>
      <c r="F7" s="92"/>
      <c r="G7" s="93" t="s">
        <v>34</v>
      </c>
      <c r="H7" s="94"/>
      <c r="I7" s="95"/>
      <c r="J7" s="88"/>
      <c r="K7" s="89"/>
    </row>
    <row r="8" spans="1:11" s="78" customFormat="1" ht="15" customHeight="1">
      <c r="A8" s="96"/>
      <c r="B8" s="97"/>
      <c r="C8" s="98"/>
      <c r="D8" s="99"/>
      <c r="E8" s="100"/>
      <c r="F8" s="101"/>
      <c r="G8" s="102"/>
      <c r="H8" s="103"/>
      <c r="I8" s="104"/>
      <c r="J8" s="105"/>
      <c r="K8" s="106"/>
    </row>
    <row r="9" spans="1:11" ht="9.9499999999999993" customHeight="1">
      <c r="A9" s="46"/>
      <c r="B9" s="47"/>
      <c r="C9" s="107"/>
      <c r="D9" s="107"/>
      <c r="E9" s="107"/>
      <c r="F9" s="108"/>
      <c r="G9" s="108"/>
      <c r="H9" s="108"/>
      <c r="I9" s="108"/>
      <c r="J9" s="107"/>
      <c r="K9" s="108"/>
    </row>
    <row r="10" spans="1:11" ht="15" customHeight="1">
      <c r="A10" s="50" t="s">
        <v>16</v>
      </c>
      <c r="B10" s="30" t="s">
        <v>17</v>
      </c>
      <c r="C10" s="109">
        <v>27272</v>
      </c>
      <c r="D10" s="109">
        <v>27062</v>
      </c>
      <c r="E10" s="109">
        <v>3256263</v>
      </c>
      <c r="F10" s="110">
        <v>2827035</v>
      </c>
      <c r="G10" s="110">
        <v>51503</v>
      </c>
      <c r="H10" s="110">
        <v>237737</v>
      </c>
      <c r="I10" s="110">
        <v>191491</v>
      </c>
      <c r="J10" s="109">
        <v>8615</v>
      </c>
      <c r="K10" s="110">
        <v>1072772</v>
      </c>
    </row>
    <row r="11" spans="1:11" ht="9.9499999999999993" customHeight="1">
      <c r="A11" s="52"/>
      <c r="B11" s="53"/>
      <c r="C11" s="111"/>
      <c r="D11" s="111"/>
      <c r="E11" s="111"/>
      <c r="F11" s="112"/>
      <c r="G11" s="112"/>
      <c r="H11" s="112"/>
      <c r="I11" s="112"/>
      <c r="J11" s="111"/>
      <c r="K11" s="112"/>
    </row>
    <row r="12" spans="1:11" s="58" customFormat="1" ht="15" customHeight="1">
      <c r="A12" s="54"/>
      <c r="B12" s="55" t="s">
        <v>18</v>
      </c>
      <c r="C12" s="109">
        <v>21417</v>
      </c>
      <c r="D12" s="109">
        <v>21238</v>
      </c>
      <c r="E12" s="109">
        <v>2934231</v>
      </c>
      <c r="F12" s="110">
        <v>2595320</v>
      </c>
      <c r="G12" s="110">
        <v>90583</v>
      </c>
      <c r="H12" s="110">
        <v>192897</v>
      </c>
      <c r="I12" s="110">
        <v>146014</v>
      </c>
      <c r="J12" s="109">
        <v>7177</v>
      </c>
      <c r="K12" s="110">
        <v>1240552</v>
      </c>
    </row>
    <row r="13" spans="1:11" ht="9.9499999999999993" customHeight="1">
      <c r="A13" s="46"/>
      <c r="B13" s="47"/>
      <c r="C13" s="111"/>
      <c r="D13" s="111"/>
      <c r="E13" s="111"/>
      <c r="F13" s="113"/>
      <c r="G13" s="113"/>
      <c r="H13" s="113"/>
      <c r="I13" s="113"/>
      <c r="J13" s="111"/>
      <c r="K13" s="113"/>
    </row>
    <row r="14" spans="1:11" ht="24.95" customHeight="1">
      <c r="A14" s="114" t="s">
        <v>35</v>
      </c>
      <c r="B14" s="115"/>
      <c r="C14" s="110">
        <v>3608</v>
      </c>
      <c r="D14" s="109">
        <v>3581</v>
      </c>
      <c r="E14" s="109">
        <v>541366</v>
      </c>
      <c r="F14" s="110">
        <v>484242</v>
      </c>
      <c r="G14" s="110">
        <v>15226</v>
      </c>
      <c r="H14" s="110">
        <v>40908</v>
      </c>
      <c r="I14" s="110">
        <v>16216</v>
      </c>
      <c r="J14" s="109">
        <v>1191</v>
      </c>
      <c r="K14" s="110">
        <v>203714</v>
      </c>
    </row>
    <row r="15" spans="1:11" ht="24.95" customHeight="1">
      <c r="A15" s="114" t="s">
        <v>36</v>
      </c>
      <c r="B15" s="115"/>
      <c r="C15" s="110">
        <v>1015</v>
      </c>
      <c r="D15" s="109">
        <v>1004</v>
      </c>
      <c r="E15" s="109">
        <v>138794</v>
      </c>
      <c r="F15" s="110">
        <v>122942</v>
      </c>
      <c r="G15" s="110">
        <v>4642</v>
      </c>
      <c r="H15" s="110">
        <v>10510</v>
      </c>
      <c r="I15" s="110">
        <v>5342</v>
      </c>
      <c r="J15" s="109">
        <v>420</v>
      </c>
      <c r="K15" s="110">
        <v>59904</v>
      </c>
    </row>
    <row r="16" spans="1:11" ht="24.95" customHeight="1">
      <c r="A16" s="114" t="s">
        <v>37</v>
      </c>
      <c r="B16" s="115"/>
      <c r="C16" s="110">
        <v>3922</v>
      </c>
      <c r="D16" s="109">
        <v>3886</v>
      </c>
      <c r="E16" s="109">
        <v>645344</v>
      </c>
      <c r="F16" s="110">
        <v>606622</v>
      </c>
      <c r="G16" s="110">
        <v>51176</v>
      </c>
      <c r="H16" s="110">
        <v>29027</v>
      </c>
      <c r="I16" s="110">
        <v>9695</v>
      </c>
      <c r="J16" s="109">
        <v>1399</v>
      </c>
      <c r="K16" s="110">
        <v>305355</v>
      </c>
    </row>
    <row r="17" spans="1:11" ht="24.95" customHeight="1">
      <c r="A17" s="114" t="s">
        <v>38</v>
      </c>
      <c r="B17" s="115"/>
      <c r="C17" s="110">
        <v>1813</v>
      </c>
      <c r="D17" s="109">
        <v>1795</v>
      </c>
      <c r="E17" s="109">
        <v>308258</v>
      </c>
      <c r="F17" s="110">
        <v>250797</v>
      </c>
      <c r="G17" s="110">
        <v>1699</v>
      </c>
      <c r="H17" s="110">
        <v>36065</v>
      </c>
      <c r="I17" s="110">
        <v>21396</v>
      </c>
      <c r="J17" s="109">
        <v>730</v>
      </c>
      <c r="K17" s="110">
        <v>155025</v>
      </c>
    </row>
    <row r="18" spans="1:11" ht="24.95" customHeight="1">
      <c r="A18" s="114" t="s">
        <v>39</v>
      </c>
      <c r="B18" s="115"/>
      <c r="C18" s="110">
        <v>933</v>
      </c>
      <c r="D18" s="109">
        <v>931</v>
      </c>
      <c r="E18" s="109">
        <v>113356</v>
      </c>
      <c r="F18" s="110">
        <v>104224</v>
      </c>
      <c r="G18" s="110">
        <v>4017</v>
      </c>
      <c r="H18" s="110">
        <v>4439</v>
      </c>
      <c r="I18" s="110">
        <v>4693</v>
      </c>
      <c r="J18" s="109">
        <v>290</v>
      </c>
      <c r="K18" s="110">
        <v>39676</v>
      </c>
    </row>
    <row r="19" spans="1:11" ht="24.95" customHeight="1">
      <c r="A19" s="114" t="s">
        <v>40</v>
      </c>
      <c r="B19" s="115"/>
      <c r="C19" s="110">
        <v>192</v>
      </c>
      <c r="D19" s="109">
        <v>188</v>
      </c>
      <c r="E19" s="109">
        <v>12668</v>
      </c>
      <c r="F19" s="110">
        <v>9876</v>
      </c>
      <c r="G19" s="110">
        <v>0</v>
      </c>
      <c r="H19" s="110">
        <v>2208</v>
      </c>
      <c r="I19" s="110">
        <v>584</v>
      </c>
      <c r="J19" s="109">
        <v>45</v>
      </c>
      <c r="K19" s="110">
        <v>1679</v>
      </c>
    </row>
    <row r="20" spans="1:11" ht="24.95" customHeight="1">
      <c r="A20" s="114" t="s">
        <v>41</v>
      </c>
      <c r="B20" s="115"/>
      <c r="C20" s="110">
        <v>1743</v>
      </c>
      <c r="D20" s="109">
        <v>1724</v>
      </c>
      <c r="E20" s="109">
        <v>143654</v>
      </c>
      <c r="F20" s="110">
        <v>122922</v>
      </c>
      <c r="G20" s="110">
        <v>440</v>
      </c>
      <c r="H20" s="110">
        <v>12684</v>
      </c>
      <c r="I20" s="110">
        <v>8048</v>
      </c>
      <c r="J20" s="109">
        <v>525</v>
      </c>
      <c r="K20" s="110">
        <v>45129</v>
      </c>
    </row>
    <row r="21" spans="1:11" ht="24.95" customHeight="1">
      <c r="A21" s="114" t="s">
        <v>42</v>
      </c>
      <c r="B21" s="115"/>
      <c r="C21" s="110">
        <v>416</v>
      </c>
      <c r="D21" s="109">
        <v>413</v>
      </c>
      <c r="E21" s="109">
        <v>49178</v>
      </c>
      <c r="F21" s="110">
        <v>43364</v>
      </c>
      <c r="G21" s="110">
        <v>1146</v>
      </c>
      <c r="H21" s="110">
        <v>5040</v>
      </c>
      <c r="I21" s="110">
        <v>774</v>
      </c>
      <c r="J21" s="109">
        <v>128</v>
      </c>
      <c r="K21" s="110">
        <v>24950</v>
      </c>
    </row>
    <row r="22" spans="1:11" ht="24.95" customHeight="1">
      <c r="A22" s="114" t="s">
        <v>43</v>
      </c>
      <c r="B22" s="115"/>
      <c r="C22" s="110">
        <v>1444</v>
      </c>
      <c r="D22" s="109">
        <v>1428</v>
      </c>
      <c r="E22" s="109">
        <v>235702</v>
      </c>
      <c r="F22" s="110">
        <v>222289</v>
      </c>
      <c r="G22" s="110">
        <v>1134</v>
      </c>
      <c r="H22" s="110">
        <v>10196</v>
      </c>
      <c r="I22" s="110">
        <v>3217</v>
      </c>
      <c r="J22" s="109">
        <v>511</v>
      </c>
      <c r="K22" s="110">
        <v>93676</v>
      </c>
    </row>
    <row r="23" spans="1:11" ht="24.95" customHeight="1">
      <c r="A23" s="114" t="s">
        <v>44</v>
      </c>
      <c r="B23" s="115"/>
      <c r="C23" s="110">
        <v>808</v>
      </c>
      <c r="D23" s="109">
        <v>805</v>
      </c>
      <c r="E23" s="109">
        <v>87604</v>
      </c>
      <c r="F23" s="110">
        <v>78467</v>
      </c>
      <c r="G23" s="110">
        <v>2343</v>
      </c>
      <c r="H23" s="110">
        <v>5519</v>
      </c>
      <c r="I23" s="110">
        <v>3618</v>
      </c>
      <c r="J23" s="109">
        <v>210</v>
      </c>
      <c r="K23" s="110">
        <v>36471</v>
      </c>
    </row>
    <row r="24" spans="1:11" ht="24.95" customHeight="1">
      <c r="A24" s="114" t="s">
        <v>45</v>
      </c>
      <c r="B24" s="115"/>
      <c r="C24" s="110">
        <v>1687</v>
      </c>
      <c r="D24" s="109">
        <v>1676</v>
      </c>
      <c r="E24" s="109">
        <v>279875</v>
      </c>
      <c r="F24" s="110">
        <v>253119</v>
      </c>
      <c r="G24" s="110">
        <v>4277</v>
      </c>
      <c r="H24" s="110">
        <v>12420</v>
      </c>
      <c r="I24" s="110">
        <v>14336</v>
      </c>
      <c r="J24" s="109">
        <v>588</v>
      </c>
      <c r="K24" s="110">
        <v>124240</v>
      </c>
    </row>
    <row r="25" spans="1:11" ht="24.95" customHeight="1">
      <c r="A25" s="114" t="s">
        <v>46</v>
      </c>
      <c r="B25" s="115"/>
      <c r="C25" s="110">
        <v>1543</v>
      </c>
      <c r="D25" s="109">
        <v>1536</v>
      </c>
      <c r="E25" s="109">
        <v>141401</v>
      </c>
      <c r="F25" s="110">
        <v>127263</v>
      </c>
      <c r="G25" s="110">
        <v>491</v>
      </c>
      <c r="H25" s="110">
        <v>9714</v>
      </c>
      <c r="I25" s="110">
        <v>4424</v>
      </c>
      <c r="J25" s="109">
        <v>399</v>
      </c>
      <c r="K25" s="110">
        <v>44565</v>
      </c>
    </row>
    <row r="26" spans="1:11" ht="24.95" customHeight="1">
      <c r="A26" s="114" t="s">
        <v>47</v>
      </c>
      <c r="B26" s="115"/>
      <c r="C26" s="110">
        <v>499</v>
      </c>
      <c r="D26" s="109">
        <v>490</v>
      </c>
      <c r="E26" s="109">
        <v>75512</v>
      </c>
      <c r="F26" s="110">
        <v>69727</v>
      </c>
      <c r="G26" s="110">
        <v>3340</v>
      </c>
      <c r="H26" s="110">
        <v>4483</v>
      </c>
      <c r="I26" s="110">
        <v>1302</v>
      </c>
      <c r="J26" s="109">
        <v>187</v>
      </c>
      <c r="K26" s="110">
        <v>32517</v>
      </c>
    </row>
    <row r="27" spans="1:11" ht="24.95" customHeight="1">
      <c r="A27" s="114" t="s">
        <v>48</v>
      </c>
      <c r="B27" s="115"/>
      <c r="C27" s="110">
        <v>1079</v>
      </c>
      <c r="D27" s="109">
        <v>1074</v>
      </c>
      <c r="E27" s="109">
        <v>61454</v>
      </c>
      <c r="F27" s="110">
        <v>10117</v>
      </c>
      <c r="G27" s="110">
        <v>70</v>
      </c>
      <c r="H27" s="110">
        <v>3381</v>
      </c>
      <c r="I27" s="110">
        <v>47956</v>
      </c>
      <c r="J27" s="109">
        <v>339</v>
      </c>
      <c r="K27" s="110">
        <v>15654</v>
      </c>
    </row>
    <row r="28" spans="1:11" ht="24.95" customHeight="1">
      <c r="A28" s="114" t="s">
        <v>49</v>
      </c>
      <c r="B28" s="115"/>
      <c r="C28" s="110">
        <v>4</v>
      </c>
      <c r="D28" s="109">
        <v>4</v>
      </c>
      <c r="E28" s="109">
        <v>181</v>
      </c>
      <c r="F28" s="110">
        <v>104</v>
      </c>
      <c r="G28" s="110">
        <v>0</v>
      </c>
      <c r="H28" s="110">
        <v>47</v>
      </c>
      <c r="I28" s="110">
        <v>30</v>
      </c>
      <c r="J28" s="110">
        <v>0</v>
      </c>
      <c r="K28" s="110">
        <v>0</v>
      </c>
    </row>
    <row r="29" spans="1:11" ht="24.95" customHeight="1">
      <c r="A29" s="114" t="s">
        <v>50</v>
      </c>
      <c r="B29" s="115"/>
      <c r="C29" s="110">
        <v>53</v>
      </c>
      <c r="D29" s="109">
        <v>53</v>
      </c>
      <c r="E29" s="109">
        <v>2367</v>
      </c>
      <c r="F29" s="110">
        <v>591</v>
      </c>
      <c r="G29" s="110">
        <v>0</v>
      </c>
      <c r="H29" s="110">
        <v>345</v>
      </c>
      <c r="I29" s="110">
        <v>1431</v>
      </c>
      <c r="J29" s="109">
        <v>12</v>
      </c>
      <c r="K29" s="110">
        <v>275</v>
      </c>
    </row>
    <row r="30" spans="1:11" ht="24.95" customHeight="1">
      <c r="A30" s="114" t="s">
        <v>51</v>
      </c>
      <c r="B30" s="115"/>
      <c r="C30" s="110">
        <v>289</v>
      </c>
      <c r="D30" s="109">
        <v>289</v>
      </c>
      <c r="E30" s="109">
        <v>30585</v>
      </c>
      <c r="F30" s="110">
        <v>27645</v>
      </c>
      <c r="G30" s="110">
        <v>79</v>
      </c>
      <c r="H30" s="110">
        <v>2551</v>
      </c>
      <c r="I30" s="110">
        <v>389</v>
      </c>
      <c r="J30" s="109">
        <v>83</v>
      </c>
      <c r="K30" s="110">
        <v>12361</v>
      </c>
    </row>
    <row r="31" spans="1:11" ht="24.95" customHeight="1">
      <c r="A31" s="114" t="s">
        <v>52</v>
      </c>
      <c r="B31" s="115"/>
      <c r="C31" s="110">
        <v>207</v>
      </c>
      <c r="D31" s="109">
        <v>206</v>
      </c>
      <c r="E31" s="109">
        <v>15520</v>
      </c>
      <c r="F31" s="110">
        <v>12862</v>
      </c>
      <c r="G31" s="110">
        <v>20</v>
      </c>
      <c r="H31" s="110">
        <v>1511</v>
      </c>
      <c r="I31" s="110">
        <v>1147</v>
      </c>
      <c r="J31" s="109">
        <v>55</v>
      </c>
      <c r="K31" s="110">
        <v>4388</v>
      </c>
    </row>
    <row r="32" spans="1:11" ht="24.95" customHeight="1">
      <c r="A32" s="116" t="s">
        <v>53</v>
      </c>
      <c r="B32" s="117"/>
      <c r="C32" s="118">
        <v>162</v>
      </c>
      <c r="D32" s="118">
        <v>155</v>
      </c>
      <c r="E32" s="118">
        <v>51412</v>
      </c>
      <c r="F32" s="118">
        <v>48147</v>
      </c>
      <c r="G32" s="118">
        <v>483</v>
      </c>
      <c r="H32" s="118">
        <v>1849</v>
      </c>
      <c r="I32" s="118">
        <v>1416</v>
      </c>
      <c r="J32" s="118">
        <v>65</v>
      </c>
      <c r="K32" s="118">
        <v>40973</v>
      </c>
    </row>
    <row r="33" spans="1:11" ht="15" customHeight="1">
      <c r="A33" s="119" t="s">
        <v>54</v>
      </c>
      <c r="B33" s="119"/>
      <c r="C33" s="119"/>
      <c r="D33" s="119"/>
      <c r="E33" s="119"/>
      <c r="F33" s="119"/>
      <c r="G33" s="119"/>
      <c r="H33" s="119"/>
      <c r="I33" s="119"/>
      <c r="J33" s="119"/>
      <c r="K33" s="119"/>
    </row>
    <row r="34" spans="1:11" ht="15" customHeight="1">
      <c r="A34" s="120"/>
      <c r="B34" s="120"/>
      <c r="C34" s="120"/>
      <c r="D34" s="120"/>
      <c r="E34" s="120"/>
      <c r="F34" s="120"/>
      <c r="G34" s="120"/>
      <c r="H34" s="120"/>
      <c r="I34" s="120"/>
      <c r="J34" s="120"/>
      <c r="K34" s="120"/>
    </row>
    <row r="35" spans="1:11" ht="15" customHeight="1"/>
    <row r="36" spans="1:11" ht="15" customHeight="1"/>
    <row r="37" spans="1:11" ht="15" customHeight="1"/>
    <row r="38" spans="1:11" ht="13.5" customHeight="1">
      <c r="D38" s="121"/>
      <c r="E38" s="121"/>
      <c r="F38" s="121"/>
      <c r="G38" s="121"/>
      <c r="H38" s="121"/>
      <c r="I38" s="121"/>
      <c r="J38" s="121"/>
      <c r="K38" s="121"/>
    </row>
  </sheetData>
  <sheetProtection password="CA4C" sheet="1"/>
  <mergeCells count="31">
    <mergeCell ref="A31:B31"/>
    <mergeCell ref="A32:B32"/>
    <mergeCell ref="A33:K34"/>
    <mergeCell ref="A25:B25"/>
    <mergeCell ref="A26:B26"/>
    <mergeCell ref="A27:B27"/>
    <mergeCell ref="A28:B28"/>
    <mergeCell ref="A29:B29"/>
    <mergeCell ref="A30:B30"/>
    <mergeCell ref="A19:B19"/>
    <mergeCell ref="A20:B20"/>
    <mergeCell ref="A21:B21"/>
    <mergeCell ref="A22:B22"/>
    <mergeCell ref="A23:B23"/>
    <mergeCell ref="A24:B24"/>
    <mergeCell ref="G7:G8"/>
    <mergeCell ref="A14:B14"/>
    <mergeCell ref="A15:B15"/>
    <mergeCell ref="A16:B16"/>
    <mergeCell ref="A17:B17"/>
    <mergeCell ref="A18:B18"/>
    <mergeCell ref="A5:B6"/>
    <mergeCell ref="C5:C8"/>
    <mergeCell ref="D5:D8"/>
    <mergeCell ref="E5:E8"/>
    <mergeCell ref="J5:J8"/>
    <mergeCell ref="K5:K8"/>
    <mergeCell ref="F6:F8"/>
    <mergeCell ref="H6:H8"/>
    <mergeCell ref="I6:I8"/>
    <mergeCell ref="A7:B8"/>
  </mergeCells>
  <phoneticPr fontId="5"/>
  <printOptions horizontalCentered="1"/>
  <pageMargins left="0.78740157480314965" right="0.78740157480314965" top="0.78740157480314965" bottom="0.5905511811023622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heetViews>
  <sheetFormatPr defaultColWidth="9.625" defaultRowHeight="13.5" customHeight="1"/>
  <cols>
    <col min="1" max="2" width="6" style="66" customWidth="1"/>
    <col min="3" max="14" width="8.875" style="65" customWidth="1"/>
    <col min="15" max="16384" width="9.625" style="7"/>
  </cols>
  <sheetData>
    <row r="1" spans="1:16" ht="20.100000000000001" customHeight="1">
      <c r="A1" s="1"/>
      <c r="B1" s="1"/>
      <c r="C1" s="67" t="s">
        <v>22</v>
      </c>
      <c r="D1" s="4"/>
      <c r="E1" s="4"/>
      <c r="F1" s="4"/>
      <c r="G1" s="4"/>
      <c r="H1" s="4"/>
      <c r="I1" s="4"/>
      <c r="J1" s="4"/>
      <c r="K1" s="4"/>
      <c r="L1" s="4"/>
      <c r="M1" s="4"/>
      <c r="N1" s="4"/>
    </row>
    <row r="2" spans="1:16" ht="15" customHeight="1">
      <c r="A2" s="1"/>
      <c r="B2" s="1"/>
      <c r="C2" s="4"/>
      <c r="D2" s="4"/>
      <c r="E2" s="4"/>
      <c r="F2" s="4"/>
      <c r="G2" s="4"/>
      <c r="H2" s="4"/>
      <c r="I2" s="4"/>
      <c r="J2" s="4"/>
      <c r="K2" s="4"/>
      <c r="L2" s="4"/>
      <c r="M2" s="4"/>
      <c r="N2" s="4"/>
    </row>
    <row r="3" spans="1:16" ht="20.100000000000001" customHeight="1">
      <c r="A3" s="1"/>
      <c r="B3" s="1"/>
      <c r="C3" s="3" t="s">
        <v>55</v>
      </c>
      <c r="D3" s="3"/>
      <c r="E3" s="4"/>
      <c r="F3" s="4"/>
      <c r="G3" s="4"/>
      <c r="H3" s="4"/>
      <c r="I3" s="4"/>
      <c r="J3" s="4"/>
      <c r="K3" s="4"/>
      <c r="L3" s="4"/>
      <c r="M3" s="4"/>
      <c r="N3" s="4"/>
    </row>
    <row r="4" spans="1:16" ht="20.100000000000001" customHeight="1" thickBot="1">
      <c r="A4" s="1" t="s">
        <v>3</v>
      </c>
      <c r="B4" s="1"/>
      <c r="C4" s="3"/>
      <c r="D4" s="3"/>
      <c r="E4" s="4"/>
      <c r="F4" s="4"/>
      <c r="G4" s="4"/>
      <c r="H4" s="4"/>
      <c r="I4" s="4"/>
      <c r="J4" s="4"/>
      <c r="K4" s="4"/>
      <c r="L4" s="4"/>
      <c r="M4" s="4"/>
      <c r="N4" s="13" t="str">
        <f>+'024_1'!L4</f>
        <v>農林水産省「農林業センサス」</v>
      </c>
    </row>
    <row r="5" spans="1:16" ht="15" customHeight="1" thickTop="1">
      <c r="A5" s="70" t="s">
        <v>5</v>
      </c>
      <c r="B5" s="71"/>
      <c r="C5" s="122" t="s">
        <v>25</v>
      </c>
      <c r="D5" s="122" t="s">
        <v>56</v>
      </c>
      <c r="E5" s="122" t="s">
        <v>57</v>
      </c>
      <c r="F5" s="122" t="s">
        <v>58</v>
      </c>
      <c r="G5" s="122" t="s">
        <v>59</v>
      </c>
      <c r="H5" s="122" t="s">
        <v>60</v>
      </c>
      <c r="I5" s="122" t="s">
        <v>61</v>
      </c>
      <c r="J5" s="122" t="s">
        <v>62</v>
      </c>
      <c r="K5" s="122" t="s">
        <v>63</v>
      </c>
      <c r="L5" s="122" t="s">
        <v>64</v>
      </c>
      <c r="M5" s="122" t="s">
        <v>65</v>
      </c>
      <c r="N5" s="123" t="s">
        <v>66</v>
      </c>
    </row>
    <row r="6" spans="1:16" ht="15" customHeight="1">
      <c r="A6" s="79"/>
      <c r="B6" s="80"/>
      <c r="C6" s="124"/>
      <c r="D6" s="124"/>
      <c r="E6" s="124"/>
      <c r="F6" s="124"/>
      <c r="G6" s="124"/>
      <c r="H6" s="124"/>
      <c r="I6" s="124"/>
      <c r="J6" s="124"/>
      <c r="K6" s="124"/>
      <c r="L6" s="124"/>
      <c r="M6" s="124"/>
      <c r="N6" s="83"/>
    </row>
    <row r="7" spans="1:16" ht="15" customHeight="1">
      <c r="A7" s="90" t="s">
        <v>33</v>
      </c>
      <c r="B7" s="91"/>
      <c r="C7" s="124"/>
      <c r="D7" s="124"/>
      <c r="E7" s="124"/>
      <c r="F7" s="124"/>
      <c r="G7" s="124"/>
      <c r="H7" s="124"/>
      <c r="I7" s="124"/>
      <c r="J7" s="124"/>
      <c r="K7" s="124"/>
      <c r="L7" s="124"/>
      <c r="M7" s="124"/>
      <c r="N7" s="83"/>
    </row>
    <row r="8" spans="1:16" ht="15" customHeight="1">
      <c r="A8" s="96"/>
      <c r="B8" s="97"/>
      <c r="C8" s="125"/>
      <c r="D8" s="125"/>
      <c r="E8" s="125" t="s">
        <v>67</v>
      </c>
      <c r="F8" s="125" t="s">
        <v>68</v>
      </c>
      <c r="G8" s="125" t="s">
        <v>69</v>
      </c>
      <c r="H8" s="125" t="s">
        <v>70</v>
      </c>
      <c r="I8" s="125" t="s">
        <v>71</v>
      </c>
      <c r="J8" s="125" t="s">
        <v>72</v>
      </c>
      <c r="K8" s="125" t="s">
        <v>73</v>
      </c>
      <c r="L8" s="125" t="s">
        <v>74</v>
      </c>
      <c r="M8" s="125" t="s">
        <v>75</v>
      </c>
      <c r="N8" s="100" t="s">
        <v>76</v>
      </c>
    </row>
    <row r="9" spans="1:16" ht="24.95" customHeight="1">
      <c r="A9" s="126"/>
      <c r="B9" s="127"/>
      <c r="C9" s="128"/>
      <c r="D9" s="128"/>
      <c r="E9" s="128"/>
      <c r="F9" s="48"/>
      <c r="G9" s="48"/>
      <c r="H9" s="48"/>
      <c r="I9" s="48"/>
      <c r="J9" s="48"/>
      <c r="K9" s="48"/>
      <c r="L9" s="48"/>
      <c r="M9" s="48"/>
      <c r="N9" s="48"/>
    </row>
    <row r="10" spans="1:16" ht="24.95" customHeight="1">
      <c r="A10" s="50" t="s">
        <v>16</v>
      </c>
      <c r="B10" s="30" t="s">
        <v>17</v>
      </c>
      <c r="C10" s="109">
        <v>27272</v>
      </c>
      <c r="D10" s="109">
        <v>210</v>
      </c>
      <c r="E10" s="109">
        <v>883</v>
      </c>
      <c r="F10" s="109">
        <v>6488</v>
      </c>
      <c r="G10" s="109">
        <v>10527</v>
      </c>
      <c r="H10" s="109">
        <v>4514</v>
      </c>
      <c r="I10" s="109">
        <v>1940</v>
      </c>
      <c r="J10" s="109">
        <v>1326</v>
      </c>
      <c r="K10" s="109">
        <v>783</v>
      </c>
      <c r="L10" s="109">
        <v>375</v>
      </c>
      <c r="M10" s="109">
        <v>141</v>
      </c>
      <c r="N10" s="109">
        <v>85</v>
      </c>
    </row>
    <row r="11" spans="1:16" ht="24.95" customHeight="1">
      <c r="A11" s="52"/>
      <c r="B11" s="53"/>
      <c r="C11" s="109"/>
      <c r="D11" s="109"/>
      <c r="E11" s="109"/>
      <c r="F11" s="109"/>
      <c r="G11" s="109"/>
      <c r="H11" s="109"/>
      <c r="I11" s="109"/>
      <c r="J11" s="109"/>
      <c r="K11" s="109"/>
      <c r="L11" s="109"/>
      <c r="M11" s="109"/>
      <c r="N11" s="109"/>
    </row>
    <row r="12" spans="1:16" s="58" customFormat="1" ht="24.95" customHeight="1">
      <c r="A12" s="54"/>
      <c r="B12" s="55" t="s">
        <v>18</v>
      </c>
      <c r="C12" s="129">
        <v>21417</v>
      </c>
      <c r="D12" s="129">
        <v>179</v>
      </c>
      <c r="E12" s="129">
        <v>872</v>
      </c>
      <c r="F12" s="129">
        <v>5025</v>
      </c>
      <c r="G12" s="129">
        <v>7996</v>
      </c>
      <c r="H12" s="129">
        <v>3330</v>
      </c>
      <c r="I12" s="129">
        <v>1534</v>
      </c>
      <c r="J12" s="129">
        <v>1095</v>
      </c>
      <c r="K12" s="129">
        <v>701</v>
      </c>
      <c r="L12" s="129">
        <v>372</v>
      </c>
      <c r="M12" s="129">
        <v>199</v>
      </c>
      <c r="N12" s="129">
        <v>114</v>
      </c>
      <c r="O12" s="130"/>
    </row>
    <row r="13" spans="1:16" ht="24.95" customHeight="1">
      <c r="A13" s="131"/>
      <c r="B13" s="131"/>
      <c r="C13" s="110"/>
      <c r="D13" s="110"/>
      <c r="E13" s="110"/>
      <c r="F13" s="109"/>
      <c r="G13" s="110"/>
      <c r="H13" s="110"/>
      <c r="I13" s="110"/>
      <c r="J13" s="110"/>
      <c r="K13" s="110"/>
      <c r="L13" s="110"/>
      <c r="M13" s="110"/>
      <c r="N13" s="110"/>
    </row>
    <row r="14" spans="1:16" ht="24.95" customHeight="1">
      <c r="A14" s="114" t="s">
        <v>35</v>
      </c>
      <c r="B14" s="115"/>
      <c r="C14" s="110">
        <v>3608</v>
      </c>
      <c r="D14" s="110">
        <v>27</v>
      </c>
      <c r="E14" s="110">
        <v>181</v>
      </c>
      <c r="F14" s="109">
        <v>544</v>
      </c>
      <c r="G14" s="110">
        <v>1178</v>
      </c>
      <c r="H14" s="110">
        <v>738</v>
      </c>
      <c r="I14" s="110">
        <v>414</v>
      </c>
      <c r="J14" s="110">
        <v>263</v>
      </c>
      <c r="K14" s="110">
        <v>146</v>
      </c>
      <c r="L14" s="110">
        <v>63</v>
      </c>
      <c r="M14" s="110">
        <v>33</v>
      </c>
      <c r="N14" s="110">
        <v>21</v>
      </c>
      <c r="O14" s="130"/>
      <c r="P14" s="132"/>
    </row>
    <row r="15" spans="1:16" ht="24.95" customHeight="1">
      <c r="A15" s="114" t="s">
        <v>36</v>
      </c>
      <c r="B15" s="115"/>
      <c r="C15" s="110">
        <v>1015</v>
      </c>
      <c r="D15" s="110">
        <v>11</v>
      </c>
      <c r="E15" s="110">
        <v>8</v>
      </c>
      <c r="F15" s="109">
        <v>209</v>
      </c>
      <c r="G15" s="110">
        <v>410</v>
      </c>
      <c r="H15" s="110">
        <v>187</v>
      </c>
      <c r="I15" s="110">
        <v>61</v>
      </c>
      <c r="J15" s="110">
        <v>51</v>
      </c>
      <c r="K15" s="110">
        <v>42</v>
      </c>
      <c r="L15" s="110">
        <v>22</v>
      </c>
      <c r="M15" s="110">
        <v>9</v>
      </c>
      <c r="N15" s="110">
        <v>5</v>
      </c>
      <c r="O15" s="130"/>
      <c r="P15" s="132"/>
    </row>
    <row r="16" spans="1:16" ht="24.95" customHeight="1">
      <c r="A16" s="114" t="s">
        <v>37</v>
      </c>
      <c r="B16" s="115"/>
      <c r="C16" s="110">
        <v>3922</v>
      </c>
      <c r="D16" s="110">
        <v>36</v>
      </c>
      <c r="E16" s="110">
        <v>55</v>
      </c>
      <c r="F16" s="109">
        <v>841</v>
      </c>
      <c r="G16" s="110">
        <v>1566</v>
      </c>
      <c r="H16" s="110">
        <v>638</v>
      </c>
      <c r="I16" s="110">
        <v>276</v>
      </c>
      <c r="J16" s="110">
        <v>209</v>
      </c>
      <c r="K16" s="110">
        <v>150</v>
      </c>
      <c r="L16" s="110">
        <v>88</v>
      </c>
      <c r="M16" s="110">
        <v>30</v>
      </c>
      <c r="N16" s="110">
        <v>33</v>
      </c>
      <c r="O16" s="130"/>
      <c r="P16" s="132"/>
    </row>
    <row r="17" spans="1:16" ht="24.95" customHeight="1">
      <c r="A17" s="114" t="s">
        <v>38</v>
      </c>
      <c r="B17" s="115"/>
      <c r="C17" s="110">
        <v>1813</v>
      </c>
      <c r="D17" s="110">
        <v>18</v>
      </c>
      <c r="E17" s="110">
        <v>101</v>
      </c>
      <c r="F17" s="109">
        <v>344</v>
      </c>
      <c r="G17" s="110">
        <v>579</v>
      </c>
      <c r="H17" s="110">
        <v>291</v>
      </c>
      <c r="I17" s="110">
        <v>175</v>
      </c>
      <c r="J17" s="110">
        <v>128</v>
      </c>
      <c r="K17" s="110">
        <v>98</v>
      </c>
      <c r="L17" s="110">
        <v>32</v>
      </c>
      <c r="M17" s="110">
        <v>32</v>
      </c>
      <c r="N17" s="110">
        <v>15</v>
      </c>
      <c r="O17" s="130"/>
      <c r="P17" s="132"/>
    </row>
    <row r="18" spans="1:16" ht="24.95" customHeight="1">
      <c r="A18" s="114" t="s">
        <v>39</v>
      </c>
      <c r="B18" s="115"/>
      <c r="C18" s="110">
        <v>933</v>
      </c>
      <c r="D18" s="110">
        <v>2</v>
      </c>
      <c r="E18" s="110">
        <v>18</v>
      </c>
      <c r="F18" s="109">
        <v>257</v>
      </c>
      <c r="G18" s="110">
        <v>404</v>
      </c>
      <c r="H18" s="110">
        <v>116</v>
      </c>
      <c r="I18" s="110">
        <v>37</v>
      </c>
      <c r="J18" s="110">
        <v>32</v>
      </c>
      <c r="K18" s="110">
        <v>27</v>
      </c>
      <c r="L18" s="110">
        <v>29</v>
      </c>
      <c r="M18" s="110">
        <v>9</v>
      </c>
      <c r="N18" s="110">
        <v>2</v>
      </c>
      <c r="O18" s="130"/>
      <c r="P18" s="132"/>
    </row>
    <row r="19" spans="1:16" ht="24.95" customHeight="1">
      <c r="A19" s="114" t="s">
        <v>40</v>
      </c>
      <c r="B19" s="115"/>
      <c r="C19" s="110">
        <v>192</v>
      </c>
      <c r="D19" s="110">
        <v>4</v>
      </c>
      <c r="E19" s="110">
        <v>4</v>
      </c>
      <c r="F19" s="109">
        <v>93</v>
      </c>
      <c r="G19" s="110">
        <v>58</v>
      </c>
      <c r="H19" s="110">
        <v>22</v>
      </c>
      <c r="I19" s="110">
        <v>6</v>
      </c>
      <c r="J19" s="110">
        <v>4</v>
      </c>
      <c r="K19" s="110">
        <v>1</v>
      </c>
      <c r="L19" s="110">
        <v>0</v>
      </c>
      <c r="M19" s="110">
        <v>0</v>
      </c>
      <c r="N19" s="110">
        <v>0</v>
      </c>
      <c r="O19" s="130"/>
      <c r="P19" s="132"/>
    </row>
    <row r="20" spans="1:16" ht="24.95" customHeight="1">
      <c r="A20" s="114" t="s">
        <v>41</v>
      </c>
      <c r="B20" s="115"/>
      <c r="C20" s="110">
        <v>1743</v>
      </c>
      <c r="D20" s="110">
        <v>19</v>
      </c>
      <c r="E20" s="110">
        <v>51</v>
      </c>
      <c r="F20" s="109">
        <v>661</v>
      </c>
      <c r="G20" s="110">
        <v>703</v>
      </c>
      <c r="H20" s="110">
        <v>160</v>
      </c>
      <c r="I20" s="110">
        <v>60</v>
      </c>
      <c r="J20" s="110">
        <v>37</v>
      </c>
      <c r="K20" s="110">
        <v>29</v>
      </c>
      <c r="L20" s="110">
        <v>15</v>
      </c>
      <c r="M20" s="110">
        <v>7</v>
      </c>
      <c r="N20" s="110">
        <v>1</v>
      </c>
      <c r="O20" s="130"/>
      <c r="P20" s="132"/>
    </row>
    <row r="21" spans="1:16" ht="24.95" customHeight="1">
      <c r="A21" s="114" t="s">
        <v>42</v>
      </c>
      <c r="B21" s="115"/>
      <c r="C21" s="110">
        <v>416</v>
      </c>
      <c r="D21" s="110">
        <v>3</v>
      </c>
      <c r="E21" s="110">
        <v>7</v>
      </c>
      <c r="F21" s="109">
        <v>147</v>
      </c>
      <c r="G21" s="110">
        <v>171</v>
      </c>
      <c r="H21" s="110">
        <v>45</v>
      </c>
      <c r="I21" s="110">
        <v>15</v>
      </c>
      <c r="J21" s="110">
        <v>10</v>
      </c>
      <c r="K21" s="110">
        <v>7</v>
      </c>
      <c r="L21" s="110">
        <v>5</v>
      </c>
      <c r="M21" s="110">
        <v>2</v>
      </c>
      <c r="N21" s="110">
        <v>4</v>
      </c>
      <c r="O21" s="130"/>
      <c r="P21" s="132"/>
    </row>
    <row r="22" spans="1:16" ht="24.95" customHeight="1">
      <c r="A22" s="114" t="s">
        <v>43</v>
      </c>
      <c r="B22" s="115"/>
      <c r="C22" s="110">
        <v>1444</v>
      </c>
      <c r="D22" s="110">
        <v>16</v>
      </c>
      <c r="E22" s="110">
        <v>8</v>
      </c>
      <c r="F22" s="109">
        <v>197</v>
      </c>
      <c r="G22" s="110">
        <v>526</v>
      </c>
      <c r="H22" s="110">
        <v>303</v>
      </c>
      <c r="I22" s="110">
        <v>149</v>
      </c>
      <c r="J22" s="110">
        <v>112</v>
      </c>
      <c r="K22" s="110">
        <v>62</v>
      </c>
      <c r="L22" s="110">
        <v>42</v>
      </c>
      <c r="M22" s="110">
        <v>23</v>
      </c>
      <c r="N22" s="110">
        <v>6</v>
      </c>
      <c r="O22" s="130"/>
      <c r="P22" s="132"/>
    </row>
    <row r="23" spans="1:16" ht="24.95" customHeight="1">
      <c r="A23" s="114" t="s">
        <v>44</v>
      </c>
      <c r="B23" s="115"/>
      <c r="C23" s="110">
        <v>808</v>
      </c>
      <c r="D23" s="110">
        <v>3</v>
      </c>
      <c r="E23" s="110">
        <v>33</v>
      </c>
      <c r="F23" s="109">
        <v>245</v>
      </c>
      <c r="G23" s="110">
        <v>335</v>
      </c>
      <c r="H23" s="110">
        <v>104</v>
      </c>
      <c r="I23" s="110">
        <v>31</v>
      </c>
      <c r="J23" s="110">
        <v>21</v>
      </c>
      <c r="K23" s="110">
        <v>20</v>
      </c>
      <c r="L23" s="110">
        <v>9</v>
      </c>
      <c r="M23" s="110">
        <v>3</v>
      </c>
      <c r="N23" s="110">
        <v>4</v>
      </c>
      <c r="O23" s="130"/>
      <c r="P23" s="132"/>
    </row>
    <row r="24" spans="1:16" ht="24.95" customHeight="1">
      <c r="A24" s="114" t="s">
        <v>45</v>
      </c>
      <c r="B24" s="115"/>
      <c r="C24" s="110">
        <v>1687</v>
      </c>
      <c r="D24" s="110">
        <v>11</v>
      </c>
      <c r="E24" s="110">
        <v>18</v>
      </c>
      <c r="F24" s="109">
        <v>265</v>
      </c>
      <c r="G24" s="110">
        <v>599</v>
      </c>
      <c r="H24" s="110">
        <v>362</v>
      </c>
      <c r="I24" s="110">
        <v>174</v>
      </c>
      <c r="J24" s="110">
        <v>130</v>
      </c>
      <c r="K24" s="110">
        <v>60</v>
      </c>
      <c r="L24" s="110">
        <v>30</v>
      </c>
      <c r="M24" s="110">
        <v>28</v>
      </c>
      <c r="N24" s="110">
        <v>10</v>
      </c>
      <c r="O24" s="130"/>
      <c r="P24" s="132"/>
    </row>
    <row r="25" spans="1:16" ht="24.95" customHeight="1">
      <c r="A25" s="114" t="s">
        <v>46</v>
      </c>
      <c r="B25" s="115"/>
      <c r="C25" s="110">
        <v>1543</v>
      </c>
      <c r="D25" s="110">
        <v>7</v>
      </c>
      <c r="E25" s="110">
        <v>19</v>
      </c>
      <c r="F25" s="109">
        <v>553</v>
      </c>
      <c r="G25" s="110">
        <v>698</v>
      </c>
      <c r="H25" s="110">
        <v>144</v>
      </c>
      <c r="I25" s="110">
        <v>50</v>
      </c>
      <c r="J25" s="110">
        <v>29</v>
      </c>
      <c r="K25" s="110">
        <v>22</v>
      </c>
      <c r="L25" s="110">
        <v>11</v>
      </c>
      <c r="M25" s="110">
        <v>6</v>
      </c>
      <c r="N25" s="110">
        <v>4</v>
      </c>
      <c r="O25" s="130"/>
      <c r="P25" s="132"/>
    </row>
    <row r="26" spans="1:16" ht="24.95" customHeight="1">
      <c r="A26" s="114" t="s">
        <v>47</v>
      </c>
      <c r="B26" s="115"/>
      <c r="C26" s="110">
        <v>499</v>
      </c>
      <c r="D26" s="110">
        <v>9</v>
      </c>
      <c r="E26" s="110">
        <v>0</v>
      </c>
      <c r="F26" s="109">
        <v>107</v>
      </c>
      <c r="G26" s="110">
        <v>199</v>
      </c>
      <c r="H26" s="110">
        <v>83</v>
      </c>
      <c r="I26" s="110">
        <v>36</v>
      </c>
      <c r="J26" s="110">
        <v>24</v>
      </c>
      <c r="K26" s="110">
        <v>16</v>
      </c>
      <c r="L26" s="110">
        <v>11</v>
      </c>
      <c r="M26" s="110">
        <v>10</v>
      </c>
      <c r="N26" s="110">
        <v>4</v>
      </c>
      <c r="O26" s="130"/>
      <c r="P26" s="132"/>
    </row>
    <row r="27" spans="1:16" ht="24.95" customHeight="1">
      <c r="A27" s="114" t="s">
        <v>48</v>
      </c>
      <c r="B27" s="115"/>
      <c r="C27" s="110">
        <v>1079</v>
      </c>
      <c r="D27" s="110">
        <v>5</v>
      </c>
      <c r="E27" s="110">
        <v>338</v>
      </c>
      <c r="F27" s="109">
        <v>312</v>
      </c>
      <c r="G27" s="110">
        <v>289</v>
      </c>
      <c r="H27" s="110">
        <v>70</v>
      </c>
      <c r="I27" s="110">
        <v>29</v>
      </c>
      <c r="J27" s="110">
        <v>24</v>
      </c>
      <c r="K27" s="110">
        <v>8</v>
      </c>
      <c r="L27" s="110">
        <v>3</v>
      </c>
      <c r="M27" s="110">
        <v>1</v>
      </c>
      <c r="N27" s="110">
        <v>0</v>
      </c>
      <c r="O27" s="130"/>
      <c r="P27" s="132"/>
    </row>
    <row r="28" spans="1:16" ht="24.95" customHeight="1">
      <c r="A28" s="114" t="s">
        <v>49</v>
      </c>
      <c r="B28" s="115"/>
      <c r="C28" s="110">
        <v>4</v>
      </c>
      <c r="D28" s="110">
        <v>0</v>
      </c>
      <c r="E28" s="110">
        <v>1</v>
      </c>
      <c r="F28" s="109">
        <v>1</v>
      </c>
      <c r="G28" s="110">
        <v>2</v>
      </c>
      <c r="H28" s="110">
        <v>0</v>
      </c>
      <c r="I28" s="110">
        <v>0</v>
      </c>
      <c r="J28" s="110">
        <v>0</v>
      </c>
      <c r="K28" s="110">
        <v>0</v>
      </c>
      <c r="L28" s="110">
        <v>0</v>
      </c>
      <c r="M28" s="110">
        <v>0</v>
      </c>
      <c r="N28" s="110">
        <v>0</v>
      </c>
      <c r="O28" s="130"/>
      <c r="P28" s="132"/>
    </row>
    <row r="29" spans="1:16" ht="24.95" customHeight="1">
      <c r="A29" s="114" t="s">
        <v>50</v>
      </c>
      <c r="B29" s="115"/>
      <c r="C29" s="110">
        <v>53</v>
      </c>
      <c r="D29" s="110">
        <v>0</v>
      </c>
      <c r="E29" s="110">
        <v>10</v>
      </c>
      <c r="F29" s="109">
        <v>25</v>
      </c>
      <c r="G29" s="110">
        <v>15</v>
      </c>
      <c r="H29" s="110">
        <v>3</v>
      </c>
      <c r="I29" s="110">
        <v>0</v>
      </c>
      <c r="J29" s="110">
        <v>0</v>
      </c>
      <c r="K29" s="110">
        <v>0</v>
      </c>
      <c r="L29" s="110">
        <v>0</v>
      </c>
      <c r="M29" s="110">
        <v>0</v>
      </c>
      <c r="N29" s="110">
        <v>0</v>
      </c>
      <c r="O29" s="130"/>
      <c r="P29" s="132"/>
    </row>
    <row r="30" spans="1:16" ht="24.95" customHeight="1">
      <c r="A30" s="114" t="s">
        <v>51</v>
      </c>
      <c r="B30" s="115"/>
      <c r="C30" s="110">
        <v>289</v>
      </c>
      <c r="D30" s="110">
        <v>0</v>
      </c>
      <c r="E30" s="110">
        <v>5</v>
      </c>
      <c r="F30" s="109">
        <v>110</v>
      </c>
      <c r="G30" s="110">
        <v>122</v>
      </c>
      <c r="H30" s="110">
        <v>23</v>
      </c>
      <c r="I30" s="110">
        <v>5</v>
      </c>
      <c r="J30" s="110">
        <v>6</v>
      </c>
      <c r="K30" s="110">
        <v>9</v>
      </c>
      <c r="L30" s="110">
        <v>6</v>
      </c>
      <c r="M30" s="110">
        <v>2</v>
      </c>
      <c r="N30" s="110">
        <v>1</v>
      </c>
      <c r="O30" s="130"/>
      <c r="P30" s="132"/>
    </row>
    <row r="31" spans="1:16" ht="24.95" customHeight="1">
      <c r="A31" s="114" t="s">
        <v>52</v>
      </c>
      <c r="B31" s="115"/>
      <c r="C31" s="110">
        <v>207</v>
      </c>
      <c r="D31" s="110">
        <v>1</v>
      </c>
      <c r="E31" s="110">
        <v>8</v>
      </c>
      <c r="F31" s="109">
        <v>73</v>
      </c>
      <c r="G31" s="110">
        <v>90</v>
      </c>
      <c r="H31" s="110">
        <v>18</v>
      </c>
      <c r="I31" s="110">
        <v>6</v>
      </c>
      <c r="J31" s="110">
        <v>8</v>
      </c>
      <c r="K31" s="110">
        <v>1</v>
      </c>
      <c r="L31" s="110">
        <v>2</v>
      </c>
      <c r="M31" s="110">
        <v>0</v>
      </c>
      <c r="N31" s="110">
        <v>0</v>
      </c>
      <c r="O31" s="130"/>
      <c r="P31" s="132"/>
    </row>
    <row r="32" spans="1:16" ht="24.95" customHeight="1">
      <c r="A32" s="116" t="s">
        <v>53</v>
      </c>
      <c r="B32" s="117"/>
      <c r="C32" s="133">
        <v>162</v>
      </c>
      <c r="D32" s="118">
        <v>7</v>
      </c>
      <c r="E32" s="118">
        <v>7</v>
      </c>
      <c r="F32" s="118">
        <v>41</v>
      </c>
      <c r="G32" s="118">
        <v>52</v>
      </c>
      <c r="H32" s="118">
        <v>23</v>
      </c>
      <c r="I32" s="118">
        <v>10</v>
      </c>
      <c r="J32" s="118">
        <v>7</v>
      </c>
      <c r="K32" s="118">
        <v>3</v>
      </c>
      <c r="L32" s="118">
        <v>4</v>
      </c>
      <c r="M32" s="118">
        <v>4</v>
      </c>
      <c r="N32" s="118">
        <v>4</v>
      </c>
      <c r="O32" s="130"/>
      <c r="P32" s="132"/>
    </row>
    <row r="33" spans="1:16" ht="15" customHeight="1">
      <c r="A33" s="62"/>
      <c r="B33" s="62"/>
      <c r="C33" s="134"/>
      <c r="D33" s="134"/>
      <c r="E33" s="134"/>
      <c r="F33" s="49"/>
      <c r="G33" s="49"/>
      <c r="H33" s="49"/>
      <c r="I33" s="49"/>
      <c r="J33" s="49"/>
      <c r="K33" s="49"/>
      <c r="L33" s="49"/>
      <c r="M33" s="49" t="s">
        <v>77</v>
      </c>
      <c r="N33" s="49"/>
      <c r="P33" s="132"/>
    </row>
    <row r="34" spans="1:16" ht="15" customHeight="1">
      <c r="A34" s="62"/>
      <c r="B34" s="62"/>
      <c r="C34" s="134"/>
      <c r="D34" s="134"/>
      <c r="E34" s="134"/>
      <c r="F34" s="49"/>
      <c r="G34" s="49"/>
      <c r="H34" s="49"/>
      <c r="I34" s="49"/>
      <c r="J34" s="49"/>
      <c r="K34" s="49"/>
      <c r="L34" s="49"/>
      <c r="M34" s="49"/>
      <c r="N34" s="49"/>
      <c r="P34" s="132"/>
    </row>
    <row r="35" spans="1:16" ht="15" customHeight="1">
      <c r="A35" s="135"/>
      <c r="B35" s="135"/>
      <c r="C35" s="132"/>
      <c r="D35" s="132"/>
      <c r="E35" s="132"/>
      <c r="F35" s="132"/>
      <c r="G35" s="132"/>
      <c r="H35" s="132"/>
      <c r="I35" s="132"/>
      <c r="J35" s="132"/>
      <c r="K35" s="132"/>
      <c r="L35" s="132"/>
      <c r="M35" s="132"/>
      <c r="N35" s="132"/>
      <c r="O35" s="132"/>
      <c r="P35" s="132"/>
    </row>
    <row r="36" spans="1:16" ht="15" customHeight="1">
      <c r="A36" s="136"/>
      <c r="B36" s="136"/>
    </row>
    <row r="37" spans="1:16" ht="15" customHeight="1"/>
  </sheetData>
  <sheetProtection password="CA4C" sheet="1"/>
  <mergeCells count="35">
    <mergeCell ref="A28:B28"/>
    <mergeCell ref="A29:B29"/>
    <mergeCell ref="A30:B30"/>
    <mergeCell ref="A31:B31"/>
    <mergeCell ref="A32:B32"/>
    <mergeCell ref="A22:B22"/>
    <mergeCell ref="A23:B23"/>
    <mergeCell ref="A24:B24"/>
    <mergeCell ref="A25:B25"/>
    <mergeCell ref="A26:B26"/>
    <mergeCell ref="A27:B27"/>
    <mergeCell ref="A16:B16"/>
    <mergeCell ref="A17:B17"/>
    <mergeCell ref="A18:B18"/>
    <mergeCell ref="A19:B19"/>
    <mergeCell ref="A20:B20"/>
    <mergeCell ref="A21:B21"/>
    <mergeCell ref="N5:N8"/>
    <mergeCell ref="A7:B8"/>
    <mergeCell ref="A9:B9"/>
    <mergeCell ref="A13:B13"/>
    <mergeCell ref="A14:B14"/>
    <mergeCell ref="A15:B15"/>
    <mergeCell ref="H5:H8"/>
    <mergeCell ref="I5:I8"/>
    <mergeCell ref="J5:J8"/>
    <mergeCell ref="K5:K8"/>
    <mergeCell ref="L5:L8"/>
    <mergeCell ref="M5:M8"/>
    <mergeCell ref="A5:B6"/>
    <mergeCell ref="C5:C8"/>
    <mergeCell ref="D5:D8"/>
    <mergeCell ref="E5:E8"/>
    <mergeCell ref="F5:F8"/>
    <mergeCell ref="G5:G8"/>
  </mergeCells>
  <phoneticPr fontId="5"/>
  <pageMargins left="0.59055118110236227" right="0.59055118110236227" top="0.59055118110236227" bottom="0.39370078740157483"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zoomScaleNormal="100" workbookViewId="0"/>
  </sheetViews>
  <sheetFormatPr defaultColWidth="9.625" defaultRowHeight="13.5" customHeight="1"/>
  <cols>
    <col min="1" max="2" width="6.125" style="66" customWidth="1"/>
    <col min="3" max="13" width="9.625" style="137" customWidth="1"/>
    <col min="14" max="16384" width="9.625" style="7"/>
  </cols>
  <sheetData>
    <row r="1" spans="1:15" ht="20.100000000000001" customHeight="1">
      <c r="C1" s="67" t="s">
        <v>78</v>
      </c>
    </row>
    <row r="2" spans="1:15" ht="15" customHeight="1">
      <c r="A2" s="1"/>
      <c r="B2" s="1"/>
      <c r="C2" s="68"/>
      <c r="D2" s="3"/>
      <c r="E2" s="3"/>
      <c r="F2" s="3"/>
      <c r="G2" s="3"/>
      <c r="H2" s="3"/>
      <c r="I2" s="3"/>
      <c r="J2" s="3"/>
      <c r="K2" s="3"/>
      <c r="L2" s="3"/>
      <c r="M2" s="3"/>
    </row>
    <row r="3" spans="1:15" ht="20.100000000000001" customHeight="1">
      <c r="A3" s="1"/>
      <c r="B3" s="1"/>
      <c r="C3" s="4" t="s">
        <v>79</v>
      </c>
      <c r="D3" s="68"/>
      <c r="E3" s="3"/>
      <c r="F3" s="4"/>
      <c r="G3" s="4"/>
      <c r="H3" s="4"/>
      <c r="I3" s="4"/>
      <c r="J3" s="4"/>
      <c r="K3" s="4"/>
      <c r="L3" s="4"/>
      <c r="M3" s="4"/>
    </row>
    <row r="4" spans="1:15" ht="20.100000000000001" customHeight="1" thickBot="1">
      <c r="A4" s="1" t="s">
        <v>3</v>
      </c>
      <c r="B4" s="1"/>
      <c r="C4" s="4"/>
      <c r="D4" s="4"/>
      <c r="E4" s="4"/>
      <c r="F4" s="4"/>
      <c r="G4" s="4"/>
      <c r="H4" s="4"/>
      <c r="I4" s="4"/>
      <c r="J4" s="4"/>
      <c r="K4" s="4"/>
      <c r="L4" s="4"/>
      <c r="M4" s="13" t="s">
        <v>4</v>
      </c>
    </row>
    <row r="5" spans="1:15" ht="15" customHeight="1" thickTop="1">
      <c r="A5" s="70" t="s">
        <v>5</v>
      </c>
      <c r="B5" s="71"/>
      <c r="C5" s="138" t="s">
        <v>80</v>
      </c>
      <c r="D5" s="139" t="s">
        <v>81</v>
      </c>
      <c r="E5" s="140" t="s">
        <v>82</v>
      </c>
      <c r="F5" s="140" t="s">
        <v>83</v>
      </c>
      <c r="G5" s="140" t="s">
        <v>84</v>
      </c>
      <c r="H5" s="140" t="s">
        <v>85</v>
      </c>
      <c r="I5" s="140" t="s">
        <v>86</v>
      </c>
      <c r="J5" s="140" t="s">
        <v>87</v>
      </c>
      <c r="K5" s="140" t="s">
        <v>88</v>
      </c>
      <c r="L5" s="140" t="s">
        <v>89</v>
      </c>
      <c r="M5" s="141" t="s">
        <v>90</v>
      </c>
    </row>
    <row r="6" spans="1:15" ht="15" customHeight="1">
      <c r="A6" s="79"/>
      <c r="B6" s="80"/>
      <c r="C6" s="95"/>
      <c r="D6" s="142"/>
      <c r="E6" s="143"/>
      <c r="F6" s="143"/>
      <c r="G6" s="143"/>
      <c r="H6" s="143"/>
      <c r="I6" s="143"/>
      <c r="J6" s="143"/>
      <c r="K6" s="143"/>
      <c r="L6" s="143"/>
      <c r="M6" s="144"/>
    </row>
    <row r="7" spans="1:15" ht="15" customHeight="1">
      <c r="A7" s="90" t="s">
        <v>33</v>
      </c>
      <c r="B7" s="91"/>
      <c r="C7" s="95"/>
      <c r="D7" s="142"/>
      <c r="E7" s="143"/>
      <c r="F7" s="143"/>
      <c r="G7" s="143"/>
      <c r="H7" s="143"/>
      <c r="I7" s="143"/>
      <c r="J7" s="143"/>
      <c r="K7" s="143"/>
      <c r="L7" s="143"/>
      <c r="M7" s="144"/>
    </row>
    <row r="8" spans="1:15" ht="15" customHeight="1">
      <c r="A8" s="96"/>
      <c r="B8" s="97"/>
      <c r="C8" s="104"/>
      <c r="D8" s="145"/>
      <c r="E8" s="146"/>
      <c r="F8" s="146">
        <v>100</v>
      </c>
      <c r="G8" s="146">
        <v>200</v>
      </c>
      <c r="H8" s="146">
        <v>300</v>
      </c>
      <c r="I8" s="146">
        <v>500</v>
      </c>
      <c r="J8" s="146" t="s">
        <v>91</v>
      </c>
      <c r="K8" s="146" t="s">
        <v>92</v>
      </c>
      <c r="L8" s="146" t="s">
        <v>92</v>
      </c>
      <c r="M8" s="147" t="s">
        <v>93</v>
      </c>
    </row>
    <row r="9" spans="1:15" ht="15" customHeight="1">
      <c r="A9" s="46"/>
      <c r="B9" s="47"/>
      <c r="C9" s="148"/>
      <c r="D9" s="48"/>
      <c r="E9" s="48"/>
      <c r="F9" s="48"/>
      <c r="G9" s="48"/>
      <c r="H9" s="48"/>
      <c r="I9" s="48"/>
      <c r="J9" s="48"/>
      <c r="K9" s="48"/>
      <c r="L9" s="48"/>
      <c r="M9" s="48"/>
    </row>
    <row r="10" spans="1:15" ht="15" customHeight="1">
      <c r="A10" s="50" t="s">
        <v>16</v>
      </c>
      <c r="B10" s="30" t="s">
        <v>17</v>
      </c>
      <c r="C10" s="149">
        <v>27272</v>
      </c>
      <c r="D10" s="110">
        <v>3069</v>
      </c>
      <c r="E10" s="110">
        <v>12584</v>
      </c>
      <c r="F10" s="110">
        <v>5568</v>
      </c>
      <c r="G10" s="110">
        <v>2978</v>
      </c>
      <c r="H10" s="110">
        <v>1135</v>
      </c>
      <c r="I10" s="110">
        <v>784</v>
      </c>
      <c r="J10" s="110">
        <f>352+276</f>
        <v>628</v>
      </c>
      <c r="K10" s="110">
        <v>185</v>
      </c>
      <c r="L10" s="110">
        <f>102+78+86</f>
        <v>266</v>
      </c>
      <c r="M10" s="110">
        <f>31+29+6+9</f>
        <v>75</v>
      </c>
    </row>
    <row r="11" spans="1:15" ht="15" customHeight="1">
      <c r="A11" s="52"/>
      <c r="B11" s="53"/>
      <c r="C11" s="149"/>
      <c r="D11" s="110"/>
      <c r="E11" s="110"/>
      <c r="F11" s="110"/>
      <c r="G11" s="110"/>
      <c r="H11" s="110"/>
      <c r="I11" s="110"/>
      <c r="J11" s="110"/>
      <c r="K11" s="110"/>
      <c r="L11" s="110"/>
      <c r="M11" s="110"/>
    </row>
    <row r="12" spans="1:15" s="58" customFormat="1" ht="15" customHeight="1">
      <c r="A12" s="54"/>
      <c r="B12" s="55" t="s">
        <v>94</v>
      </c>
      <c r="C12" s="150">
        <v>21417</v>
      </c>
      <c r="D12" s="151">
        <v>2681</v>
      </c>
      <c r="E12" s="151">
        <v>10666</v>
      </c>
      <c r="F12" s="151">
        <v>3640</v>
      </c>
      <c r="G12" s="151">
        <v>2028</v>
      </c>
      <c r="H12" s="151">
        <v>739</v>
      </c>
      <c r="I12" s="151">
        <v>610</v>
      </c>
      <c r="J12" s="151">
        <v>564</v>
      </c>
      <c r="K12" s="151">
        <v>170</v>
      </c>
      <c r="L12" s="151">
        <v>234</v>
      </c>
      <c r="M12" s="151">
        <v>85</v>
      </c>
      <c r="N12" s="130"/>
      <c r="O12" s="130"/>
    </row>
    <row r="13" spans="1:15" ht="15" customHeight="1">
      <c r="A13" s="46"/>
      <c r="B13" s="47"/>
      <c r="C13" s="149"/>
      <c r="D13" s="110"/>
      <c r="E13" s="110"/>
      <c r="F13" s="110"/>
      <c r="G13" s="110"/>
      <c r="H13" s="110"/>
      <c r="I13" s="110"/>
      <c r="J13" s="110"/>
      <c r="K13" s="110"/>
      <c r="L13" s="110"/>
      <c r="M13" s="110"/>
    </row>
    <row r="14" spans="1:15" ht="24.95" customHeight="1">
      <c r="A14" s="114" t="s">
        <v>95</v>
      </c>
      <c r="B14" s="115"/>
      <c r="C14" s="152">
        <v>3608</v>
      </c>
      <c r="D14" s="152">
        <v>372</v>
      </c>
      <c r="E14" s="152">
        <v>1422</v>
      </c>
      <c r="F14" s="152">
        <v>746</v>
      </c>
      <c r="G14" s="152">
        <v>504</v>
      </c>
      <c r="H14" s="152">
        <v>196</v>
      </c>
      <c r="I14" s="152">
        <v>141</v>
      </c>
      <c r="J14" s="152">
        <v>123</v>
      </c>
      <c r="K14" s="152">
        <v>37</v>
      </c>
      <c r="L14" s="152">
        <v>52</v>
      </c>
      <c r="M14" s="152">
        <v>15</v>
      </c>
      <c r="N14" s="130"/>
      <c r="O14" s="130"/>
    </row>
    <row r="15" spans="1:15" ht="24.95" customHeight="1">
      <c r="A15" s="114" t="s">
        <v>96</v>
      </c>
      <c r="B15" s="115"/>
      <c r="C15" s="152">
        <v>1015</v>
      </c>
      <c r="D15" s="152">
        <v>70</v>
      </c>
      <c r="E15" s="152">
        <v>564</v>
      </c>
      <c r="F15" s="152">
        <v>170</v>
      </c>
      <c r="G15" s="152">
        <v>94</v>
      </c>
      <c r="H15" s="152">
        <v>48</v>
      </c>
      <c r="I15" s="152">
        <v>25</v>
      </c>
      <c r="J15" s="152">
        <v>21</v>
      </c>
      <c r="K15" s="152">
        <v>11</v>
      </c>
      <c r="L15" s="152">
        <v>9</v>
      </c>
      <c r="M15" s="152">
        <v>3</v>
      </c>
      <c r="N15" s="130"/>
      <c r="O15" s="130"/>
    </row>
    <row r="16" spans="1:15" ht="24.95" customHeight="1">
      <c r="A16" s="114" t="s">
        <v>97</v>
      </c>
      <c r="B16" s="115"/>
      <c r="C16" s="152">
        <v>3922</v>
      </c>
      <c r="D16" s="152">
        <v>296</v>
      </c>
      <c r="E16" s="152">
        <v>1931</v>
      </c>
      <c r="F16" s="152">
        <v>780</v>
      </c>
      <c r="G16" s="152">
        <v>411</v>
      </c>
      <c r="H16" s="152">
        <v>141</v>
      </c>
      <c r="I16" s="152">
        <v>150</v>
      </c>
      <c r="J16" s="152">
        <v>105</v>
      </c>
      <c r="K16" s="152">
        <v>34</v>
      </c>
      <c r="L16" s="152">
        <v>56</v>
      </c>
      <c r="M16" s="152">
        <v>18</v>
      </c>
      <c r="N16" s="130"/>
      <c r="O16" s="130"/>
    </row>
    <row r="17" spans="1:15" ht="24.95" customHeight="1">
      <c r="A17" s="114" t="s">
        <v>98</v>
      </c>
      <c r="B17" s="115"/>
      <c r="C17" s="152">
        <v>1813</v>
      </c>
      <c r="D17" s="152">
        <v>166</v>
      </c>
      <c r="E17" s="152">
        <v>818</v>
      </c>
      <c r="F17" s="152">
        <v>327</v>
      </c>
      <c r="G17" s="152">
        <v>218</v>
      </c>
      <c r="H17" s="152">
        <v>78</v>
      </c>
      <c r="I17" s="152">
        <v>67</v>
      </c>
      <c r="J17" s="152">
        <v>89</v>
      </c>
      <c r="K17" s="152">
        <v>16</v>
      </c>
      <c r="L17" s="152">
        <v>25</v>
      </c>
      <c r="M17" s="152">
        <v>9</v>
      </c>
      <c r="N17" s="130"/>
      <c r="O17" s="130"/>
    </row>
    <row r="18" spans="1:15" ht="24.95" customHeight="1">
      <c r="A18" s="114" t="s">
        <v>99</v>
      </c>
      <c r="B18" s="115"/>
      <c r="C18" s="152">
        <v>933</v>
      </c>
      <c r="D18" s="152">
        <v>119</v>
      </c>
      <c r="E18" s="152">
        <v>531</v>
      </c>
      <c r="F18" s="152">
        <v>123</v>
      </c>
      <c r="G18" s="152">
        <v>70</v>
      </c>
      <c r="H18" s="152">
        <v>28</v>
      </c>
      <c r="I18" s="152">
        <v>14</v>
      </c>
      <c r="J18" s="152">
        <v>28</v>
      </c>
      <c r="K18" s="152">
        <v>11</v>
      </c>
      <c r="L18" s="152">
        <v>9</v>
      </c>
      <c r="M18" s="152">
        <v>0</v>
      </c>
      <c r="N18" s="130"/>
      <c r="O18" s="130"/>
    </row>
    <row r="19" spans="1:15" ht="24.95" customHeight="1">
      <c r="A19" s="114" t="s">
        <v>100</v>
      </c>
      <c r="B19" s="115"/>
      <c r="C19" s="152">
        <v>192</v>
      </c>
      <c r="D19" s="152">
        <v>65</v>
      </c>
      <c r="E19" s="152">
        <v>83</v>
      </c>
      <c r="F19" s="152">
        <v>23</v>
      </c>
      <c r="G19" s="152">
        <v>10</v>
      </c>
      <c r="H19" s="152">
        <v>6</v>
      </c>
      <c r="I19" s="152">
        <v>1</v>
      </c>
      <c r="J19" s="152">
        <v>1</v>
      </c>
      <c r="K19" s="152">
        <v>0</v>
      </c>
      <c r="L19" s="152">
        <v>1</v>
      </c>
      <c r="M19" s="152">
        <v>2</v>
      </c>
      <c r="N19" s="130"/>
      <c r="O19" s="130"/>
    </row>
    <row r="20" spans="1:15" ht="24.95" customHeight="1">
      <c r="A20" s="114" t="s">
        <v>101</v>
      </c>
      <c r="B20" s="115"/>
      <c r="C20" s="152">
        <v>1743</v>
      </c>
      <c r="D20" s="152">
        <v>418</v>
      </c>
      <c r="E20" s="152">
        <v>977</v>
      </c>
      <c r="F20" s="152">
        <v>167</v>
      </c>
      <c r="G20" s="152">
        <v>73</v>
      </c>
      <c r="H20" s="152">
        <v>26</v>
      </c>
      <c r="I20" s="152">
        <v>21</v>
      </c>
      <c r="J20" s="152">
        <v>37</v>
      </c>
      <c r="K20" s="152">
        <v>8</v>
      </c>
      <c r="L20" s="152">
        <v>10</v>
      </c>
      <c r="M20" s="152">
        <v>6</v>
      </c>
      <c r="N20" s="130"/>
      <c r="O20" s="130"/>
    </row>
    <row r="21" spans="1:15" ht="24.95" customHeight="1">
      <c r="A21" s="114" t="s">
        <v>102</v>
      </c>
      <c r="B21" s="115"/>
      <c r="C21" s="152">
        <v>416</v>
      </c>
      <c r="D21" s="152">
        <v>64</v>
      </c>
      <c r="E21" s="152">
        <v>241</v>
      </c>
      <c r="F21" s="152">
        <v>54</v>
      </c>
      <c r="G21" s="152">
        <v>26</v>
      </c>
      <c r="H21" s="152">
        <v>9</v>
      </c>
      <c r="I21" s="152">
        <v>9</v>
      </c>
      <c r="J21" s="152">
        <v>4</v>
      </c>
      <c r="K21" s="152">
        <v>4</v>
      </c>
      <c r="L21" s="152">
        <v>4</v>
      </c>
      <c r="M21" s="152">
        <v>1</v>
      </c>
      <c r="N21" s="130"/>
      <c r="O21" s="130"/>
    </row>
    <row r="22" spans="1:15" ht="24.95" customHeight="1">
      <c r="A22" s="114" t="s">
        <v>103</v>
      </c>
      <c r="B22" s="115"/>
      <c r="C22" s="152">
        <v>1444</v>
      </c>
      <c r="D22" s="152">
        <v>136</v>
      </c>
      <c r="E22" s="152">
        <v>707</v>
      </c>
      <c r="F22" s="152">
        <v>263</v>
      </c>
      <c r="G22" s="152">
        <v>136</v>
      </c>
      <c r="H22" s="152">
        <v>52</v>
      </c>
      <c r="I22" s="152">
        <v>57</v>
      </c>
      <c r="J22" s="152">
        <v>46</v>
      </c>
      <c r="K22" s="152">
        <v>12</v>
      </c>
      <c r="L22" s="152">
        <v>18</v>
      </c>
      <c r="M22" s="152">
        <v>17</v>
      </c>
      <c r="N22" s="130"/>
      <c r="O22" s="130"/>
    </row>
    <row r="23" spans="1:15" ht="24.95" customHeight="1">
      <c r="A23" s="114" t="s">
        <v>104</v>
      </c>
      <c r="B23" s="115"/>
      <c r="C23" s="152">
        <v>808</v>
      </c>
      <c r="D23" s="152">
        <v>175</v>
      </c>
      <c r="E23" s="152">
        <v>436</v>
      </c>
      <c r="F23" s="152">
        <v>94</v>
      </c>
      <c r="G23" s="152">
        <v>38</v>
      </c>
      <c r="H23" s="152">
        <v>23</v>
      </c>
      <c r="I23" s="152">
        <v>14</v>
      </c>
      <c r="J23" s="152">
        <v>14</v>
      </c>
      <c r="K23" s="152">
        <v>4</v>
      </c>
      <c r="L23" s="152">
        <v>7</v>
      </c>
      <c r="M23" s="152">
        <v>3</v>
      </c>
      <c r="N23" s="130"/>
      <c r="O23" s="130"/>
    </row>
    <row r="24" spans="1:15" ht="24.95" customHeight="1">
      <c r="A24" s="114" t="s">
        <v>105</v>
      </c>
      <c r="B24" s="115"/>
      <c r="C24" s="152">
        <v>1687</v>
      </c>
      <c r="D24" s="152">
        <v>186</v>
      </c>
      <c r="E24" s="152">
        <v>842</v>
      </c>
      <c r="F24" s="152">
        <v>365</v>
      </c>
      <c r="G24" s="152">
        <v>143</v>
      </c>
      <c r="H24" s="152">
        <v>39</v>
      </c>
      <c r="I24" s="152">
        <v>35</v>
      </c>
      <c r="J24" s="152">
        <v>44</v>
      </c>
      <c r="K24" s="152">
        <v>17</v>
      </c>
      <c r="L24" s="152">
        <v>14</v>
      </c>
      <c r="M24" s="152">
        <v>2</v>
      </c>
      <c r="N24" s="130"/>
      <c r="O24" s="130"/>
    </row>
    <row r="25" spans="1:15" ht="24.95" customHeight="1">
      <c r="A25" s="114" t="s">
        <v>106</v>
      </c>
      <c r="B25" s="115"/>
      <c r="C25" s="152">
        <v>1543</v>
      </c>
      <c r="D25" s="152">
        <v>328</v>
      </c>
      <c r="E25" s="152">
        <v>868</v>
      </c>
      <c r="F25" s="152">
        <v>189</v>
      </c>
      <c r="G25" s="152">
        <v>91</v>
      </c>
      <c r="H25" s="152">
        <v>18</v>
      </c>
      <c r="I25" s="152">
        <v>17</v>
      </c>
      <c r="J25" s="152">
        <v>6</v>
      </c>
      <c r="K25" s="152">
        <v>9</v>
      </c>
      <c r="L25" s="152">
        <v>13</v>
      </c>
      <c r="M25" s="152">
        <v>4</v>
      </c>
      <c r="N25" s="130"/>
      <c r="O25" s="130"/>
    </row>
    <row r="26" spans="1:15" ht="24.95" customHeight="1">
      <c r="A26" s="114" t="s">
        <v>47</v>
      </c>
      <c r="B26" s="115"/>
      <c r="C26" s="152">
        <v>499</v>
      </c>
      <c r="D26" s="152">
        <v>60</v>
      </c>
      <c r="E26" s="152">
        <v>261</v>
      </c>
      <c r="F26" s="152">
        <v>96</v>
      </c>
      <c r="G26" s="152">
        <v>41</v>
      </c>
      <c r="H26" s="152">
        <v>12</v>
      </c>
      <c r="I26" s="152">
        <v>4</v>
      </c>
      <c r="J26" s="152">
        <v>13</v>
      </c>
      <c r="K26" s="152">
        <v>3</v>
      </c>
      <c r="L26" s="152">
        <v>7</v>
      </c>
      <c r="M26" s="152">
        <v>2</v>
      </c>
      <c r="N26" s="130"/>
      <c r="O26" s="130"/>
    </row>
    <row r="27" spans="1:15" ht="24.95" customHeight="1">
      <c r="A27" s="114" t="s">
        <v>107</v>
      </c>
      <c r="B27" s="115"/>
      <c r="C27" s="152">
        <v>1079</v>
      </c>
      <c r="D27" s="152">
        <v>132</v>
      </c>
      <c r="E27" s="152">
        <v>577</v>
      </c>
      <c r="F27" s="152">
        <v>160</v>
      </c>
      <c r="G27" s="152">
        <v>115</v>
      </c>
      <c r="H27" s="152">
        <v>41</v>
      </c>
      <c r="I27" s="152">
        <v>34</v>
      </c>
      <c r="J27" s="152">
        <v>16</v>
      </c>
      <c r="K27" s="152">
        <v>1</v>
      </c>
      <c r="L27" s="152">
        <v>3</v>
      </c>
      <c r="M27" s="152">
        <v>0</v>
      </c>
      <c r="N27" s="130"/>
      <c r="O27" s="130"/>
    </row>
    <row r="28" spans="1:15" ht="24.95" customHeight="1">
      <c r="A28" s="114" t="s">
        <v>108</v>
      </c>
      <c r="B28" s="115"/>
      <c r="C28" s="152">
        <v>4</v>
      </c>
      <c r="D28" s="152">
        <v>1</v>
      </c>
      <c r="E28" s="152">
        <v>2</v>
      </c>
      <c r="F28" s="152">
        <v>0</v>
      </c>
      <c r="G28" s="152">
        <v>0</v>
      </c>
      <c r="H28" s="152">
        <v>1</v>
      </c>
      <c r="I28" s="152">
        <v>0</v>
      </c>
      <c r="J28" s="152">
        <v>0</v>
      </c>
      <c r="K28" s="152">
        <v>0</v>
      </c>
      <c r="L28" s="152">
        <v>0</v>
      </c>
      <c r="M28" s="152">
        <v>0</v>
      </c>
      <c r="N28" s="130"/>
      <c r="O28" s="130"/>
    </row>
    <row r="29" spans="1:15" ht="24.95" customHeight="1">
      <c r="A29" s="114" t="s">
        <v>109</v>
      </c>
      <c r="B29" s="115"/>
      <c r="C29" s="152">
        <v>53</v>
      </c>
      <c r="D29" s="152">
        <v>6</v>
      </c>
      <c r="E29" s="152">
        <v>39</v>
      </c>
      <c r="F29" s="152">
        <v>7</v>
      </c>
      <c r="G29" s="152">
        <v>1</v>
      </c>
      <c r="H29" s="152">
        <v>0</v>
      </c>
      <c r="I29" s="152">
        <v>0</v>
      </c>
      <c r="J29" s="152">
        <v>0</v>
      </c>
      <c r="K29" s="152">
        <v>0</v>
      </c>
      <c r="L29" s="152">
        <v>0</v>
      </c>
      <c r="M29" s="152">
        <v>0</v>
      </c>
      <c r="N29" s="130"/>
      <c r="O29" s="130"/>
    </row>
    <row r="30" spans="1:15" ht="24.95" customHeight="1">
      <c r="A30" s="114" t="s">
        <v>110</v>
      </c>
      <c r="B30" s="115"/>
      <c r="C30" s="152">
        <v>289</v>
      </c>
      <c r="D30" s="152">
        <v>57</v>
      </c>
      <c r="E30" s="152">
        <v>161</v>
      </c>
      <c r="F30" s="152">
        <v>32</v>
      </c>
      <c r="G30" s="152">
        <v>16</v>
      </c>
      <c r="H30" s="152">
        <v>7</v>
      </c>
      <c r="I30" s="152">
        <v>7</v>
      </c>
      <c r="J30" s="152">
        <v>6</v>
      </c>
      <c r="K30" s="152">
        <v>1</v>
      </c>
      <c r="L30" s="152">
        <v>2</v>
      </c>
      <c r="M30" s="152">
        <v>0</v>
      </c>
      <c r="N30" s="130"/>
      <c r="O30" s="130"/>
    </row>
    <row r="31" spans="1:15" ht="24.95" customHeight="1">
      <c r="A31" s="114" t="s">
        <v>111</v>
      </c>
      <c r="B31" s="115"/>
      <c r="C31" s="152">
        <v>207</v>
      </c>
      <c r="D31" s="152">
        <v>21</v>
      </c>
      <c r="E31" s="152">
        <v>133</v>
      </c>
      <c r="F31" s="152">
        <v>22</v>
      </c>
      <c r="G31" s="152">
        <v>16</v>
      </c>
      <c r="H31" s="152">
        <v>9</v>
      </c>
      <c r="I31" s="152">
        <v>2</v>
      </c>
      <c r="J31" s="152">
        <v>3</v>
      </c>
      <c r="K31" s="152">
        <v>1</v>
      </c>
      <c r="L31" s="152">
        <v>0</v>
      </c>
      <c r="M31" s="152">
        <v>0</v>
      </c>
      <c r="N31" s="130"/>
      <c r="O31" s="130"/>
    </row>
    <row r="32" spans="1:15" ht="24.95" customHeight="1">
      <c r="A32" s="116" t="s">
        <v>112</v>
      </c>
      <c r="B32" s="117"/>
      <c r="C32" s="153">
        <v>162</v>
      </c>
      <c r="D32" s="154">
        <v>9</v>
      </c>
      <c r="E32" s="154">
        <v>73</v>
      </c>
      <c r="F32" s="154">
        <v>22</v>
      </c>
      <c r="G32" s="154">
        <v>25</v>
      </c>
      <c r="H32" s="154">
        <v>5</v>
      </c>
      <c r="I32" s="154">
        <v>12</v>
      </c>
      <c r="J32" s="154">
        <v>8</v>
      </c>
      <c r="K32" s="154">
        <v>1</v>
      </c>
      <c r="L32" s="154">
        <v>4</v>
      </c>
      <c r="M32" s="154">
        <v>3</v>
      </c>
      <c r="N32" s="130"/>
      <c r="O32" s="130"/>
    </row>
    <row r="33" spans="1:15" s="137" customFormat="1" ht="15" customHeight="1">
      <c r="A33" s="62"/>
      <c r="B33" s="62"/>
    </row>
    <row r="34" spans="1:15" s="137" customFormat="1" ht="15" customHeight="1">
      <c r="A34" s="62"/>
      <c r="B34" s="62"/>
    </row>
    <row r="35" spans="1:15" s="137" customFormat="1" ht="15" customHeight="1">
      <c r="A35" s="135"/>
      <c r="B35" s="135"/>
      <c r="C35" s="155"/>
      <c r="D35" s="155"/>
      <c r="E35" s="155"/>
      <c r="F35" s="155"/>
      <c r="G35" s="155"/>
      <c r="H35" s="155"/>
      <c r="I35" s="155"/>
      <c r="J35" s="155"/>
      <c r="K35" s="155"/>
      <c r="L35" s="155"/>
      <c r="M35" s="155"/>
      <c r="N35" s="155"/>
      <c r="O35" s="155"/>
    </row>
    <row r="36" spans="1:15" s="137" customFormat="1" ht="15" customHeight="1">
      <c r="A36" s="136"/>
      <c r="B36" s="136"/>
    </row>
    <row r="37" spans="1:15" ht="15" customHeight="1">
      <c r="C37" s="155"/>
      <c r="D37" s="155"/>
      <c r="E37" s="155"/>
      <c r="F37" s="155"/>
      <c r="G37" s="155"/>
      <c r="H37" s="155"/>
      <c r="I37" s="155"/>
      <c r="J37" s="155"/>
      <c r="K37" s="155"/>
      <c r="L37" s="155"/>
      <c r="M37" s="155"/>
    </row>
  </sheetData>
  <sheetProtection password="CA4C" sheet="1"/>
  <mergeCells count="32">
    <mergeCell ref="A32:B32"/>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H5:H8"/>
    <mergeCell ref="I5:I8"/>
    <mergeCell ref="J5:J8"/>
    <mergeCell ref="K5:K8"/>
    <mergeCell ref="L5:L8"/>
    <mergeCell ref="M5:M8"/>
    <mergeCell ref="A5:B6"/>
    <mergeCell ref="C5:C8"/>
    <mergeCell ref="D5:D8"/>
    <mergeCell ref="E5:E8"/>
    <mergeCell ref="F5:F8"/>
    <mergeCell ref="G5:G8"/>
    <mergeCell ref="A7:B8"/>
  </mergeCells>
  <phoneticPr fontId="5"/>
  <printOptions horizontalCentered="1"/>
  <pageMargins left="0.78740157480314965" right="0.59055118110236227" top="0.78740157480314965"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Normal="100" workbookViewId="0"/>
  </sheetViews>
  <sheetFormatPr defaultColWidth="9.625" defaultRowHeight="13.5" customHeight="1"/>
  <cols>
    <col min="1" max="2" width="5.625" style="66" customWidth="1"/>
    <col min="3" max="10" width="13.125" style="137" customWidth="1"/>
    <col min="11" max="16384" width="9.625" style="7"/>
  </cols>
  <sheetData>
    <row r="1" spans="1:11" ht="20.100000000000001" customHeight="1">
      <c r="C1" s="67" t="s">
        <v>78</v>
      </c>
    </row>
    <row r="2" spans="1:11" ht="15" customHeight="1">
      <c r="A2" s="1"/>
      <c r="B2" s="1"/>
      <c r="C2" s="68"/>
      <c r="D2" s="3"/>
      <c r="E2" s="3"/>
      <c r="F2" s="3"/>
      <c r="G2" s="3"/>
      <c r="H2" s="3"/>
      <c r="I2" s="3"/>
      <c r="J2" s="3"/>
    </row>
    <row r="3" spans="1:11" ht="20.100000000000001" customHeight="1">
      <c r="A3" s="1"/>
      <c r="B3" s="1"/>
      <c r="C3" s="4" t="s">
        <v>113</v>
      </c>
      <c r="D3" s="68"/>
      <c r="E3" s="3"/>
      <c r="F3" s="4"/>
      <c r="G3" s="4"/>
      <c r="H3" s="4"/>
      <c r="I3" s="4"/>
      <c r="J3" s="4"/>
    </row>
    <row r="4" spans="1:11" ht="20.100000000000001" customHeight="1" thickBot="1">
      <c r="A4" s="1" t="s">
        <v>3</v>
      </c>
      <c r="B4" s="1"/>
      <c r="C4" s="4"/>
      <c r="D4" s="4"/>
      <c r="E4" s="4"/>
      <c r="F4" s="4"/>
      <c r="G4" s="4"/>
      <c r="H4" s="4"/>
      <c r="I4" s="4"/>
      <c r="J4" s="13" t="str">
        <f>+'024_4'!M4</f>
        <v>農林水産省「農林業センサス」</v>
      </c>
    </row>
    <row r="5" spans="1:11" ht="14.1" customHeight="1" thickTop="1">
      <c r="A5" s="70" t="s">
        <v>5</v>
      </c>
      <c r="B5" s="71"/>
      <c r="C5" s="156" t="s">
        <v>114</v>
      </c>
      <c r="D5" s="157" t="s">
        <v>115</v>
      </c>
      <c r="E5" s="158"/>
      <c r="F5" s="158"/>
      <c r="G5" s="158"/>
      <c r="H5" s="158"/>
      <c r="I5" s="158"/>
      <c r="J5" s="158"/>
    </row>
    <row r="6" spans="1:11" ht="14.1" customHeight="1">
      <c r="A6" s="79"/>
      <c r="B6" s="80"/>
      <c r="C6" s="159"/>
      <c r="D6" s="160" t="s">
        <v>116</v>
      </c>
      <c r="E6" s="161" t="s">
        <v>117</v>
      </c>
      <c r="F6" s="160" t="s">
        <v>118</v>
      </c>
      <c r="G6" s="160" t="s">
        <v>119</v>
      </c>
      <c r="H6" s="161" t="s">
        <v>120</v>
      </c>
      <c r="I6" s="161" t="s">
        <v>121</v>
      </c>
      <c r="J6" s="162" t="s">
        <v>122</v>
      </c>
    </row>
    <row r="7" spans="1:11" ht="14.1" customHeight="1">
      <c r="A7" s="79"/>
      <c r="B7" s="80"/>
      <c r="C7" s="159"/>
      <c r="D7" s="142"/>
      <c r="E7" s="143"/>
      <c r="F7" s="142"/>
      <c r="G7" s="142"/>
      <c r="H7" s="143"/>
      <c r="I7" s="143"/>
      <c r="J7" s="89"/>
    </row>
    <row r="8" spans="1:11" ht="14.1" customHeight="1">
      <c r="A8" s="163"/>
      <c r="B8" s="164"/>
      <c r="C8" s="165"/>
      <c r="D8" s="145"/>
      <c r="E8" s="146"/>
      <c r="F8" s="145"/>
      <c r="G8" s="145"/>
      <c r="H8" s="146"/>
      <c r="I8" s="146"/>
      <c r="J8" s="106"/>
    </row>
    <row r="9" spans="1:11" ht="14.1" customHeight="1">
      <c r="A9" s="46"/>
      <c r="B9" s="47"/>
      <c r="C9" s="148"/>
      <c r="D9" s="48"/>
      <c r="E9" s="48"/>
      <c r="F9" s="48"/>
      <c r="G9" s="48"/>
      <c r="H9" s="48"/>
      <c r="I9" s="48"/>
      <c r="J9" s="48"/>
    </row>
    <row r="10" spans="1:11" ht="14.1" customHeight="1">
      <c r="A10" s="50" t="s">
        <v>16</v>
      </c>
      <c r="B10" s="30" t="s">
        <v>17</v>
      </c>
      <c r="C10" s="166">
        <v>24203</v>
      </c>
      <c r="D10" s="167">
        <v>18798</v>
      </c>
      <c r="E10" s="167">
        <v>694</v>
      </c>
      <c r="F10" s="167">
        <v>836</v>
      </c>
      <c r="G10" s="167">
        <v>251</v>
      </c>
      <c r="H10" s="167">
        <v>116</v>
      </c>
      <c r="I10" s="167">
        <v>3218</v>
      </c>
      <c r="J10" s="167">
        <v>290</v>
      </c>
    </row>
    <row r="11" spans="1:11" ht="14.1" customHeight="1">
      <c r="A11" s="52"/>
      <c r="B11" s="53"/>
      <c r="C11" s="166"/>
      <c r="D11" s="167"/>
      <c r="E11" s="167"/>
      <c r="F11" s="167"/>
      <c r="G11" s="167"/>
      <c r="H11" s="167"/>
      <c r="I11" s="167"/>
      <c r="J11" s="167"/>
    </row>
    <row r="12" spans="1:11" s="58" customFormat="1" ht="14.1" customHeight="1">
      <c r="A12" s="54"/>
      <c r="B12" s="55" t="s">
        <v>18</v>
      </c>
      <c r="C12" s="168">
        <v>18736</v>
      </c>
      <c r="D12" s="169">
        <v>13649</v>
      </c>
      <c r="E12" s="169">
        <v>470</v>
      </c>
      <c r="F12" s="169">
        <v>765</v>
      </c>
      <c r="G12" s="169">
        <v>314</v>
      </c>
      <c r="H12" s="169">
        <v>124</v>
      </c>
      <c r="I12" s="169">
        <v>2233</v>
      </c>
      <c r="J12" s="169">
        <v>1181</v>
      </c>
      <c r="K12" s="170"/>
    </row>
    <row r="13" spans="1:11" ht="14.1" customHeight="1">
      <c r="A13" s="96"/>
      <c r="B13" s="97"/>
      <c r="C13" s="171"/>
      <c r="D13" s="171"/>
      <c r="E13" s="171"/>
      <c r="F13" s="171"/>
      <c r="G13" s="171"/>
      <c r="H13" s="171"/>
      <c r="I13" s="171"/>
      <c r="J13" s="171"/>
    </row>
    <row r="14" spans="1:11" s="137" customFormat="1" ht="15" customHeight="1">
      <c r="A14" s="62"/>
      <c r="B14" s="62"/>
    </row>
    <row r="15" spans="1:11" s="137" customFormat="1" ht="13.5" customHeight="1">
      <c r="A15" s="62"/>
      <c r="B15" s="62"/>
    </row>
    <row r="16" spans="1:11" s="137" customFormat="1" ht="13.5" customHeight="1">
      <c r="A16" s="135"/>
      <c r="B16" s="135"/>
    </row>
    <row r="17" spans="1:2" s="137" customFormat="1" ht="13.5" customHeight="1">
      <c r="A17" s="136"/>
      <c r="B17" s="136"/>
    </row>
  </sheetData>
  <sheetProtection password="CA4C" sheet="1"/>
  <mergeCells count="11">
    <mergeCell ref="A13:B13"/>
    <mergeCell ref="A5:B8"/>
    <mergeCell ref="C5:C8"/>
    <mergeCell ref="D5:J5"/>
    <mergeCell ref="D6:D8"/>
    <mergeCell ref="E6:E8"/>
    <mergeCell ref="F6:F8"/>
    <mergeCell ref="G6:G8"/>
    <mergeCell ref="H6:H8"/>
    <mergeCell ref="I6:I8"/>
    <mergeCell ref="J6:J8"/>
  </mergeCells>
  <phoneticPr fontId="5"/>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workbookViewId="0"/>
  </sheetViews>
  <sheetFormatPr defaultColWidth="9.625" defaultRowHeight="13.5" customHeight="1"/>
  <cols>
    <col min="1" max="2" width="6.625" style="66" customWidth="1"/>
    <col min="3" max="10" width="12.625" style="65" customWidth="1"/>
    <col min="11" max="16384" width="9.625" style="7"/>
  </cols>
  <sheetData>
    <row r="1" spans="1:11" ht="20.100000000000001" customHeight="1">
      <c r="C1" s="67" t="s">
        <v>78</v>
      </c>
      <c r="D1" s="67"/>
      <c r="E1" s="67"/>
      <c r="F1" s="3"/>
      <c r="G1" s="4"/>
      <c r="H1" s="4"/>
      <c r="I1" s="4"/>
      <c r="J1" s="4"/>
    </row>
    <row r="2" spans="1:11" ht="15" customHeight="1">
      <c r="A2" s="1"/>
      <c r="B2" s="1"/>
      <c r="C2" s="8"/>
      <c r="D2" s="8"/>
      <c r="E2" s="8"/>
      <c r="F2" s="5"/>
      <c r="G2" s="4"/>
      <c r="H2" s="4"/>
      <c r="I2" s="4"/>
      <c r="J2" s="4"/>
    </row>
    <row r="3" spans="1:11" ht="20.100000000000001" customHeight="1">
      <c r="A3" s="1"/>
      <c r="B3" s="1"/>
      <c r="C3" s="172" t="s">
        <v>123</v>
      </c>
      <c r="D3" s="172"/>
      <c r="E3" s="172"/>
      <c r="F3" s="5"/>
      <c r="G3" s="4"/>
      <c r="H3" s="4"/>
      <c r="I3" s="4"/>
      <c r="J3" s="4"/>
    </row>
    <row r="4" spans="1:11" ht="20.100000000000001" customHeight="1" thickBot="1">
      <c r="A4" s="1" t="s">
        <v>124</v>
      </c>
      <c r="B4" s="1"/>
      <c r="C4" s="3"/>
      <c r="D4" s="3"/>
      <c r="E4" s="3"/>
      <c r="F4" s="4"/>
      <c r="G4" s="4"/>
      <c r="H4" s="4"/>
      <c r="I4" s="4"/>
      <c r="J4" s="13" t="str">
        <f>+'024_4'!M4</f>
        <v>農林水産省「農林業センサス」</v>
      </c>
      <c r="K4" s="4"/>
    </row>
    <row r="5" spans="1:11" s="22" customFormat="1" ht="15" customHeight="1" thickTop="1">
      <c r="A5" s="70" t="s">
        <v>5</v>
      </c>
      <c r="B5" s="71"/>
      <c r="C5" s="173" t="s">
        <v>125</v>
      </c>
      <c r="D5" s="173"/>
      <c r="E5" s="173" t="s">
        <v>126</v>
      </c>
      <c r="F5" s="173"/>
      <c r="G5" s="173"/>
      <c r="H5" s="173"/>
      <c r="I5" s="173"/>
      <c r="J5" s="174"/>
      <c r="K5" s="21"/>
    </row>
    <row r="6" spans="1:11" s="22" customFormat="1" ht="15" customHeight="1">
      <c r="A6" s="79"/>
      <c r="B6" s="80"/>
      <c r="C6" s="175" t="s">
        <v>127</v>
      </c>
      <c r="D6" s="175" t="s">
        <v>128</v>
      </c>
      <c r="E6" s="175" t="s">
        <v>129</v>
      </c>
      <c r="F6" s="175" t="s">
        <v>128</v>
      </c>
      <c r="G6" s="176" t="s">
        <v>130</v>
      </c>
      <c r="H6" s="176"/>
      <c r="I6" s="176" t="s">
        <v>131</v>
      </c>
      <c r="J6" s="177"/>
      <c r="K6" s="21"/>
    </row>
    <row r="7" spans="1:11" s="22" customFormat="1" ht="30" customHeight="1">
      <c r="A7" s="96" t="s">
        <v>33</v>
      </c>
      <c r="B7" s="97"/>
      <c r="C7" s="175"/>
      <c r="D7" s="175"/>
      <c r="E7" s="175"/>
      <c r="F7" s="175"/>
      <c r="G7" s="178" t="s">
        <v>129</v>
      </c>
      <c r="H7" s="178" t="s">
        <v>128</v>
      </c>
      <c r="I7" s="178" t="s">
        <v>129</v>
      </c>
      <c r="J7" s="179" t="s">
        <v>128</v>
      </c>
      <c r="K7" s="21"/>
    </row>
    <row r="8" spans="1:11" ht="15" customHeight="1">
      <c r="A8" s="46"/>
      <c r="B8" s="47"/>
      <c r="C8" s="180"/>
      <c r="D8" s="181"/>
      <c r="E8" s="48"/>
      <c r="F8" s="48"/>
      <c r="G8" s="48"/>
      <c r="H8" s="48"/>
      <c r="I8" s="48"/>
      <c r="J8" s="48"/>
      <c r="K8" s="49"/>
    </row>
    <row r="9" spans="1:11" ht="15" customHeight="1">
      <c r="A9" s="50" t="s">
        <v>16</v>
      </c>
      <c r="B9" s="30" t="s">
        <v>17</v>
      </c>
      <c r="C9" s="182">
        <v>27272</v>
      </c>
      <c r="D9" s="183">
        <v>31670</v>
      </c>
      <c r="E9" s="184">
        <v>6200</v>
      </c>
      <c r="F9" s="184">
        <v>22224</v>
      </c>
      <c r="G9" s="184">
        <v>299</v>
      </c>
      <c r="H9" s="184">
        <v>1406</v>
      </c>
      <c r="I9" s="184">
        <v>6072</v>
      </c>
      <c r="J9" s="184">
        <v>20818</v>
      </c>
      <c r="K9" s="49"/>
    </row>
    <row r="10" spans="1:11" ht="15" customHeight="1">
      <c r="A10" s="52"/>
      <c r="B10" s="53"/>
      <c r="C10" s="185"/>
      <c r="D10" s="186"/>
      <c r="E10" s="184"/>
      <c r="F10" s="184"/>
      <c r="G10" s="184"/>
      <c r="H10" s="184"/>
      <c r="I10" s="184"/>
      <c r="J10" s="184"/>
      <c r="K10" s="49"/>
    </row>
    <row r="11" spans="1:11" s="58" customFormat="1" ht="15" customHeight="1">
      <c r="A11" s="54"/>
      <c r="B11" s="55" t="s">
        <v>18</v>
      </c>
      <c r="C11" s="187">
        <v>21417</v>
      </c>
      <c r="D11" s="188">
        <v>26651</v>
      </c>
      <c r="E11" s="189">
        <v>3727</v>
      </c>
      <c r="F11" s="189">
        <v>14728</v>
      </c>
      <c r="G11" s="189">
        <v>460</v>
      </c>
      <c r="H11" s="189">
        <v>1763</v>
      </c>
      <c r="I11" s="189">
        <v>3501</v>
      </c>
      <c r="J11" s="189">
        <v>12965</v>
      </c>
      <c r="K11" s="57"/>
    </row>
    <row r="12" spans="1:11" ht="15" customHeight="1">
      <c r="A12" s="46"/>
      <c r="B12" s="47"/>
      <c r="C12" s="186"/>
      <c r="D12" s="186"/>
      <c r="E12" s="186"/>
      <c r="F12" s="186"/>
      <c r="G12" s="186"/>
      <c r="H12" s="186"/>
      <c r="I12" s="186"/>
      <c r="J12" s="186"/>
    </row>
    <row r="13" spans="1:11" ht="24.95" customHeight="1">
      <c r="A13" s="114" t="s">
        <v>35</v>
      </c>
      <c r="B13" s="115"/>
      <c r="C13" s="190">
        <v>3608</v>
      </c>
      <c r="D13" s="190">
        <v>4309</v>
      </c>
      <c r="E13" s="190">
        <v>523</v>
      </c>
      <c r="F13" s="190">
        <v>2166</v>
      </c>
      <c r="G13" s="190">
        <v>81</v>
      </c>
      <c r="H13" s="190">
        <v>313</v>
      </c>
      <c r="I13" s="190">
        <v>482</v>
      </c>
      <c r="J13" s="190">
        <v>1853</v>
      </c>
    </row>
    <row r="14" spans="1:11" ht="24.95" customHeight="1">
      <c r="A14" s="114" t="s">
        <v>36</v>
      </c>
      <c r="B14" s="115"/>
      <c r="C14" s="190">
        <v>1015</v>
      </c>
      <c r="D14" s="190">
        <v>1264</v>
      </c>
      <c r="E14" s="190">
        <v>178</v>
      </c>
      <c r="F14" s="190">
        <v>661</v>
      </c>
      <c r="G14" s="190">
        <v>15</v>
      </c>
      <c r="H14" s="190">
        <v>144</v>
      </c>
      <c r="I14" s="190">
        <v>168</v>
      </c>
      <c r="J14" s="190">
        <v>517</v>
      </c>
    </row>
    <row r="15" spans="1:11" ht="24.95" customHeight="1">
      <c r="A15" s="114" t="s">
        <v>37</v>
      </c>
      <c r="B15" s="115"/>
      <c r="C15" s="190">
        <v>3922</v>
      </c>
      <c r="D15" s="190">
        <v>5214</v>
      </c>
      <c r="E15" s="190">
        <v>722</v>
      </c>
      <c r="F15" s="190">
        <v>2734</v>
      </c>
      <c r="G15" s="190">
        <v>101</v>
      </c>
      <c r="H15" s="190">
        <v>351</v>
      </c>
      <c r="I15" s="190">
        <v>686</v>
      </c>
      <c r="J15" s="190">
        <v>2383</v>
      </c>
    </row>
    <row r="16" spans="1:11" ht="24.95" customHeight="1">
      <c r="A16" s="114" t="s">
        <v>38</v>
      </c>
      <c r="B16" s="115"/>
      <c r="C16" s="190">
        <v>1813</v>
      </c>
      <c r="D16" s="190">
        <v>2810</v>
      </c>
      <c r="E16" s="190">
        <v>386</v>
      </c>
      <c r="F16" s="190">
        <v>1445</v>
      </c>
      <c r="G16" s="190">
        <v>37</v>
      </c>
      <c r="H16" s="190">
        <v>102</v>
      </c>
      <c r="I16" s="190">
        <v>372</v>
      </c>
      <c r="J16" s="190">
        <v>1343</v>
      </c>
    </row>
    <row r="17" spans="1:10" ht="24.95" customHeight="1">
      <c r="A17" s="114" t="s">
        <v>39</v>
      </c>
      <c r="B17" s="115"/>
      <c r="C17" s="190">
        <v>933</v>
      </c>
      <c r="D17" s="190">
        <v>992</v>
      </c>
      <c r="E17" s="190">
        <v>166</v>
      </c>
      <c r="F17" s="190">
        <v>559</v>
      </c>
      <c r="G17" s="190">
        <v>24</v>
      </c>
      <c r="H17" s="190">
        <v>60</v>
      </c>
      <c r="I17" s="190">
        <v>153</v>
      </c>
      <c r="J17" s="190">
        <v>499</v>
      </c>
    </row>
    <row r="18" spans="1:10" ht="24.95" customHeight="1">
      <c r="A18" s="114" t="s">
        <v>40</v>
      </c>
      <c r="B18" s="115"/>
      <c r="C18" s="190">
        <v>192</v>
      </c>
      <c r="D18" s="190">
        <v>196</v>
      </c>
      <c r="E18" s="190">
        <v>42</v>
      </c>
      <c r="F18" s="190">
        <v>145</v>
      </c>
      <c r="G18" s="190">
        <v>6</v>
      </c>
      <c r="H18" s="190">
        <v>55</v>
      </c>
      <c r="I18" s="190">
        <v>37</v>
      </c>
      <c r="J18" s="190">
        <v>90</v>
      </c>
    </row>
    <row r="19" spans="1:10" ht="24.95" customHeight="1">
      <c r="A19" s="114" t="s">
        <v>41</v>
      </c>
      <c r="B19" s="115"/>
      <c r="C19" s="190">
        <v>1743</v>
      </c>
      <c r="D19" s="190">
        <v>2021</v>
      </c>
      <c r="E19" s="190">
        <v>320</v>
      </c>
      <c r="F19" s="190">
        <v>1040</v>
      </c>
      <c r="G19" s="190">
        <v>38</v>
      </c>
      <c r="H19" s="190">
        <v>152</v>
      </c>
      <c r="I19" s="190">
        <v>293</v>
      </c>
      <c r="J19" s="190">
        <v>888</v>
      </c>
    </row>
    <row r="20" spans="1:10" ht="24.95" customHeight="1">
      <c r="A20" s="114" t="s">
        <v>42</v>
      </c>
      <c r="B20" s="115"/>
      <c r="C20" s="190">
        <v>416</v>
      </c>
      <c r="D20" s="190">
        <v>471</v>
      </c>
      <c r="E20" s="190">
        <v>63</v>
      </c>
      <c r="F20" s="190">
        <v>229</v>
      </c>
      <c r="G20" s="190">
        <v>8</v>
      </c>
      <c r="H20" s="190">
        <v>38</v>
      </c>
      <c r="I20" s="190">
        <v>57</v>
      </c>
      <c r="J20" s="190">
        <v>191</v>
      </c>
    </row>
    <row r="21" spans="1:10" ht="24.95" customHeight="1">
      <c r="A21" s="114" t="s">
        <v>43</v>
      </c>
      <c r="B21" s="115"/>
      <c r="C21" s="190">
        <v>1444</v>
      </c>
      <c r="D21" s="190">
        <v>1723</v>
      </c>
      <c r="E21" s="190">
        <v>257</v>
      </c>
      <c r="F21" s="190">
        <v>1100</v>
      </c>
      <c r="G21" s="190">
        <v>34</v>
      </c>
      <c r="H21" s="190">
        <v>112</v>
      </c>
      <c r="I21" s="190">
        <v>238</v>
      </c>
      <c r="J21" s="190">
        <v>988</v>
      </c>
    </row>
    <row r="22" spans="1:10" ht="24.95" customHeight="1">
      <c r="A22" s="114" t="s">
        <v>44</v>
      </c>
      <c r="B22" s="115"/>
      <c r="C22" s="190">
        <v>808</v>
      </c>
      <c r="D22" s="190">
        <v>932</v>
      </c>
      <c r="E22" s="190">
        <v>114</v>
      </c>
      <c r="F22" s="190">
        <v>437</v>
      </c>
      <c r="G22" s="190">
        <v>22</v>
      </c>
      <c r="H22" s="190">
        <v>78</v>
      </c>
      <c r="I22" s="190">
        <v>106</v>
      </c>
      <c r="J22" s="190">
        <v>359</v>
      </c>
    </row>
    <row r="23" spans="1:10" ht="24.95" customHeight="1">
      <c r="A23" s="114" t="s">
        <v>45</v>
      </c>
      <c r="B23" s="115"/>
      <c r="C23" s="190">
        <v>1687</v>
      </c>
      <c r="D23" s="190">
        <v>2093</v>
      </c>
      <c r="E23" s="190">
        <v>311</v>
      </c>
      <c r="F23" s="190">
        <v>1459</v>
      </c>
      <c r="G23" s="190">
        <v>27</v>
      </c>
      <c r="H23" s="190">
        <v>62</v>
      </c>
      <c r="I23" s="190">
        <v>297</v>
      </c>
      <c r="J23" s="190">
        <v>1397</v>
      </c>
    </row>
    <row r="24" spans="1:10" ht="24.95" customHeight="1">
      <c r="A24" s="114" t="s">
        <v>46</v>
      </c>
      <c r="B24" s="115"/>
      <c r="C24" s="190">
        <v>1543</v>
      </c>
      <c r="D24" s="190">
        <v>1775</v>
      </c>
      <c r="E24" s="190">
        <v>262</v>
      </c>
      <c r="F24" s="190">
        <v>965</v>
      </c>
      <c r="G24" s="190">
        <v>24</v>
      </c>
      <c r="H24" s="190">
        <v>115</v>
      </c>
      <c r="I24" s="190">
        <v>252</v>
      </c>
      <c r="J24" s="190">
        <v>850</v>
      </c>
    </row>
    <row r="25" spans="1:10" ht="24.95" customHeight="1">
      <c r="A25" s="114" t="s">
        <v>47</v>
      </c>
      <c r="B25" s="115"/>
      <c r="C25" s="190">
        <v>499</v>
      </c>
      <c r="D25" s="190">
        <v>712</v>
      </c>
      <c r="E25" s="190">
        <v>92</v>
      </c>
      <c r="F25" s="190">
        <v>433</v>
      </c>
      <c r="G25" s="190">
        <v>14</v>
      </c>
      <c r="H25" s="190">
        <v>98</v>
      </c>
      <c r="I25" s="190">
        <v>83</v>
      </c>
      <c r="J25" s="190">
        <v>335</v>
      </c>
    </row>
    <row r="26" spans="1:10" ht="24.95" customHeight="1">
      <c r="A26" s="114" t="s">
        <v>48</v>
      </c>
      <c r="B26" s="115"/>
      <c r="C26" s="190">
        <v>1079</v>
      </c>
      <c r="D26" s="190">
        <v>1081</v>
      </c>
      <c r="E26" s="190">
        <v>176</v>
      </c>
      <c r="F26" s="190">
        <v>936</v>
      </c>
      <c r="G26" s="190">
        <v>10</v>
      </c>
      <c r="H26" s="190">
        <v>16</v>
      </c>
      <c r="I26" s="190">
        <v>172</v>
      </c>
      <c r="J26" s="190">
        <v>920</v>
      </c>
    </row>
    <row r="27" spans="1:10" ht="24.95" customHeight="1">
      <c r="A27" s="114" t="s">
        <v>49</v>
      </c>
      <c r="B27" s="115"/>
      <c r="C27" s="190">
        <v>4</v>
      </c>
      <c r="D27" s="190">
        <v>4</v>
      </c>
      <c r="E27" s="190">
        <v>0</v>
      </c>
      <c r="F27" s="190">
        <v>0</v>
      </c>
      <c r="G27" s="190">
        <v>0</v>
      </c>
      <c r="H27" s="190">
        <v>0</v>
      </c>
      <c r="I27" s="190">
        <v>0</v>
      </c>
      <c r="J27" s="190">
        <v>0</v>
      </c>
    </row>
    <row r="28" spans="1:10" ht="24.95" customHeight="1">
      <c r="A28" s="114" t="s">
        <v>50</v>
      </c>
      <c r="B28" s="115"/>
      <c r="C28" s="190">
        <v>53</v>
      </c>
      <c r="D28" s="190">
        <v>53</v>
      </c>
      <c r="E28" s="190">
        <v>3</v>
      </c>
      <c r="F28" s="190">
        <v>11</v>
      </c>
      <c r="G28" s="190">
        <v>0</v>
      </c>
      <c r="H28" s="190">
        <v>0</v>
      </c>
      <c r="I28" s="190">
        <v>3</v>
      </c>
      <c r="J28" s="190">
        <v>11</v>
      </c>
    </row>
    <row r="29" spans="1:10" ht="24.95" customHeight="1">
      <c r="A29" s="114" t="s">
        <v>51</v>
      </c>
      <c r="B29" s="115"/>
      <c r="C29" s="190">
        <v>289</v>
      </c>
      <c r="D29" s="190">
        <v>330</v>
      </c>
      <c r="E29" s="190">
        <v>39</v>
      </c>
      <c r="F29" s="190">
        <v>175</v>
      </c>
      <c r="G29" s="190">
        <v>8</v>
      </c>
      <c r="H29" s="190">
        <v>41</v>
      </c>
      <c r="I29" s="190">
        <v>35</v>
      </c>
      <c r="J29" s="190">
        <v>134</v>
      </c>
    </row>
    <row r="30" spans="1:10" ht="24.95" customHeight="1">
      <c r="A30" s="114" t="s">
        <v>52</v>
      </c>
      <c r="B30" s="115"/>
      <c r="C30" s="190">
        <v>207</v>
      </c>
      <c r="D30" s="190">
        <v>212</v>
      </c>
      <c r="E30" s="190">
        <v>34</v>
      </c>
      <c r="F30" s="190">
        <v>119</v>
      </c>
      <c r="G30" s="190">
        <v>5</v>
      </c>
      <c r="H30" s="190">
        <v>11</v>
      </c>
      <c r="I30" s="190">
        <v>31</v>
      </c>
      <c r="J30" s="190">
        <v>108</v>
      </c>
    </row>
    <row r="31" spans="1:10" ht="24.95" customHeight="1">
      <c r="A31" s="116" t="s">
        <v>53</v>
      </c>
      <c r="B31" s="117"/>
      <c r="C31" s="191">
        <v>162</v>
      </c>
      <c r="D31" s="191">
        <v>459</v>
      </c>
      <c r="E31" s="191">
        <v>39</v>
      </c>
      <c r="F31" s="191">
        <v>114</v>
      </c>
      <c r="G31" s="191">
        <v>6</v>
      </c>
      <c r="H31" s="191">
        <v>15</v>
      </c>
      <c r="I31" s="191">
        <v>36</v>
      </c>
      <c r="J31" s="191">
        <v>99</v>
      </c>
    </row>
    <row r="32" spans="1:10" ht="15" customHeight="1">
      <c r="A32" s="61" t="s">
        <v>132</v>
      </c>
      <c r="B32" s="61"/>
      <c r="C32" s="61"/>
      <c r="D32" s="61"/>
      <c r="E32" s="61"/>
      <c r="F32" s="61"/>
      <c r="G32" s="61"/>
      <c r="H32" s="61"/>
      <c r="I32" s="61"/>
      <c r="J32" s="61"/>
    </row>
    <row r="33" spans="1:10" ht="15" customHeight="1">
      <c r="A33" s="63"/>
      <c r="B33" s="63"/>
      <c r="C33" s="63"/>
      <c r="D33" s="63"/>
      <c r="E33" s="63"/>
      <c r="F33" s="63"/>
      <c r="G33" s="63"/>
      <c r="H33" s="63"/>
      <c r="I33" s="63"/>
      <c r="J33" s="63"/>
    </row>
    <row r="34" spans="1:10" ht="15" customHeight="1">
      <c r="A34" s="135"/>
      <c r="B34" s="135"/>
      <c r="C34" s="121"/>
      <c r="D34" s="121"/>
      <c r="E34" s="121"/>
      <c r="F34" s="121"/>
      <c r="G34" s="121"/>
      <c r="H34" s="121"/>
      <c r="I34" s="121"/>
      <c r="J34" s="121"/>
    </row>
    <row r="35" spans="1:10" ht="15" customHeight="1">
      <c r="A35" s="136"/>
      <c r="B35" s="136"/>
    </row>
    <row r="36" spans="1:10" ht="24.95" customHeight="1"/>
    <row r="37" spans="1:10" ht="24.95" customHeight="1"/>
    <row r="38" spans="1:10" ht="24.95" customHeight="1"/>
    <row r="39" spans="1:10" ht="24.95" customHeight="1"/>
    <row r="40" spans="1:10" ht="24.95" customHeight="1"/>
    <row r="41" spans="1:10" ht="24.95" customHeight="1"/>
    <row r="42" spans="1:10" ht="24.95" customHeight="1"/>
    <row r="43" spans="1:10" ht="24.95" customHeight="1"/>
    <row r="44" spans="1:10" ht="24.95" customHeight="1"/>
    <row r="45" spans="1:10" ht="24.95" customHeight="1"/>
    <row r="46" spans="1:10" ht="24.95" customHeight="1"/>
    <row r="47" spans="1:10" ht="24.95" customHeight="1"/>
    <row r="48" spans="1:10" ht="24.95" customHeight="1"/>
    <row r="49" ht="24.95" customHeight="1"/>
    <row r="50" ht="24.95" customHeight="1"/>
    <row r="51" ht="24.95" customHeight="1"/>
    <row r="52" ht="24.95" customHeight="1"/>
    <row r="53" ht="24.95" customHeight="1"/>
    <row r="54" ht="24.95" customHeight="1"/>
    <row r="55" ht="24.95" customHeight="1"/>
    <row r="56" ht="24.95" customHeight="1"/>
  </sheetData>
  <sheetProtection password="CA4C" sheet="1"/>
  <mergeCells count="31">
    <mergeCell ref="A31:B31"/>
    <mergeCell ref="A32:J32"/>
    <mergeCell ref="A33:J33"/>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5:B6"/>
    <mergeCell ref="C5:D5"/>
    <mergeCell ref="E5:J5"/>
    <mergeCell ref="C6:C7"/>
    <mergeCell ref="D6:D7"/>
    <mergeCell ref="E6:E7"/>
    <mergeCell ref="F6:F7"/>
    <mergeCell ref="G6:H6"/>
    <mergeCell ref="I6:J6"/>
    <mergeCell ref="A7:B7"/>
  </mergeCells>
  <phoneticPr fontId="5"/>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Normal="100" workbookViewId="0"/>
  </sheetViews>
  <sheetFormatPr defaultColWidth="9.625" defaultRowHeight="13.5" customHeight="1"/>
  <cols>
    <col min="1" max="2" width="6.125" style="66" customWidth="1"/>
    <col min="3" max="10" width="13.125" style="65" customWidth="1"/>
    <col min="11" max="11" width="9.625" style="65" customWidth="1"/>
    <col min="12" max="16384" width="9.625" style="7"/>
  </cols>
  <sheetData>
    <row r="1" spans="1:11" ht="20.100000000000001" customHeight="1">
      <c r="A1" s="1"/>
      <c r="B1" s="1"/>
      <c r="C1" s="67" t="s">
        <v>78</v>
      </c>
      <c r="D1" s="3"/>
      <c r="E1" s="4"/>
      <c r="F1" s="4"/>
      <c r="G1" s="4"/>
      <c r="H1" s="5"/>
      <c r="I1" s="192"/>
      <c r="J1" s="192"/>
      <c r="K1" s="6"/>
    </row>
    <row r="2" spans="1:11" ht="15" customHeight="1">
      <c r="A2" s="1"/>
      <c r="B2" s="1"/>
      <c r="C2" s="8"/>
      <c r="D2" s="5"/>
      <c r="E2" s="4"/>
      <c r="F2" s="4"/>
      <c r="G2" s="4"/>
      <c r="H2" s="4"/>
      <c r="I2" s="4"/>
      <c r="J2" s="4"/>
      <c r="K2" s="9"/>
    </row>
    <row r="3" spans="1:11" ht="20.100000000000001" customHeight="1">
      <c r="A3" s="1"/>
      <c r="B3" s="1"/>
      <c r="C3" s="3" t="s">
        <v>133</v>
      </c>
      <c r="D3" s="5"/>
      <c r="E3" s="4"/>
      <c r="F3" s="4"/>
      <c r="G3" s="4"/>
      <c r="H3" s="4"/>
      <c r="I3" s="4"/>
      <c r="J3" s="4"/>
      <c r="K3" s="9"/>
    </row>
    <row r="4" spans="1:11" ht="20.100000000000001" customHeight="1" thickBot="1">
      <c r="A4" s="1" t="s">
        <v>134</v>
      </c>
      <c r="B4" s="1"/>
      <c r="C4" s="4"/>
      <c r="D4" s="4"/>
      <c r="E4" s="4"/>
      <c r="F4" s="4"/>
      <c r="G4" s="4"/>
      <c r="H4" s="4"/>
      <c r="I4" s="4"/>
      <c r="J4" s="13" t="s">
        <v>4</v>
      </c>
      <c r="K4" s="9"/>
    </row>
    <row r="5" spans="1:11" ht="15" customHeight="1" thickTop="1">
      <c r="A5" s="70" t="s">
        <v>5</v>
      </c>
      <c r="B5" s="71"/>
      <c r="C5" s="193" t="s">
        <v>135</v>
      </c>
      <c r="D5" s="194"/>
      <c r="E5" s="194"/>
      <c r="F5" s="195"/>
      <c r="G5" s="195"/>
      <c r="H5" s="195"/>
      <c r="I5" s="196"/>
      <c r="J5" s="74" t="s">
        <v>136</v>
      </c>
      <c r="K5" s="6"/>
    </row>
    <row r="6" spans="1:11" ht="15" customHeight="1">
      <c r="A6" s="79"/>
      <c r="B6" s="80"/>
      <c r="C6" s="92"/>
      <c r="D6" s="86" t="s">
        <v>137</v>
      </c>
      <c r="E6" s="84" t="s">
        <v>138</v>
      </c>
      <c r="F6" s="197"/>
      <c r="G6" s="197"/>
      <c r="H6" s="197"/>
      <c r="I6" s="198"/>
      <c r="J6" s="83"/>
      <c r="K6" s="6"/>
    </row>
    <row r="7" spans="1:11" ht="15" customHeight="1">
      <c r="A7" s="90" t="s">
        <v>33</v>
      </c>
      <c r="B7" s="91"/>
      <c r="C7" s="92"/>
      <c r="D7" s="94"/>
      <c r="E7" s="92"/>
      <c r="F7" s="87" t="s">
        <v>139</v>
      </c>
      <c r="G7" s="199" t="s">
        <v>140</v>
      </c>
      <c r="H7" s="197"/>
      <c r="I7" s="198"/>
      <c r="J7" s="83"/>
      <c r="K7" s="6"/>
    </row>
    <row r="8" spans="1:11" ht="15" customHeight="1">
      <c r="A8" s="96"/>
      <c r="B8" s="97"/>
      <c r="C8" s="101"/>
      <c r="D8" s="103"/>
      <c r="E8" s="101"/>
      <c r="F8" s="104"/>
      <c r="G8" s="200" t="s">
        <v>141</v>
      </c>
      <c r="H8" s="201" t="s">
        <v>142</v>
      </c>
      <c r="I8" s="202" t="s">
        <v>143</v>
      </c>
      <c r="J8" s="100"/>
      <c r="K8" s="6"/>
    </row>
    <row r="9" spans="1:11" ht="24.95" customHeight="1">
      <c r="A9" s="46"/>
      <c r="B9" s="47"/>
      <c r="C9" s="48"/>
      <c r="D9" s="48"/>
      <c r="E9" s="48"/>
      <c r="F9" s="48"/>
      <c r="G9" s="48"/>
      <c r="H9" s="48"/>
      <c r="I9" s="48"/>
      <c r="J9" s="48"/>
      <c r="K9" s="49"/>
    </row>
    <row r="10" spans="1:11" ht="24.95" customHeight="1">
      <c r="A10" s="50" t="s">
        <v>16</v>
      </c>
      <c r="B10" s="30" t="s">
        <v>17</v>
      </c>
      <c r="C10" s="184">
        <v>43171</v>
      </c>
      <c r="D10" s="184">
        <v>16964</v>
      </c>
      <c r="E10" s="184">
        <v>26207</v>
      </c>
      <c r="F10" s="184">
        <v>8713</v>
      </c>
      <c r="G10" s="184">
        <v>17494</v>
      </c>
      <c r="H10" s="184">
        <v>2324</v>
      </c>
      <c r="I10" s="184">
        <v>15170</v>
      </c>
      <c r="J10" s="184">
        <v>26316</v>
      </c>
      <c r="K10" s="49"/>
    </row>
    <row r="11" spans="1:11" ht="24.95" customHeight="1">
      <c r="A11" s="52"/>
      <c r="B11" s="53"/>
      <c r="C11" s="184"/>
      <c r="D11" s="184"/>
      <c r="E11" s="184"/>
      <c r="F11" s="184"/>
      <c r="G11" s="184"/>
      <c r="H11" s="184"/>
      <c r="I11" s="184"/>
      <c r="J11" s="184"/>
      <c r="K11" s="49"/>
    </row>
    <row r="12" spans="1:11" s="58" customFormat="1" ht="24.95" customHeight="1">
      <c r="A12" s="54"/>
      <c r="B12" s="55" t="s">
        <v>18</v>
      </c>
      <c r="C12" s="189">
        <v>35542</v>
      </c>
      <c r="D12" s="189">
        <v>15235</v>
      </c>
      <c r="E12" s="189">
        <v>20307</v>
      </c>
      <c r="F12" s="189">
        <v>7978</v>
      </c>
      <c r="G12" s="189">
        <v>12329</v>
      </c>
      <c r="H12" s="189">
        <v>1457</v>
      </c>
      <c r="I12" s="189">
        <v>10872</v>
      </c>
      <c r="J12" s="189">
        <v>26665</v>
      </c>
      <c r="K12" s="57"/>
    </row>
    <row r="13" spans="1:11" ht="24.95" customHeight="1">
      <c r="A13" s="46"/>
      <c r="B13" s="47"/>
      <c r="C13" s="184"/>
      <c r="D13" s="203"/>
      <c r="E13" s="203"/>
      <c r="F13" s="203"/>
      <c r="G13" s="203"/>
      <c r="H13" s="203"/>
      <c r="I13" s="203"/>
      <c r="J13" s="203"/>
      <c r="K13" s="48"/>
    </row>
    <row r="14" spans="1:11" ht="24.95" customHeight="1">
      <c r="A14" s="114" t="s">
        <v>35</v>
      </c>
      <c r="B14" s="115"/>
      <c r="C14" s="184">
        <v>4581</v>
      </c>
      <c r="D14" s="203">
        <v>1129</v>
      </c>
      <c r="E14" s="203">
        <v>3452</v>
      </c>
      <c r="F14" s="203">
        <v>1224</v>
      </c>
      <c r="G14" s="203">
        <v>2228</v>
      </c>
      <c r="H14" s="203">
        <v>315</v>
      </c>
      <c r="I14" s="203">
        <v>1913</v>
      </c>
      <c r="J14" s="203">
        <v>2670</v>
      </c>
      <c r="K14" s="48"/>
    </row>
    <row r="15" spans="1:11" ht="24.95" customHeight="1">
      <c r="A15" s="114" t="s">
        <v>36</v>
      </c>
      <c r="B15" s="115"/>
      <c r="C15" s="184">
        <v>1754</v>
      </c>
      <c r="D15" s="203">
        <v>769</v>
      </c>
      <c r="E15" s="203">
        <v>985</v>
      </c>
      <c r="F15" s="203">
        <v>332</v>
      </c>
      <c r="G15" s="203">
        <v>653</v>
      </c>
      <c r="H15" s="203">
        <v>79</v>
      </c>
      <c r="I15" s="203">
        <v>574</v>
      </c>
      <c r="J15" s="203">
        <v>1953</v>
      </c>
      <c r="K15" s="48"/>
    </row>
    <row r="16" spans="1:11" ht="24.95" customHeight="1">
      <c r="A16" s="114" t="s">
        <v>37</v>
      </c>
      <c r="B16" s="115"/>
      <c r="C16" s="184">
        <v>5989</v>
      </c>
      <c r="D16" s="203">
        <v>2186</v>
      </c>
      <c r="E16" s="203">
        <v>3803</v>
      </c>
      <c r="F16" s="203">
        <v>1371</v>
      </c>
      <c r="G16" s="203">
        <v>2432</v>
      </c>
      <c r="H16" s="203">
        <v>277</v>
      </c>
      <c r="I16" s="203">
        <v>2155</v>
      </c>
      <c r="J16" s="203">
        <v>4454</v>
      </c>
      <c r="K16" s="48"/>
    </row>
    <row r="17" spans="1:11" ht="24.95" customHeight="1">
      <c r="A17" s="114" t="s">
        <v>38</v>
      </c>
      <c r="B17" s="115"/>
      <c r="C17" s="184">
        <v>2727</v>
      </c>
      <c r="D17" s="203">
        <v>1055</v>
      </c>
      <c r="E17" s="203">
        <v>1672</v>
      </c>
      <c r="F17" s="203">
        <v>769</v>
      </c>
      <c r="G17" s="203">
        <v>903</v>
      </c>
      <c r="H17" s="203">
        <v>104</v>
      </c>
      <c r="I17" s="203">
        <v>799</v>
      </c>
      <c r="J17" s="203">
        <v>1790</v>
      </c>
      <c r="K17" s="48"/>
    </row>
    <row r="18" spans="1:11" ht="24.95" customHeight="1">
      <c r="A18" s="114" t="s">
        <v>39</v>
      </c>
      <c r="B18" s="115"/>
      <c r="C18" s="184">
        <v>1955</v>
      </c>
      <c r="D18" s="203">
        <v>1040</v>
      </c>
      <c r="E18" s="203">
        <v>915</v>
      </c>
      <c r="F18" s="203">
        <v>295</v>
      </c>
      <c r="G18" s="203">
        <v>620</v>
      </c>
      <c r="H18" s="203">
        <v>81</v>
      </c>
      <c r="I18" s="203">
        <v>539</v>
      </c>
      <c r="J18" s="203">
        <v>1795</v>
      </c>
      <c r="K18" s="48"/>
    </row>
    <row r="19" spans="1:11" ht="24.95" customHeight="1">
      <c r="A19" s="114" t="s">
        <v>40</v>
      </c>
      <c r="B19" s="115"/>
      <c r="C19" s="184">
        <v>682</v>
      </c>
      <c r="D19" s="203">
        <v>500</v>
      </c>
      <c r="E19" s="203">
        <v>182</v>
      </c>
      <c r="F19" s="203">
        <v>86</v>
      </c>
      <c r="G19" s="203">
        <v>96</v>
      </c>
      <c r="H19" s="203">
        <v>1</v>
      </c>
      <c r="I19" s="203">
        <v>95</v>
      </c>
      <c r="J19" s="203">
        <v>577</v>
      </c>
      <c r="K19" s="48"/>
    </row>
    <row r="20" spans="1:11" ht="24.95" customHeight="1">
      <c r="A20" s="114" t="s">
        <v>41</v>
      </c>
      <c r="B20" s="115"/>
      <c r="C20" s="184">
        <v>4033</v>
      </c>
      <c r="D20" s="203">
        <v>2360</v>
      </c>
      <c r="E20" s="203">
        <v>1673</v>
      </c>
      <c r="F20" s="203">
        <v>846</v>
      </c>
      <c r="G20" s="203">
        <v>827</v>
      </c>
      <c r="H20" s="203">
        <v>71</v>
      </c>
      <c r="I20" s="203">
        <v>756</v>
      </c>
      <c r="J20" s="203">
        <v>2422</v>
      </c>
      <c r="K20" s="48"/>
    </row>
    <row r="21" spans="1:11" ht="24.95" customHeight="1">
      <c r="A21" s="114" t="s">
        <v>42</v>
      </c>
      <c r="B21" s="115"/>
      <c r="C21" s="184">
        <v>1054</v>
      </c>
      <c r="D21" s="203">
        <v>649</v>
      </c>
      <c r="E21" s="203">
        <v>405</v>
      </c>
      <c r="F21" s="203">
        <v>189</v>
      </c>
      <c r="G21" s="203">
        <v>216</v>
      </c>
      <c r="H21" s="203">
        <v>15</v>
      </c>
      <c r="I21" s="203">
        <v>201</v>
      </c>
      <c r="J21" s="203">
        <v>928</v>
      </c>
      <c r="K21" s="48"/>
    </row>
    <row r="22" spans="1:11" ht="24.95" customHeight="1">
      <c r="A22" s="114" t="s">
        <v>43</v>
      </c>
      <c r="B22" s="115"/>
      <c r="C22" s="184">
        <v>1922</v>
      </c>
      <c r="D22" s="203">
        <v>517</v>
      </c>
      <c r="E22" s="203">
        <v>1405</v>
      </c>
      <c r="F22" s="203">
        <v>504</v>
      </c>
      <c r="G22" s="203">
        <v>901</v>
      </c>
      <c r="H22" s="203">
        <v>119</v>
      </c>
      <c r="I22" s="203">
        <v>782</v>
      </c>
      <c r="J22" s="203">
        <v>1304</v>
      </c>
      <c r="K22" s="48"/>
    </row>
    <row r="23" spans="1:11" ht="24.95" customHeight="1">
      <c r="A23" s="114" t="s">
        <v>44</v>
      </c>
      <c r="B23" s="115"/>
      <c r="C23" s="184">
        <v>1474</v>
      </c>
      <c r="D23" s="203">
        <v>710</v>
      </c>
      <c r="E23" s="203">
        <v>764</v>
      </c>
      <c r="F23" s="203">
        <v>330</v>
      </c>
      <c r="G23" s="203">
        <v>434</v>
      </c>
      <c r="H23" s="203">
        <v>49</v>
      </c>
      <c r="I23" s="203">
        <v>385</v>
      </c>
      <c r="J23" s="203">
        <v>1108</v>
      </c>
      <c r="K23" s="48"/>
    </row>
    <row r="24" spans="1:11" ht="24.95" customHeight="1">
      <c r="A24" s="114" t="s">
        <v>45</v>
      </c>
      <c r="B24" s="115"/>
      <c r="C24" s="184">
        <v>2229</v>
      </c>
      <c r="D24" s="203">
        <v>594</v>
      </c>
      <c r="E24" s="203">
        <v>1635</v>
      </c>
      <c r="F24" s="203">
        <v>464</v>
      </c>
      <c r="G24" s="203">
        <v>1171</v>
      </c>
      <c r="H24" s="203">
        <v>136</v>
      </c>
      <c r="I24" s="203">
        <v>1035</v>
      </c>
      <c r="J24" s="203">
        <v>1447</v>
      </c>
      <c r="K24" s="48"/>
    </row>
    <row r="25" spans="1:11" ht="24.95" customHeight="1">
      <c r="A25" s="114" t="s">
        <v>46</v>
      </c>
      <c r="B25" s="115"/>
      <c r="C25" s="184">
        <v>3190</v>
      </c>
      <c r="D25" s="203">
        <v>1682</v>
      </c>
      <c r="E25" s="203">
        <v>1508</v>
      </c>
      <c r="F25" s="203">
        <v>602</v>
      </c>
      <c r="G25" s="203">
        <v>906</v>
      </c>
      <c r="H25" s="203">
        <v>65</v>
      </c>
      <c r="I25" s="203">
        <v>841</v>
      </c>
      <c r="J25" s="203">
        <v>1950</v>
      </c>
      <c r="K25" s="48"/>
    </row>
    <row r="26" spans="1:11" ht="24.95" customHeight="1">
      <c r="A26" s="114" t="s">
        <v>47</v>
      </c>
      <c r="B26" s="115"/>
      <c r="C26" s="184">
        <v>913</v>
      </c>
      <c r="D26" s="203">
        <v>432</v>
      </c>
      <c r="E26" s="203">
        <v>481</v>
      </c>
      <c r="F26" s="203">
        <v>188</v>
      </c>
      <c r="G26" s="203">
        <v>293</v>
      </c>
      <c r="H26" s="203">
        <v>36</v>
      </c>
      <c r="I26" s="203">
        <v>257</v>
      </c>
      <c r="J26" s="203">
        <v>1064</v>
      </c>
      <c r="K26" s="48"/>
    </row>
    <row r="27" spans="1:11" ht="24.95" customHeight="1">
      <c r="A27" s="114" t="s">
        <v>48</v>
      </c>
      <c r="B27" s="115"/>
      <c r="C27" s="184">
        <v>1445</v>
      </c>
      <c r="D27" s="203">
        <v>683</v>
      </c>
      <c r="E27" s="203">
        <v>762</v>
      </c>
      <c r="F27" s="203">
        <v>474</v>
      </c>
      <c r="G27" s="203">
        <v>288</v>
      </c>
      <c r="H27" s="203">
        <v>61</v>
      </c>
      <c r="I27" s="203">
        <v>227</v>
      </c>
      <c r="J27" s="203">
        <v>1262</v>
      </c>
      <c r="K27" s="48"/>
    </row>
    <row r="28" spans="1:11" ht="24.95" customHeight="1">
      <c r="A28" s="114" t="s">
        <v>49</v>
      </c>
      <c r="B28" s="115"/>
      <c r="C28" s="184">
        <v>30</v>
      </c>
      <c r="D28" s="203">
        <v>27</v>
      </c>
      <c r="E28" s="203">
        <v>3</v>
      </c>
      <c r="F28" s="110">
        <v>0</v>
      </c>
      <c r="G28" s="203">
        <v>3</v>
      </c>
      <c r="H28" s="110">
        <v>0</v>
      </c>
      <c r="I28" s="203">
        <v>3</v>
      </c>
      <c r="J28" s="203">
        <v>37</v>
      </c>
      <c r="K28" s="204"/>
    </row>
    <row r="29" spans="1:11" ht="24.95" customHeight="1">
      <c r="A29" s="114" t="s">
        <v>50</v>
      </c>
      <c r="B29" s="115"/>
      <c r="C29" s="184">
        <v>115</v>
      </c>
      <c r="D29" s="203">
        <v>72</v>
      </c>
      <c r="E29" s="203">
        <v>43</v>
      </c>
      <c r="F29" s="203">
        <v>33</v>
      </c>
      <c r="G29" s="203">
        <v>10</v>
      </c>
      <c r="H29" s="203">
        <v>2</v>
      </c>
      <c r="I29" s="203">
        <v>8</v>
      </c>
      <c r="J29" s="203">
        <v>294</v>
      </c>
      <c r="K29" s="48"/>
    </row>
    <row r="30" spans="1:11" ht="24.95" customHeight="1">
      <c r="A30" s="114" t="s">
        <v>51</v>
      </c>
      <c r="B30" s="115"/>
      <c r="C30" s="184">
        <v>657</v>
      </c>
      <c r="D30" s="203">
        <v>376</v>
      </c>
      <c r="E30" s="203">
        <v>281</v>
      </c>
      <c r="F30" s="203">
        <v>123</v>
      </c>
      <c r="G30" s="203">
        <v>158</v>
      </c>
      <c r="H30" s="203">
        <v>10</v>
      </c>
      <c r="I30" s="203">
        <v>148</v>
      </c>
      <c r="J30" s="203">
        <v>802</v>
      </c>
      <c r="K30" s="48"/>
    </row>
    <row r="31" spans="1:11" ht="24.95" customHeight="1">
      <c r="A31" s="114" t="s">
        <v>52</v>
      </c>
      <c r="B31" s="115"/>
      <c r="C31" s="184">
        <v>473</v>
      </c>
      <c r="D31" s="203">
        <v>275</v>
      </c>
      <c r="E31" s="203">
        <v>198</v>
      </c>
      <c r="F31" s="203">
        <v>97</v>
      </c>
      <c r="G31" s="203">
        <v>101</v>
      </c>
      <c r="H31" s="203">
        <v>8</v>
      </c>
      <c r="I31" s="203">
        <v>93</v>
      </c>
      <c r="J31" s="203">
        <v>530</v>
      </c>
      <c r="K31" s="48"/>
    </row>
    <row r="32" spans="1:11" ht="24.95" customHeight="1">
      <c r="A32" s="116" t="s">
        <v>53</v>
      </c>
      <c r="B32" s="117"/>
      <c r="C32" s="184">
        <v>319</v>
      </c>
      <c r="D32" s="203">
        <v>179</v>
      </c>
      <c r="E32" s="203">
        <v>140</v>
      </c>
      <c r="F32" s="203">
        <v>51</v>
      </c>
      <c r="G32" s="203">
        <v>89</v>
      </c>
      <c r="H32" s="203">
        <v>28</v>
      </c>
      <c r="I32" s="203">
        <v>61</v>
      </c>
      <c r="J32" s="203">
        <v>278</v>
      </c>
      <c r="K32" s="48"/>
    </row>
    <row r="33" spans="1:11" ht="15" customHeight="1">
      <c r="A33" s="205" t="s">
        <v>144</v>
      </c>
      <c r="B33" s="205"/>
      <c r="C33" s="205"/>
      <c r="D33" s="205"/>
      <c r="E33" s="205"/>
      <c r="F33" s="205"/>
      <c r="G33" s="205"/>
      <c r="H33" s="205"/>
      <c r="I33" s="205"/>
      <c r="J33" s="205"/>
      <c r="K33" s="62"/>
    </row>
    <row r="34" spans="1:11" ht="15" customHeight="1">
      <c r="A34" s="8" t="s">
        <v>145</v>
      </c>
      <c r="B34" s="8"/>
      <c r="C34" s="8"/>
      <c r="D34" s="8"/>
      <c r="E34" s="8"/>
      <c r="F34" s="8"/>
      <c r="G34" s="8"/>
      <c r="H34" s="8"/>
      <c r="I34" s="8"/>
      <c r="J34" s="8"/>
      <c r="K34" s="64"/>
    </row>
    <row r="35" spans="1:11" ht="15" customHeight="1">
      <c r="A35" s="8" t="s">
        <v>146</v>
      </c>
      <c r="B35" s="8"/>
      <c r="C35" s="8"/>
      <c r="D35" s="8"/>
      <c r="E35" s="8"/>
      <c r="F35" s="8"/>
      <c r="G35" s="8"/>
      <c r="H35" s="8"/>
      <c r="I35" s="8"/>
      <c r="J35" s="8"/>
      <c r="K35" s="62"/>
    </row>
    <row r="36" spans="1:11" ht="15" customHeight="1"/>
    <row r="37" spans="1:11" ht="13.5" customHeight="1">
      <c r="A37" s="66" t="s">
        <v>147</v>
      </c>
      <c r="C37" s="121"/>
      <c r="D37" s="121"/>
      <c r="E37" s="121"/>
      <c r="F37" s="121"/>
      <c r="G37" s="121"/>
      <c r="H37" s="121"/>
      <c r="I37" s="121"/>
      <c r="J37" s="121"/>
    </row>
  </sheetData>
  <sheetProtection password="CA4C" sheet="1"/>
  <mergeCells count="29">
    <mergeCell ref="A32:B32"/>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5:B6"/>
    <mergeCell ref="C5:C8"/>
    <mergeCell ref="F5:I5"/>
    <mergeCell ref="J5:J8"/>
    <mergeCell ref="D6:D8"/>
    <mergeCell ref="E6:E8"/>
    <mergeCell ref="F6:I6"/>
    <mergeCell ref="A7:B8"/>
    <mergeCell ref="F7:F8"/>
    <mergeCell ref="G7:I7"/>
  </mergeCells>
  <phoneticPr fontId="5"/>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workbookViewId="0"/>
  </sheetViews>
  <sheetFormatPr defaultColWidth="9.625" defaultRowHeight="13.5" customHeight="1"/>
  <cols>
    <col min="1" max="2" width="6.125" style="66" customWidth="1"/>
    <col min="3" max="3" width="14.875" style="66" customWidth="1"/>
    <col min="4" max="9" width="14.875" style="65" customWidth="1"/>
    <col min="10" max="11" width="9.625" style="65" customWidth="1"/>
    <col min="12" max="16384" width="9.625" style="7"/>
  </cols>
  <sheetData>
    <row r="1" spans="1:11" ht="20.100000000000001" customHeight="1">
      <c r="C1" s="67" t="s">
        <v>78</v>
      </c>
      <c r="E1" s="3"/>
      <c r="F1" s="3"/>
      <c r="G1" s="7"/>
      <c r="H1" s="7"/>
      <c r="I1" s="7"/>
      <c r="J1" s="7"/>
      <c r="K1" s="7"/>
    </row>
    <row r="2" spans="1:11" ht="15" customHeight="1">
      <c r="C2" s="67"/>
      <c r="E2" s="3"/>
      <c r="F2" s="3"/>
      <c r="G2" s="7"/>
      <c r="H2" s="7"/>
      <c r="I2" s="7"/>
      <c r="J2" s="7"/>
      <c r="K2" s="7"/>
    </row>
    <row r="3" spans="1:11" ht="20.100000000000001" customHeight="1">
      <c r="A3" s="1"/>
      <c r="B3" s="1"/>
      <c r="C3" s="4" t="s">
        <v>148</v>
      </c>
      <c r="E3" s="5"/>
      <c r="F3" s="5"/>
      <c r="G3" s="206"/>
      <c r="H3" s="206"/>
      <c r="I3" s="206"/>
      <c r="J3" s="206"/>
      <c r="K3" s="206"/>
    </row>
    <row r="4" spans="1:11" ht="20.100000000000001" customHeight="1" thickBot="1">
      <c r="A4" s="1" t="s">
        <v>149</v>
      </c>
      <c r="B4" s="1"/>
      <c r="C4" s="1"/>
      <c r="D4" s="207"/>
      <c r="E4" s="207"/>
      <c r="F4" s="207"/>
      <c r="G4" s="7"/>
      <c r="H4" s="7"/>
      <c r="I4" s="69" t="str">
        <f>+'024_7'!J4</f>
        <v>農林水産省「農林業センサス」</v>
      </c>
      <c r="J4" s="7"/>
      <c r="K4" s="7"/>
    </row>
    <row r="5" spans="1:11" ht="15" customHeight="1" thickTop="1">
      <c r="A5" s="70" t="s">
        <v>5</v>
      </c>
      <c r="B5" s="71"/>
      <c r="C5" s="122" t="s">
        <v>150</v>
      </c>
      <c r="D5" s="193" t="s">
        <v>151</v>
      </c>
      <c r="E5" s="195"/>
      <c r="F5" s="195"/>
      <c r="G5" s="77" t="s">
        <v>152</v>
      </c>
      <c r="H5" s="195"/>
      <c r="I5" s="195"/>
    </row>
    <row r="6" spans="1:11" ht="15" customHeight="1">
      <c r="A6" s="79"/>
      <c r="B6" s="80"/>
      <c r="C6" s="124"/>
      <c r="D6" s="92"/>
      <c r="E6" s="208"/>
      <c r="F6" s="208"/>
      <c r="G6" s="106"/>
      <c r="H6" s="209"/>
      <c r="I6" s="209"/>
    </row>
    <row r="7" spans="1:11" ht="15" customHeight="1">
      <c r="A7" s="90" t="s">
        <v>33</v>
      </c>
      <c r="B7" s="91"/>
      <c r="C7" s="124"/>
      <c r="D7" s="86" t="s">
        <v>153</v>
      </c>
      <c r="E7" s="86" t="s">
        <v>154</v>
      </c>
      <c r="F7" s="86" t="s">
        <v>155</v>
      </c>
      <c r="G7" s="86" t="s">
        <v>153</v>
      </c>
      <c r="H7" s="86" t="s">
        <v>154</v>
      </c>
      <c r="I7" s="84" t="s">
        <v>155</v>
      </c>
    </row>
    <row r="8" spans="1:11" ht="15" customHeight="1">
      <c r="A8" s="96"/>
      <c r="B8" s="97"/>
      <c r="C8" s="125"/>
      <c r="D8" s="103"/>
      <c r="E8" s="103" t="s">
        <v>156</v>
      </c>
      <c r="F8" s="103" t="s">
        <v>157</v>
      </c>
      <c r="G8" s="103" t="s">
        <v>158</v>
      </c>
      <c r="H8" s="103" t="s">
        <v>156</v>
      </c>
      <c r="I8" s="101" t="s">
        <v>157</v>
      </c>
    </row>
    <row r="9" spans="1:11" ht="24.95" customHeight="1">
      <c r="A9" s="46"/>
      <c r="B9" s="47"/>
      <c r="C9" s="210"/>
      <c r="D9" s="48"/>
      <c r="E9" s="60"/>
      <c r="F9" s="60"/>
      <c r="G9" s="211"/>
      <c r="H9" s="60"/>
      <c r="I9" s="60"/>
    </row>
    <row r="10" spans="1:11" ht="24.95" customHeight="1">
      <c r="A10" s="50" t="s">
        <v>16</v>
      </c>
      <c r="B10" s="30" t="s">
        <v>17</v>
      </c>
      <c r="C10" s="212">
        <v>26207</v>
      </c>
      <c r="D10" s="121">
        <v>35201</v>
      </c>
      <c r="E10" s="121">
        <v>16853</v>
      </c>
      <c r="F10" s="121">
        <v>18348</v>
      </c>
      <c r="G10" s="121">
        <v>28131</v>
      </c>
      <c r="H10" s="121">
        <v>15201</v>
      </c>
      <c r="I10" s="121">
        <v>12930</v>
      </c>
    </row>
    <row r="11" spans="1:11" ht="24.95" customHeight="1">
      <c r="A11" s="52"/>
      <c r="B11" s="53"/>
      <c r="C11" s="212"/>
      <c r="D11" s="121"/>
      <c r="E11" s="132"/>
      <c r="F11" s="132"/>
      <c r="G11" s="121"/>
      <c r="H11" s="132"/>
      <c r="I11" s="132"/>
    </row>
    <row r="12" spans="1:11" ht="24.95" customHeight="1">
      <c r="A12" s="54"/>
      <c r="B12" s="55" t="s">
        <v>94</v>
      </c>
      <c r="C12" s="213">
        <v>20307</v>
      </c>
      <c r="D12" s="214">
        <v>28306</v>
      </c>
      <c r="E12" s="214">
        <v>13716</v>
      </c>
      <c r="F12" s="214">
        <v>14590</v>
      </c>
      <c r="G12" s="214">
        <v>23331</v>
      </c>
      <c r="H12" s="214">
        <v>12853</v>
      </c>
      <c r="I12" s="214">
        <v>10478</v>
      </c>
    </row>
    <row r="13" spans="1:11" ht="24.95" customHeight="1">
      <c r="A13" s="46"/>
      <c r="B13" s="47"/>
      <c r="C13" s="215"/>
      <c r="D13" s="121"/>
      <c r="E13" s="132"/>
      <c r="F13" s="132"/>
      <c r="G13" s="121"/>
      <c r="H13" s="132"/>
      <c r="I13" s="132"/>
    </row>
    <row r="14" spans="1:11" ht="24.95" customHeight="1">
      <c r="A14" s="114" t="s">
        <v>95</v>
      </c>
      <c r="B14" s="115"/>
      <c r="C14" s="155">
        <v>3452</v>
      </c>
      <c r="D14" s="121">
        <v>5188</v>
      </c>
      <c r="E14" s="132">
        <v>2352</v>
      </c>
      <c r="F14" s="132">
        <v>2836</v>
      </c>
      <c r="G14" s="121">
        <v>4402</v>
      </c>
      <c r="H14" s="132">
        <v>2220</v>
      </c>
      <c r="I14" s="132">
        <v>2182</v>
      </c>
    </row>
    <row r="15" spans="1:11" s="65" customFormat="1" ht="24.95" customHeight="1">
      <c r="A15" s="114" t="s">
        <v>96</v>
      </c>
      <c r="B15" s="115"/>
      <c r="C15" s="155">
        <v>985</v>
      </c>
      <c r="D15" s="121">
        <v>1442</v>
      </c>
      <c r="E15" s="132">
        <v>689</v>
      </c>
      <c r="F15" s="132">
        <v>753</v>
      </c>
      <c r="G15" s="121">
        <v>1133</v>
      </c>
      <c r="H15" s="132">
        <v>629</v>
      </c>
      <c r="I15" s="132">
        <v>504</v>
      </c>
    </row>
    <row r="16" spans="1:11" s="65" customFormat="1" ht="24.95" customHeight="1">
      <c r="A16" s="114" t="s">
        <v>97</v>
      </c>
      <c r="B16" s="115"/>
      <c r="C16" s="155">
        <v>3803</v>
      </c>
      <c r="D16" s="121">
        <v>5171</v>
      </c>
      <c r="E16" s="132">
        <v>2495</v>
      </c>
      <c r="F16" s="132">
        <v>2676</v>
      </c>
      <c r="G16" s="121">
        <v>3973</v>
      </c>
      <c r="H16" s="132">
        <v>2236</v>
      </c>
      <c r="I16" s="132">
        <v>1737</v>
      </c>
    </row>
    <row r="17" spans="1:9" s="65" customFormat="1" ht="24.95" customHeight="1">
      <c r="A17" s="114" t="s">
        <v>98</v>
      </c>
      <c r="B17" s="115"/>
      <c r="C17" s="155">
        <v>1672</v>
      </c>
      <c r="D17" s="121">
        <v>2337</v>
      </c>
      <c r="E17" s="132">
        <v>1161</v>
      </c>
      <c r="F17" s="132">
        <v>1176</v>
      </c>
      <c r="G17" s="121">
        <v>2099</v>
      </c>
      <c r="H17" s="132">
        <v>1132</v>
      </c>
      <c r="I17" s="132">
        <v>967</v>
      </c>
    </row>
    <row r="18" spans="1:9" s="65" customFormat="1" ht="24.95" customHeight="1">
      <c r="A18" s="114" t="s">
        <v>99</v>
      </c>
      <c r="B18" s="115"/>
      <c r="C18" s="155">
        <v>915</v>
      </c>
      <c r="D18" s="121">
        <v>1321</v>
      </c>
      <c r="E18" s="132">
        <v>625</v>
      </c>
      <c r="F18" s="132">
        <v>696</v>
      </c>
      <c r="G18" s="121">
        <v>1029</v>
      </c>
      <c r="H18" s="132">
        <v>584</v>
      </c>
      <c r="I18" s="132">
        <v>445</v>
      </c>
    </row>
    <row r="19" spans="1:9" s="65" customFormat="1" ht="24.95" customHeight="1">
      <c r="A19" s="114" t="s">
        <v>100</v>
      </c>
      <c r="B19" s="115"/>
      <c r="C19" s="155">
        <v>182</v>
      </c>
      <c r="D19" s="121">
        <v>261</v>
      </c>
      <c r="E19" s="132">
        <v>121</v>
      </c>
      <c r="F19" s="132">
        <v>140</v>
      </c>
      <c r="G19" s="121">
        <v>209</v>
      </c>
      <c r="H19" s="132">
        <v>113</v>
      </c>
      <c r="I19" s="132">
        <v>96</v>
      </c>
    </row>
    <row r="20" spans="1:9" s="65" customFormat="1" ht="24.95" customHeight="1">
      <c r="A20" s="114" t="s">
        <v>101</v>
      </c>
      <c r="B20" s="115"/>
      <c r="C20" s="155">
        <v>1673</v>
      </c>
      <c r="D20" s="121">
        <v>2299</v>
      </c>
      <c r="E20" s="132">
        <v>1102</v>
      </c>
      <c r="F20" s="132">
        <v>1197</v>
      </c>
      <c r="G20" s="121">
        <v>1868</v>
      </c>
      <c r="H20" s="132">
        <v>1029</v>
      </c>
      <c r="I20" s="132">
        <v>839</v>
      </c>
    </row>
    <row r="21" spans="1:9" s="65" customFormat="1" ht="24.95" customHeight="1">
      <c r="A21" s="114" t="s">
        <v>102</v>
      </c>
      <c r="B21" s="115"/>
      <c r="C21" s="155">
        <v>405</v>
      </c>
      <c r="D21" s="121">
        <v>626</v>
      </c>
      <c r="E21" s="132">
        <v>290</v>
      </c>
      <c r="F21" s="132">
        <v>336</v>
      </c>
      <c r="G21" s="121">
        <v>505</v>
      </c>
      <c r="H21" s="132">
        <v>275</v>
      </c>
      <c r="I21" s="132">
        <v>230</v>
      </c>
    </row>
    <row r="22" spans="1:9" s="65" customFormat="1" ht="24.95" customHeight="1">
      <c r="A22" s="114" t="s">
        <v>103</v>
      </c>
      <c r="B22" s="115"/>
      <c r="C22" s="155">
        <v>1405</v>
      </c>
      <c r="D22" s="121">
        <v>1863</v>
      </c>
      <c r="E22" s="132">
        <v>921</v>
      </c>
      <c r="F22" s="132">
        <v>942</v>
      </c>
      <c r="G22" s="121">
        <v>1577</v>
      </c>
      <c r="H22" s="132">
        <v>876</v>
      </c>
      <c r="I22" s="132">
        <v>701</v>
      </c>
    </row>
    <row r="23" spans="1:9" s="65" customFormat="1" ht="24.95" customHeight="1">
      <c r="A23" s="114" t="s">
        <v>104</v>
      </c>
      <c r="B23" s="115"/>
      <c r="C23" s="155">
        <v>764</v>
      </c>
      <c r="D23" s="121">
        <v>1044</v>
      </c>
      <c r="E23" s="132">
        <v>526</v>
      </c>
      <c r="F23" s="132">
        <v>518</v>
      </c>
      <c r="G23" s="121">
        <v>830</v>
      </c>
      <c r="H23" s="132">
        <v>494</v>
      </c>
      <c r="I23" s="132">
        <v>336</v>
      </c>
    </row>
    <row r="24" spans="1:9" s="65" customFormat="1" ht="24.95" customHeight="1">
      <c r="A24" s="114" t="s">
        <v>105</v>
      </c>
      <c r="B24" s="115"/>
      <c r="C24" s="155">
        <v>1635</v>
      </c>
      <c r="D24" s="121">
        <v>1953</v>
      </c>
      <c r="E24" s="132">
        <v>1022</v>
      </c>
      <c r="F24" s="132">
        <v>931</v>
      </c>
      <c r="G24" s="121">
        <v>1736</v>
      </c>
      <c r="H24" s="132">
        <v>972</v>
      </c>
      <c r="I24" s="132">
        <v>764</v>
      </c>
    </row>
    <row r="25" spans="1:9" s="65" customFormat="1" ht="24.95" customHeight="1">
      <c r="A25" s="114" t="s">
        <v>106</v>
      </c>
      <c r="B25" s="115"/>
      <c r="C25" s="155">
        <v>1508</v>
      </c>
      <c r="D25" s="121">
        <v>2015</v>
      </c>
      <c r="E25" s="132">
        <v>970</v>
      </c>
      <c r="F25" s="132">
        <v>1045</v>
      </c>
      <c r="G25" s="121">
        <v>1622</v>
      </c>
      <c r="H25" s="132">
        <v>927</v>
      </c>
      <c r="I25" s="132">
        <v>695</v>
      </c>
    </row>
    <row r="26" spans="1:9" s="65" customFormat="1" ht="24.95" customHeight="1">
      <c r="A26" s="114" t="s">
        <v>47</v>
      </c>
      <c r="B26" s="115"/>
      <c r="C26" s="155">
        <v>481</v>
      </c>
      <c r="D26" s="121">
        <v>708</v>
      </c>
      <c r="E26" s="132">
        <v>347</v>
      </c>
      <c r="F26" s="132">
        <v>361</v>
      </c>
      <c r="G26" s="121">
        <v>562</v>
      </c>
      <c r="H26" s="132">
        <v>319</v>
      </c>
      <c r="I26" s="132">
        <v>243</v>
      </c>
    </row>
    <row r="27" spans="1:9" s="65" customFormat="1" ht="24.95" customHeight="1">
      <c r="A27" s="114" t="s">
        <v>107</v>
      </c>
      <c r="B27" s="115"/>
      <c r="C27" s="155">
        <v>762</v>
      </c>
      <c r="D27" s="121">
        <v>1145</v>
      </c>
      <c r="E27" s="132">
        <v>605</v>
      </c>
      <c r="F27" s="132">
        <v>540</v>
      </c>
      <c r="G27" s="121">
        <v>999</v>
      </c>
      <c r="H27" s="132">
        <v>584</v>
      </c>
      <c r="I27" s="132">
        <v>415</v>
      </c>
    </row>
    <row r="28" spans="1:9" s="65" customFormat="1" ht="24.95" customHeight="1">
      <c r="A28" s="114" t="s">
        <v>108</v>
      </c>
      <c r="B28" s="115"/>
      <c r="C28" s="155">
        <v>3</v>
      </c>
      <c r="D28" s="121">
        <v>4</v>
      </c>
      <c r="E28" s="132">
        <v>3</v>
      </c>
      <c r="F28" s="216">
        <v>1</v>
      </c>
      <c r="G28" s="121">
        <v>4</v>
      </c>
      <c r="H28" s="132">
        <v>3</v>
      </c>
      <c r="I28" s="216">
        <v>1</v>
      </c>
    </row>
    <row r="29" spans="1:9" s="65" customFormat="1" ht="24.95" customHeight="1">
      <c r="A29" s="114" t="s">
        <v>109</v>
      </c>
      <c r="B29" s="115"/>
      <c r="C29" s="155">
        <v>43</v>
      </c>
      <c r="D29" s="121">
        <v>71</v>
      </c>
      <c r="E29" s="132">
        <v>37</v>
      </c>
      <c r="F29" s="132">
        <v>34</v>
      </c>
      <c r="G29" s="121">
        <v>63</v>
      </c>
      <c r="H29" s="132">
        <v>36</v>
      </c>
      <c r="I29" s="132">
        <v>27</v>
      </c>
    </row>
    <row r="30" spans="1:9" s="65" customFormat="1" ht="24.95" customHeight="1">
      <c r="A30" s="114" t="s">
        <v>110</v>
      </c>
      <c r="B30" s="115"/>
      <c r="C30" s="155">
        <v>281</v>
      </c>
      <c r="D30" s="121">
        <v>368</v>
      </c>
      <c r="E30" s="132">
        <v>188</v>
      </c>
      <c r="F30" s="132">
        <v>180</v>
      </c>
      <c r="G30" s="121">
        <v>295</v>
      </c>
      <c r="H30" s="132">
        <v>175</v>
      </c>
      <c r="I30" s="132">
        <v>120</v>
      </c>
    </row>
    <row r="31" spans="1:9" s="65" customFormat="1" ht="24.95" customHeight="1">
      <c r="A31" s="114" t="s">
        <v>111</v>
      </c>
      <c r="B31" s="115"/>
      <c r="C31" s="155">
        <v>198</v>
      </c>
      <c r="D31" s="121">
        <v>285</v>
      </c>
      <c r="E31" s="132">
        <v>154</v>
      </c>
      <c r="F31" s="132">
        <v>131</v>
      </c>
      <c r="G31" s="121">
        <v>237</v>
      </c>
      <c r="H31" s="132">
        <v>146</v>
      </c>
      <c r="I31" s="132">
        <v>91</v>
      </c>
    </row>
    <row r="32" spans="1:9" s="65" customFormat="1" ht="24.95" customHeight="1">
      <c r="A32" s="116" t="s">
        <v>112</v>
      </c>
      <c r="B32" s="117"/>
      <c r="C32" s="217">
        <v>140</v>
      </c>
      <c r="D32" s="121">
        <v>205</v>
      </c>
      <c r="E32" s="218">
        <v>108</v>
      </c>
      <c r="F32" s="218">
        <v>97</v>
      </c>
      <c r="G32" s="121">
        <v>188</v>
      </c>
      <c r="H32" s="218">
        <v>103</v>
      </c>
      <c r="I32" s="218">
        <v>85</v>
      </c>
    </row>
    <row r="33" spans="1:12" ht="15" customHeight="1">
      <c r="A33" s="119" t="s">
        <v>159</v>
      </c>
      <c r="B33" s="119"/>
      <c r="C33" s="119"/>
      <c r="D33" s="119"/>
      <c r="E33" s="119"/>
      <c r="F33" s="119"/>
      <c r="G33" s="119"/>
      <c r="H33" s="119"/>
      <c r="I33" s="119"/>
      <c r="J33" s="7"/>
      <c r="K33" s="7"/>
    </row>
    <row r="34" spans="1:12" ht="15" customHeight="1">
      <c r="A34" s="120"/>
      <c r="B34" s="120"/>
      <c r="C34" s="120"/>
      <c r="D34" s="120"/>
      <c r="E34" s="120"/>
      <c r="F34" s="120"/>
      <c r="G34" s="120"/>
      <c r="H34" s="120"/>
      <c r="I34" s="120"/>
      <c r="J34" s="7"/>
      <c r="K34" s="7"/>
    </row>
    <row r="35" spans="1:12" ht="15" customHeight="1">
      <c r="A35" s="120" t="s">
        <v>160</v>
      </c>
      <c r="B35" s="120"/>
      <c r="C35" s="120"/>
      <c r="D35" s="120"/>
      <c r="E35" s="120"/>
      <c r="F35" s="120"/>
      <c r="G35" s="120"/>
      <c r="H35" s="120"/>
      <c r="I35" s="120"/>
      <c r="J35" s="7"/>
      <c r="K35" s="7"/>
      <c r="L35" s="64"/>
    </row>
    <row r="36" spans="1:12" ht="15" customHeight="1">
      <c r="A36" s="62"/>
      <c r="B36" s="62"/>
      <c r="C36" s="62"/>
      <c r="D36" s="62"/>
      <c r="E36" s="62"/>
      <c r="F36" s="62"/>
      <c r="G36" s="62"/>
      <c r="H36" s="62"/>
      <c r="I36" s="62"/>
      <c r="J36" s="7"/>
      <c r="K36" s="7"/>
    </row>
    <row r="37" spans="1:12" ht="15" customHeight="1">
      <c r="C37" s="121"/>
      <c r="D37" s="121"/>
      <c r="E37" s="121"/>
      <c r="F37" s="121"/>
      <c r="G37" s="121"/>
      <c r="H37" s="121"/>
      <c r="I37" s="121"/>
    </row>
    <row r="38" spans="1:12" ht="13.5" customHeight="1">
      <c r="C38" s="121"/>
      <c r="D38" s="121"/>
      <c r="E38" s="121"/>
      <c r="F38" s="121"/>
      <c r="G38" s="121"/>
      <c r="H38" s="121"/>
      <c r="I38" s="121"/>
    </row>
  </sheetData>
  <sheetProtection password="CA4C" sheet="1"/>
  <mergeCells count="32">
    <mergeCell ref="A31:B31"/>
    <mergeCell ref="A32:B32"/>
    <mergeCell ref="A33:I34"/>
    <mergeCell ref="A35:I35"/>
    <mergeCell ref="A25:B25"/>
    <mergeCell ref="A26:B26"/>
    <mergeCell ref="A27:B27"/>
    <mergeCell ref="A28:B28"/>
    <mergeCell ref="A29:B29"/>
    <mergeCell ref="A30:B30"/>
    <mergeCell ref="A19:B19"/>
    <mergeCell ref="A20:B20"/>
    <mergeCell ref="A21:B21"/>
    <mergeCell ref="A22:B22"/>
    <mergeCell ref="A23:B23"/>
    <mergeCell ref="A24:B24"/>
    <mergeCell ref="I7:I8"/>
    <mergeCell ref="A14:B14"/>
    <mergeCell ref="A15:B15"/>
    <mergeCell ref="A16:B16"/>
    <mergeCell ref="A17:B17"/>
    <mergeCell ref="A18:B18"/>
    <mergeCell ref="A5:B6"/>
    <mergeCell ref="C5:C8"/>
    <mergeCell ref="D5:F6"/>
    <mergeCell ref="G5:I6"/>
    <mergeCell ref="A7:B8"/>
    <mergeCell ref="D7:D8"/>
    <mergeCell ref="E7:E8"/>
    <mergeCell ref="F7:F8"/>
    <mergeCell ref="G7:G8"/>
    <mergeCell ref="H7:H8"/>
  </mergeCells>
  <phoneticPr fontId="5"/>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024_1</vt:lpstr>
      <vt:lpstr>024_2</vt:lpstr>
      <vt:lpstr>024_3</vt:lpstr>
      <vt:lpstr>024_4</vt:lpstr>
      <vt:lpstr>024_5</vt:lpstr>
      <vt:lpstr>024_6</vt:lpstr>
      <vt:lpstr>024_7</vt:lpstr>
      <vt:lpstr>024_8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2018-11-09T04:35:53Z</dcterms:created>
  <dcterms:modified xsi:type="dcterms:W3CDTF">2018-11-09T04:38:59Z</dcterms:modified>
</cp:coreProperties>
</file>