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3-1" sheetId="1" r:id="rId1"/>
    <sheet name="233-2" sheetId="2" r:id="rId2"/>
    <sheet name="233-3" sheetId="3" r:id="rId3"/>
    <sheet name="233-4-1" sheetId="4" r:id="rId4"/>
    <sheet name="233-4-2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M" localSheetId="4">'[1]23700402'!#REF!</definedName>
    <definedName name="\M">'[2]19900000'!#REF!</definedName>
    <definedName name="\N">'[3]23400000'!#REF!</definedName>
    <definedName name="\U" localSheetId="3">'[4]23700401'!#REF!</definedName>
    <definedName name="\U" localSheetId="4">'[1]23700402'!#REF!</definedName>
    <definedName name="\U">'[2]19900000'!#REF!</definedName>
    <definedName name="UA" localSheetId="3">'[4]23700401'!#REF!</definedName>
    <definedName name="UA" localSheetId="4">'[1]23700402'!#REF!</definedName>
    <definedName name="UA">'[2]19900000'!#REF!</definedName>
    <definedName name="UB" localSheetId="3">'[4]23700401'!#REF!</definedName>
    <definedName name="UB" localSheetId="4">'[1]23700402'!#REF!</definedName>
    <definedName name="UB">'[2]19900000'!#REF!</definedName>
    <definedName name="UC" localSheetId="3">'[4]23700401'!#REF!</definedName>
    <definedName name="UC" localSheetId="4">'[1]23700402'!#REF!</definedName>
    <definedName name="UC">'[2]19900000'!#REF!</definedName>
    <definedName name="UD" localSheetId="4">'[1]23700402'!#REF!</definedName>
    <definedName name="UD">'[5]20300000'!#REF!</definedName>
    <definedName name="UE" localSheetId="3">'[4]23700401'!#REF!</definedName>
    <definedName name="UE" localSheetId="4">'[1]23700402'!#REF!</definedName>
    <definedName name="UE">'[5]20300000'!#REF!</definedName>
    <definedName name="web">#REF!,#REF!</definedName>
    <definedName name="web範囲">'[7]21600000'!$A$2:$C$44,'[7]21600000'!$E$2:$L$44,'[7]21600000'!$N$2:$U$44</definedName>
    <definedName name="web範囲1">'[8]20200000'!$A$2:$C$28,'[8]20200000'!$E$2:$J$28</definedName>
    <definedName name="web範囲2">'[8]20200000'!$K$8:$K$28,'[8]20200000'!$M$8:$R$28</definedName>
    <definedName name="web用範囲" localSheetId="0">'[9]23700100'!$A$2:$D$29,'[9]23700100'!$F$2:$W$29</definedName>
    <definedName name="web用範囲" localSheetId="1">'[10]23700200'!$A$2:$A$23,'[10]23700200'!$C$2:$F$23,'[10]23700200'!$H$2:$J$23</definedName>
    <definedName name="web用範囲" localSheetId="2">'[11]23700300'!$A$2:$A$22,'[11]23700300'!$C$2:$K$22</definedName>
    <definedName name="web用範囲" localSheetId="3">'[4]23700401'!$A$2:$A$43,'[4]23700401'!$C$2:$P$43</definedName>
    <definedName name="web用範囲" localSheetId="4">'[1]23700402'!$A$2:$A$12,'[1]23700402'!$C$2:$F$12,'[1]23700402'!$H$2:$J$12</definedName>
    <definedName name="web用範囲">'[12]18500000'!$A$3:$C$36,'[12]18500000'!$E$3:$G$36,'[12]18500000'!$I$3:$J$36</definedName>
    <definedName name="web用範囲1">'[8]20200000'!$A$2:$C$28,'[8]20200000'!$E$2:$I$28</definedName>
    <definedName name="Web用範囲2">'[13]20000000'!$A$2:$C$29,'[13]20000000'!$E$2:$G$29,'[13]20000000'!$I$2:$K$29,'[13]20000000'!$M$2:$N$29</definedName>
    <definedName name="Web用範囲3">'[13]20000000'!$A$2:$C$30,'[13]20000000'!$E$2:$F$30,'[13]20000000'!$G$2:$G$30,'[13]20000000'!$I$2:$K$30,'[13]20000000'!$M$2:$N$30</definedName>
    <definedName name="web用範囲4">'[8]20200000'!#REF!</definedName>
    <definedName name="web用範囲5">'[8]20200000'!#REF!</definedName>
  </definedNames>
  <calcPr calcId="145621"/>
</workbook>
</file>

<file path=xl/calcChain.xml><?xml version="1.0" encoding="utf-8"?>
<calcChain xmlns="http://schemas.openxmlformats.org/spreadsheetml/2006/main">
  <c r="O10" i="4" l="1"/>
  <c r="N10" i="4"/>
  <c r="M10" i="4"/>
  <c r="L10" i="4"/>
  <c r="K10" i="4"/>
  <c r="J10" i="4"/>
  <c r="I10" i="4"/>
  <c r="H10" i="4"/>
  <c r="G10" i="4"/>
  <c r="F10" i="4"/>
  <c r="E10" i="4"/>
  <c r="D10" i="4"/>
  <c r="C10" i="4"/>
  <c r="J8" i="3"/>
  <c r="I8" i="3"/>
  <c r="H8" i="3"/>
  <c r="G8" i="3"/>
  <c r="F8" i="3"/>
  <c r="E8" i="3"/>
  <c r="D8" i="3"/>
  <c r="C8" i="3"/>
  <c r="B8" i="3"/>
  <c r="J19" i="2"/>
  <c r="J14" i="2"/>
  <c r="J9" i="2"/>
  <c r="J8" i="2" l="1"/>
</calcChain>
</file>

<file path=xl/sharedStrings.xml><?xml version="1.0" encoding="utf-8"?>
<sst xmlns="http://schemas.openxmlformats.org/spreadsheetml/2006/main" count="166" uniqueCount="123">
  <si>
    <t>２３３　道路交通事故</t>
    <phoneticPr fontId="3"/>
  </si>
  <si>
    <t>　　 各表の数値は人身事故について示したものであり，物損事故は含まれていない。</t>
    <rPh sb="26" eb="28">
      <t>ブッソン</t>
    </rPh>
    <phoneticPr fontId="3"/>
  </si>
  <si>
    <t>（１）第一当事者別発生件数及び死傷者数</t>
  </si>
  <si>
    <t>県警察本部交通企画課</t>
  </si>
  <si>
    <t xml:space="preserve"> 年      次</t>
  </si>
  <si>
    <t>総            数</t>
  </si>
  <si>
    <t>歩　　行　　者</t>
    <rPh sb="0" eb="1">
      <t>ホ</t>
    </rPh>
    <rPh sb="3" eb="4">
      <t>ギョウ</t>
    </rPh>
    <rPh sb="6" eb="7">
      <t>モノ</t>
    </rPh>
    <phoneticPr fontId="3"/>
  </si>
  <si>
    <t>自      動      車</t>
  </si>
  <si>
    <t>原動機付自転車　1)</t>
    <phoneticPr fontId="3"/>
  </si>
  <si>
    <t>自　　転　　車</t>
    <rPh sb="0" eb="1">
      <t>ジ</t>
    </rPh>
    <rPh sb="3" eb="4">
      <t>テン</t>
    </rPh>
    <rPh sb="6" eb="7">
      <t>クルマ</t>
    </rPh>
    <phoneticPr fontId="3"/>
  </si>
  <si>
    <t>そ　　　の　　　他</t>
    <rPh sb="8" eb="9">
      <t>タ</t>
    </rPh>
    <phoneticPr fontId="3"/>
  </si>
  <si>
    <t xml:space="preserve"> 年      月</t>
  </si>
  <si>
    <t>件　数</t>
    <rPh sb="0" eb="1">
      <t>ケン</t>
    </rPh>
    <rPh sb="2" eb="3">
      <t>カズ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</si>
  <si>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</si>
  <si>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</si>
  <si>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</si>
  <si>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</si>
  <si>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</si>
  <si>
    <t>注　1) 原動機付自転車は一種のみ計上。</t>
  </si>
  <si>
    <t>（2）時間 ，場所別発生件数</t>
    <rPh sb="3" eb="5">
      <t>ジカン</t>
    </rPh>
    <rPh sb="7" eb="9">
      <t>バショ</t>
    </rPh>
    <rPh sb="9" eb="10">
      <t>ベツ</t>
    </rPh>
    <rPh sb="10" eb="12">
      <t>ハッセイ</t>
    </rPh>
    <rPh sb="12" eb="14">
      <t>ケンスウ</t>
    </rPh>
    <phoneticPr fontId="3"/>
  </si>
  <si>
    <t>平成27年</t>
    <rPh sb="0" eb="2">
      <t>ヘイセイ</t>
    </rPh>
    <rPh sb="4" eb="5">
      <t>ネン</t>
    </rPh>
    <phoneticPr fontId="3"/>
  </si>
  <si>
    <t>時    間</t>
  </si>
  <si>
    <t>場      所</t>
  </si>
  <si>
    <t>総    数</t>
    <phoneticPr fontId="3"/>
  </si>
  <si>
    <t>市    街    地</t>
    <phoneticPr fontId="3"/>
  </si>
  <si>
    <t>都   市   部</t>
    <phoneticPr fontId="3"/>
  </si>
  <si>
    <t xml:space="preserve"> 0時～ 2時</t>
  </si>
  <si>
    <t>交 差 点</t>
    <phoneticPr fontId="3"/>
  </si>
  <si>
    <t>2  ～ 4</t>
    <phoneticPr fontId="3"/>
  </si>
  <si>
    <t>単路部分</t>
    <phoneticPr fontId="3"/>
  </si>
  <si>
    <t>4  ～ 6</t>
    <phoneticPr fontId="3"/>
  </si>
  <si>
    <t>踏    切</t>
    <phoneticPr fontId="3"/>
  </si>
  <si>
    <t>6  ～ 8</t>
    <phoneticPr fontId="3"/>
  </si>
  <si>
    <t>そ の 他</t>
    <phoneticPr fontId="3"/>
  </si>
  <si>
    <t>8  ～10</t>
    <phoneticPr fontId="3"/>
  </si>
  <si>
    <t>そ   の   他</t>
    <phoneticPr fontId="3"/>
  </si>
  <si>
    <t>10  ～12</t>
    <phoneticPr fontId="3"/>
  </si>
  <si>
    <t>12  ～14</t>
    <phoneticPr fontId="3"/>
  </si>
  <si>
    <t>14  ～16</t>
    <phoneticPr fontId="3"/>
  </si>
  <si>
    <t>16  ～18</t>
    <phoneticPr fontId="3"/>
  </si>
  <si>
    <t>非  市  街  地</t>
    <phoneticPr fontId="3"/>
  </si>
  <si>
    <t>18  ～20</t>
    <phoneticPr fontId="3"/>
  </si>
  <si>
    <t>20  ～22</t>
    <phoneticPr fontId="3"/>
  </si>
  <si>
    <t>22  ～24</t>
    <phoneticPr fontId="3"/>
  </si>
  <si>
    <t>（３）　年齢，性別死傷者数（平成29年）　</t>
    <rPh sb="14" eb="16">
      <t>ヘイセイ</t>
    </rPh>
    <rPh sb="18" eb="19">
      <t>ネン</t>
    </rPh>
    <phoneticPr fontId="3"/>
  </si>
  <si>
    <t>年    齢</t>
    <phoneticPr fontId="3"/>
  </si>
  <si>
    <t>死　　　　傷　　　　者</t>
    <rPh sb="0" eb="1">
      <t>シ</t>
    </rPh>
    <rPh sb="5" eb="6">
      <t>キズ</t>
    </rPh>
    <rPh sb="10" eb="11">
      <t>モノ</t>
    </rPh>
    <phoneticPr fontId="3"/>
  </si>
  <si>
    <t>死　　　　　　　　者</t>
    <rPh sb="0" eb="1">
      <t>シ</t>
    </rPh>
    <rPh sb="9" eb="10">
      <t>モノ</t>
    </rPh>
    <phoneticPr fontId="3"/>
  </si>
  <si>
    <t>負　　　　傷　　　　者</t>
    <rPh sb="0" eb="1">
      <t>フ</t>
    </rPh>
    <rPh sb="5" eb="6">
      <t>キズ</t>
    </rPh>
    <rPh sb="10" eb="11">
      <t>モノ</t>
    </rPh>
    <phoneticPr fontId="3"/>
  </si>
  <si>
    <t>総    数</t>
  </si>
  <si>
    <t>男</t>
  </si>
  <si>
    <t>女</t>
  </si>
  <si>
    <t>総   数</t>
    <phoneticPr fontId="3"/>
  </si>
  <si>
    <t xml:space="preserve">  6歳以下</t>
  </si>
  <si>
    <t xml:space="preserve">  7 ～ 12</t>
    <phoneticPr fontId="3"/>
  </si>
  <si>
    <t xml:space="preserve"> 13 ～ 15</t>
  </si>
  <si>
    <t xml:space="preserve"> 16 ～ 19</t>
  </si>
  <si>
    <t xml:space="preserve"> 20 ～ 29</t>
  </si>
  <si>
    <t xml:space="preserve"> 30 ～ 39</t>
  </si>
  <si>
    <t xml:space="preserve"> 40 ～ 49</t>
  </si>
  <si>
    <t xml:space="preserve"> 50 ～ 59</t>
  </si>
  <si>
    <t xml:space="preserve"> 60 ～ 69</t>
  </si>
  <si>
    <t xml:space="preserve"> 70歳以上</t>
  </si>
  <si>
    <t>（４）　違反種別発生件数</t>
    <phoneticPr fontId="3"/>
  </si>
  <si>
    <t xml:space="preserve">  ア　車　　　　　両</t>
    <phoneticPr fontId="3"/>
  </si>
  <si>
    <t xml:space="preserve">   表頭区分は第一当事者の車種別による。</t>
    <phoneticPr fontId="3"/>
  </si>
  <si>
    <t>乗　　　　　用</t>
    <rPh sb="0" eb="1">
      <t>ジョウ</t>
    </rPh>
    <rPh sb="6" eb="7">
      <t>ヨウ</t>
    </rPh>
    <phoneticPr fontId="3"/>
  </si>
  <si>
    <t>貨　　　　　物</t>
    <rPh sb="0" eb="1">
      <t>カ</t>
    </rPh>
    <rPh sb="6" eb="7">
      <t>モノ</t>
    </rPh>
    <phoneticPr fontId="3"/>
  </si>
  <si>
    <t>二　　　輪</t>
    <rPh sb="0" eb="1">
      <t>ニ</t>
    </rPh>
    <rPh sb="4" eb="5">
      <t>ワ</t>
    </rPh>
    <phoneticPr fontId="3"/>
  </si>
  <si>
    <t>特</t>
  </si>
  <si>
    <t>自</t>
  </si>
  <si>
    <t>そ</t>
  </si>
  <si>
    <t>不</t>
  </si>
  <si>
    <t>違      反      種</t>
    <phoneticPr fontId="3"/>
  </si>
  <si>
    <t>大型</t>
    <rPh sb="0" eb="2">
      <t>オオガタ</t>
    </rPh>
    <phoneticPr fontId="3"/>
  </si>
  <si>
    <t>中型・</t>
    <rPh sb="0" eb="2">
      <t>チュウガタ</t>
    </rPh>
    <phoneticPr fontId="3"/>
  </si>
  <si>
    <t>軽</t>
  </si>
  <si>
    <t>大型・</t>
    <rPh sb="0" eb="2">
      <t>オオガタ</t>
    </rPh>
    <phoneticPr fontId="3"/>
  </si>
  <si>
    <t>普通</t>
    <rPh sb="0" eb="2">
      <t>フツウ</t>
    </rPh>
    <phoneticPr fontId="3"/>
  </si>
  <si>
    <t>自  動</t>
  </si>
  <si>
    <t>原  付</t>
  </si>
  <si>
    <t>転</t>
  </si>
  <si>
    <t>の</t>
  </si>
  <si>
    <t>中型</t>
    <rPh sb="0" eb="2">
      <t>チュウガタ</t>
    </rPh>
    <phoneticPr fontId="3"/>
  </si>
  <si>
    <t>二  輪</t>
  </si>
  <si>
    <t>一  種</t>
  </si>
  <si>
    <t>殊</t>
  </si>
  <si>
    <t>車</t>
  </si>
  <si>
    <t>他</t>
  </si>
  <si>
    <t>明</t>
  </si>
  <si>
    <t>総                数</t>
    <phoneticPr fontId="3"/>
  </si>
  <si>
    <t>信    号    無    視</t>
    <phoneticPr fontId="3"/>
  </si>
  <si>
    <t>通    行    区    分</t>
    <phoneticPr fontId="3"/>
  </si>
  <si>
    <t>最 高 速 度 違 反</t>
    <phoneticPr fontId="3"/>
  </si>
  <si>
    <t>横 断 等 禁 止 違 反</t>
    <phoneticPr fontId="3"/>
  </si>
  <si>
    <t>車 間 距 離 不 保 持</t>
    <phoneticPr fontId="3"/>
  </si>
  <si>
    <t>追    越    違    反</t>
    <phoneticPr fontId="3"/>
  </si>
  <si>
    <t xml:space="preserve">踏 切 不 停 止 等 </t>
    <phoneticPr fontId="3"/>
  </si>
  <si>
    <t>右 ・ 左 折 違 反</t>
    <phoneticPr fontId="3"/>
  </si>
  <si>
    <t>優 先 通 行 違 反</t>
    <phoneticPr fontId="3"/>
  </si>
  <si>
    <t>交差点安全進行義務違反</t>
  </si>
  <si>
    <t>歩  行  者  妨  害  等</t>
  </si>
  <si>
    <t>徐  行  場  所  違  反</t>
  </si>
  <si>
    <t>指定場所一時不停止等</t>
  </si>
  <si>
    <t>酒   酔   い   運   転</t>
  </si>
  <si>
    <t>過        労        等</t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</si>
  <si>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3"/>
  </si>
  <si>
    <t>ﾊﾝﾄﾞﾙ･ﾌﾞﾚｰｷ操作不適</t>
    <phoneticPr fontId="3"/>
  </si>
  <si>
    <t>わ          き          見</t>
    <phoneticPr fontId="3"/>
  </si>
  <si>
    <t>動   静   不   注   視</t>
    <phoneticPr fontId="3"/>
  </si>
  <si>
    <t>安   全   不   確   認</t>
    <phoneticPr fontId="3"/>
  </si>
  <si>
    <t>安     全     速     度</t>
    <phoneticPr fontId="3"/>
  </si>
  <si>
    <t>そ         の         他</t>
    <phoneticPr fontId="3"/>
  </si>
  <si>
    <t>そ        の        他</t>
  </si>
  <si>
    <t>不                  明</t>
  </si>
  <si>
    <t>　　　イ　歩行者</t>
    <phoneticPr fontId="3"/>
  </si>
  <si>
    <t>違 反 種</t>
  </si>
  <si>
    <t>横断不適</t>
    <phoneticPr fontId="3"/>
  </si>
  <si>
    <t>踏切不注意</t>
    <phoneticPr fontId="3"/>
  </si>
  <si>
    <t>信号無視</t>
    <phoneticPr fontId="3"/>
  </si>
  <si>
    <t>飛び出し</t>
    <phoneticPr fontId="3"/>
  </si>
  <si>
    <t>通行区分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</si>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</sst>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0;;&quot;－&quot;"/>
    <numFmt numFmtId="177" formatCode="##\ ##0;;&quot;－&quot;"/>
    <numFmt numFmtId="178" formatCode="###\ ###\ ###\ ##0"/>
    <numFmt numFmtId="179" formatCode="##0;;&quot;－&quot;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158">
    <xf numFmtId="3" fontId="0" fillId="0" borderId="0" xfId="0"/>
    <xf numFmtId="3" fontId="2" fillId="0" borderId="0" xfId="0" applyFont="1" applyAlignment="1" applyProtection="1"/>
    <xf numFmtId="3" fontId="2" fillId="0" borderId="0" xfId="0" applyNumberFormat="1" applyFont="1" applyAlignment="1" applyProtection="1"/>
    <xf numFmtId="3" fontId="4" fillId="0" borderId="0" xfId="1" applyNumberFormat="1" applyFont="1" applyAlignment="1" applyProtection="1"/>
    <xf numFmtId="3" fontId="5" fillId="0" borderId="0" xfId="0" applyFont="1" applyBorder="1" applyAlignment="1" applyProtection="1"/>
    <xf numFmtId="3" fontId="2" fillId="0" borderId="0" xfId="0" quotePrefix="1" applyNumberFormat="1" applyFont="1" applyAlignment="1" applyProtection="1">
      <alignment horizontal="left" vertical="center"/>
    </xf>
    <xf numFmtId="3" fontId="6" fillId="0" borderId="0" xfId="0" quotePrefix="1" applyNumberFormat="1" applyFont="1" applyAlignment="1" applyProtection="1">
      <alignment horizontal="left"/>
    </xf>
    <xf numFmtId="3" fontId="6" fillId="0" borderId="0" xfId="0" quotePrefix="1" applyNumberFormat="1" applyFont="1" applyAlignment="1" applyProtection="1">
      <alignment horizontal="left" vertical="center"/>
    </xf>
    <xf numFmtId="3" fontId="2" fillId="0" borderId="0" xfId="0" applyFont="1" applyBorder="1" applyAlignment="1" applyProtection="1"/>
    <xf numFmtId="3" fontId="2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/>
    <xf numFmtId="3" fontId="2" fillId="2" borderId="1" xfId="0" applyFont="1" applyFill="1" applyBorder="1" applyProtection="1"/>
    <xf numFmtId="3" fontId="2" fillId="2" borderId="2" xfId="0" applyFont="1" applyFill="1" applyBorder="1" applyProtection="1"/>
    <xf numFmtId="3" fontId="2" fillId="2" borderId="3" xfId="0" applyNumberFormat="1" applyFont="1" applyFill="1" applyBorder="1" applyAlignment="1" applyProtection="1">
      <alignment horizontal="centerContinuous"/>
    </xf>
    <xf numFmtId="3" fontId="2" fillId="2" borderId="4" xfId="0" applyNumberFormat="1" applyFont="1" applyFill="1" applyBorder="1" applyAlignment="1" applyProtection="1">
      <alignment horizontal="centerContinuous"/>
    </xf>
    <xf numFmtId="3" fontId="2" fillId="2" borderId="5" xfId="0" applyNumberFormat="1" applyFont="1" applyFill="1" applyBorder="1" applyAlignment="1" applyProtection="1">
      <alignment horizontal="centerContinuous"/>
    </xf>
    <xf numFmtId="3" fontId="2" fillId="2" borderId="6" xfId="0" applyNumberFormat="1" applyFont="1" applyFill="1" applyBorder="1" applyAlignment="1" applyProtection="1"/>
    <xf numFmtId="3" fontId="2" fillId="2" borderId="6" xfId="0" applyFont="1" applyFill="1" applyBorder="1" applyAlignment="1" applyProtection="1"/>
    <xf numFmtId="3" fontId="2" fillId="2" borderId="7" xfId="0" applyFont="1" applyFill="1" applyBorder="1" applyAlignment="1" applyProtection="1"/>
    <xf numFmtId="3" fontId="2" fillId="2" borderId="8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3" fontId="8" fillId="2" borderId="0" xfId="0" applyNumberFormat="1" applyFont="1" applyFill="1" applyBorder="1" applyAlignment="1" applyProtection="1"/>
    <xf numFmtId="3" fontId="8" fillId="2" borderId="10" xfId="0" applyNumberFormat="1" applyFont="1" applyFill="1" applyBorder="1" applyAlignment="1" applyProtection="1"/>
    <xf numFmtId="176" fontId="8" fillId="0" borderId="11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8" fillId="0" borderId="0" xfId="0" quotePrefix="1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176" fontId="5" fillId="0" borderId="0" xfId="0" applyNumberFormat="1" applyFont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/>
    <xf numFmtId="176" fontId="5" fillId="0" borderId="8" xfId="0" applyNumberFormat="1" applyFont="1" applyBorder="1" applyAlignment="1" applyProtection="1">
      <alignment horizontal="right"/>
    </xf>
    <xf numFmtId="176" fontId="5" fillId="0" borderId="6" xfId="0" applyNumberFormat="1" applyFont="1" applyBorder="1" applyAlignment="1" applyProtection="1">
      <alignment horizontal="right"/>
    </xf>
    <xf numFmtId="176" fontId="5" fillId="0" borderId="6" xfId="0" quotePrefix="1" applyNumberFormat="1" applyFont="1" applyBorder="1" applyAlignment="1" applyProtection="1">
      <alignment horizontal="right"/>
    </xf>
    <xf numFmtId="3" fontId="5" fillId="0" borderId="0" xfId="0" applyFont="1" applyBorder="1" applyProtection="1"/>
    <xf numFmtId="3" fontId="5" fillId="0" borderId="0" xfId="0" applyNumberFormat="1" applyFont="1" applyBorder="1" applyAlignment="1" applyProtection="1"/>
    <xf numFmtId="3" fontId="9" fillId="0" borderId="0" xfId="0" applyNumberFormat="1" applyFont="1" applyAlignment="1" applyProtection="1"/>
    <xf numFmtId="3" fontId="6" fillId="0" borderId="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2" xfId="0" applyNumberFormat="1" applyFont="1" applyBorder="1" applyAlignment="1" applyProtection="1">
      <alignment horizontal="right"/>
    </xf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>
      <alignment horizontal="center" vertical="center"/>
    </xf>
    <xf numFmtId="3" fontId="5" fillId="2" borderId="14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15" xfId="0" applyNumberFormat="1" applyFont="1" applyFill="1" applyBorder="1" applyAlignment="1" applyProtection="1">
      <alignment horizontal="center" vertical="center"/>
    </xf>
    <xf numFmtId="3" fontId="5" fillId="2" borderId="15" xfId="0" applyNumberFormat="1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/>
    </xf>
    <xf numFmtId="3" fontId="2" fillId="3" borderId="6" xfId="0" applyNumberFormat="1" applyFont="1" applyFill="1" applyBorder="1" applyAlignment="1" applyProtection="1">
      <alignment horizontal="center"/>
    </xf>
    <xf numFmtId="3" fontId="2" fillId="3" borderId="7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176" fontId="5" fillId="3" borderId="16" xfId="0" applyNumberFormat="1" applyFont="1" applyFill="1" applyBorder="1" applyAlignment="1" applyProtection="1"/>
    <xf numFmtId="176" fontId="5" fillId="3" borderId="17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/>
    <xf numFmtId="3" fontId="8" fillId="2" borderId="10" xfId="0" applyNumberFormat="1" applyFont="1" applyFill="1" applyBorder="1" applyAlignment="1" applyProtection="1">
      <alignment horizontal="distributed"/>
    </xf>
    <xf numFmtId="176" fontId="8" fillId="0" borderId="0" xfId="0" applyNumberFormat="1" applyFont="1" applyBorder="1" applyAlignment="1" applyProtection="1"/>
    <xf numFmtId="176" fontId="8" fillId="0" borderId="0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alignment horizontal="distributed"/>
    </xf>
    <xf numFmtId="3" fontId="2" fillId="3" borderId="0" xfId="0" applyNumberFormat="1" applyFont="1" applyFill="1" applyBorder="1" applyAlignment="1" applyProtection="1">
      <alignment horizontal="distributed"/>
    </xf>
    <xf numFmtId="3" fontId="2" fillId="3" borderId="10" xfId="0" applyNumberFormat="1" applyFont="1" applyFill="1" applyBorder="1" applyAlignment="1" applyProtection="1">
      <alignment horizontal="distributed"/>
    </xf>
    <xf numFmtId="176" fontId="5" fillId="0" borderId="0" xfId="0" applyNumberFormat="1" applyFont="1" applyFill="1" applyBorder="1" applyAlignment="1" applyProtection="1"/>
    <xf numFmtId="176" fontId="5" fillId="3" borderId="11" xfId="0" applyNumberFormat="1" applyFont="1" applyFill="1" applyBorder="1" applyAlignment="1" applyProtection="1">
      <alignment horizontal="distributed"/>
    </xf>
    <xf numFmtId="3" fontId="2" fillId="2" borderId="10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distributed"/>
    </xf>
    <xf numFmtId="3" fontId="2" fillId="3" borderId="10" xfId="0" applyNumberFormat="1" applyFont="1" applyFill="1" applyBorder="1" applyAlignment="1" applyProtection="1">
      <alignment horizontal="distributed"/>
    </xf>
    <xf numFmtId="176" fontId="5" fillId="0" borderId="0" xfId="0" applyNumberFormat="1" applyFont="1" applyFill="1" applyBorder="1" applyAlignment="1" applyProtection="1">
      <alignment horizontal="right"/>
    </xf>
    <xf numFmtId="3" fontId="5" fillId="2" borderId="7" xfId="0" applyNumberFormat="1" applyFont="1" applyFill="1" applyBorder="1" applyAlignment="1" applyProtection="1"/>
    <xf numFmtId="176" fontId="5" fillId="0" borderId="6" xfId="0" applyNumberFormat="1" applyFont="1" applyBorder="1" applyAlignment="1" applyProtection="1"/>
    <xf numFmtId="176" fontId="5" fillId="3" borderId="8" xfId="0" applyNumberFormat="1" applyFont="1" applyFill="1" applyBorder="1" applyAlignment="1" applyProtection="1"/>
    <xf numFmtId="176" fontId="5" fillId="3" borderId="6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/>
    <xf numFmtId="3" fontId="6" fillId="0" borderId="0" xfId="0" applyNumberFormat="1" applyFont="1" applyAlignment="1" applyProtection="1"/>
    <xf numFmtId="3" fontId="2" fillId="0" borderId="0" xfId="0" quotePrefix="1" applyNumberFormat="1" applyFont="1" applyAlignment="1" applyProtection="1">
      <alignment horizontal="left"/>
    </xf>
    <xf numFmtId="3" fontId="6" fillId="0" borderId="0" xfId="0" applyNumberFormat="1" applyFont="1" applyBorder="1" applyAlignment="1" applyProtection="1">
      <alignment horizontal="right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177" fontId="5" fillId="0" borderId="11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7" fontId="8" fillId="0" borderId="11" xfId="0" applyNumberFormat="1" applyFont="1" applyFill="1" applyBorder="1" applyAlignment="1" applyProtection="1"/>
    <xf numFmtId="177" fontId="8" fillId="0" borderId="0" xfId="0" applyNumberFormat="1" applyFont="1" applyFill="1" applyBorder="1" applyAlignment="1" applyProtection="1"/>
    <xf numFmtId="177" fontId="5" fillId="0" borderId="11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5" fillId="0" borderId="0" xfId="0" quotePrefix="1" applyNumberFormat="1" applyFont="1" applyBorder="1" applyAlignment="1" applyProtection="1">
      <alignment horizontal="right"/>
    </xf>
    <xf numFmtId="177" fontId="5" fillId="0" borderId="8" xfId="0" applyNumberFormat="1" applyFont="1" applyBorder="1" applyAlignment="1" applyProtection="1">
      <alignment horizontal="right"/>
    </xf>
    <xf numFmtId="177" fontId="5" fillId="0" borderId="6" xfId="0" applyNumberFormat="1" applyFont="1" applyBorder="1" applyAlignment="1" applyProtection="1">
      <alignment horizontal="right"/>
    </xf>
    <xf numFmtId="3" fontId="6" fillId="0" borderId="0" xfId="0" applyFont="1" applyAlignment="1" applyProtection="1"/>
    <xf numFmtId="3" fontId="2" fillId="2" borderId="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>
      <alignment horizontal="center"/>
    </xf>
    <xf numFmtId="3" fontId="2" fillId="2" borderId="14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>
      <alignment horizontal="center"/>
    </xf>
    <xf numFmtId="3" fontId="5" fillId="2" borderId="11" xfId="0" quotePrefix="1" applyNumberFormat="1" applyFont="1" applyFill="1" applyBorder="1" applyAlignment="1" applyProtection="1">
      <alignment horizontal="center"/>
    </xf>
    <xf numFmtId="178" fontId="2" fillId="2" borderId="18" xfId="0" applyNumberFormat="1" applyFont="1" applyFill="1" applyBorder="1" applyAlignment="1" applyProtection="1">
      <alignment horizontal="center" vertical="center"/>
    </xf>
    <xf numFmtId="3" fontId="2" fillId="2" borderId="18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8" xfId="0" applyNumberFormat="1" applyFont="1" applyFill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/>
    <xf numFmtId="3" fontId="2" fillId="2" borderId="19" xfId="0" applyNumberFormat="1" applyFont="1" applyFill="1" applyBorder="1" applyAlignment="1" applyProtection="1">
      <alignment horizontal="center"/>
    </xf>
    <xf numFmtId="178" fontId="2" fillId="2" borderId="8" xfId="0" applyNumberFormat="1" applyFont="1" applyFill="1" applyBorder="1" applyAlignment="1" applyProtection="1">
      <alignment horizontal="center"/>
    </xf>
    <xf numFmtId="178" fontId="2" fillId="2" borderId="8" xfId="0" applyNumberFormat="1" applyFont="1" applyFill="1" applyBorder="1" applyAlignment="1" applyProtection="1"/>
    <xf numFmtId="178" fontId="2" fillId="2" borderId="15" xfId="0" applyNumberFormat="1" applyFont="1" applyFill="1" applyBorder="1" applyAlignment="1" applyProtection="1">
      <alignment horizontal="center" vertical="center"/>
    </xf>
    <xf numFmtId="178" fontId="2" fillId="2" borderId="15" xfId="0" applyNumberFormat="1" applyFont="1" applyFill="1" applyBorder="1" applyAlignment="1" applyProtection="1">
      <alignment horizontal="center"/>
    </xf>
    <xf numFmtId="178" fontId="2" fillId="2" borderId="6" xfId="0" applyNumberFormat="1" applyFont="1" applyFill="1" applyBorder="1" applyAlignment="1" applyProtection="1">
      <alignment horizontal="center"/>
    </xf>
    <xf numFmtId="177" fontId="8" fillId="0" borderId="0" xfId="0" applyNumberFormat="1" applyFont="1" applyFill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3" fontId="5" fillId="2" borderId="10" xfId="0" applyNumberFormat="1" applyFont="1" applyFill="1" applyBorder="1" applyAlignment="1" applyProtection="1">
      <alignment horizontal="distributed"/>
    </xf>
    <xf numFmtId="177" fontId="5" fillId="0" borderId="0" xfId="0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>
      <alignment horizontal="distributed"/>
    </xf>
    <xf numFmtId="177" fontId="5" fillId="0" borderId="0" xfId="0" quotePrefix="1" applyNumberFormat="1" applyFont="1" applyFill="1" applyBorder="1" applyAlignment="1" applyProtection="1">
      <alignment horizontal="right"/>
    </xf>
    <xf numFmtId="3" fontId="2" fillId="2" borderId="10" xfId="0" applyNumberFormat="1" applyFont="1" applyFill="1" applyBorder="1" applyAlignment="1" applyProtection="1">
      <alignment horizontal="left" indent="1"/>
    </xf>
    <xf numFmtId="177" fontId="5" fillId="0" borderId="6" xfId="0" quotePrefix="1" applyNumberFormat="1" applyFont="1" applyBorder="1" applyAlignment="1" applyProtection="1">
      <alignment horizontal="right"/>
    </xf>
    <xf numFmtId="0" fontId="2" fillId="0" borderId="0" xfId="1" applyNumberFormat="1" applyFont="1" applyAlignment="1" applyProtection="1"/>
    <xf numFmtId="3" fontId="2" fillId="0" borderId="0" xfId="1" applyNumberFormat="1" applyFont="1" applyAlignment="1" applyProtection="1"/>
    <xf numFmtId="0" fontId="5" fillId="0" borderId="0" xfId="1" applyFont="1" applyBorder="1" applyAlignment="1" applyProtection="1"/>
    <xf numFmtId="3" fontId="6" fillId="0" borderId="0" xfId="1" quotePrefix="1" applyNumberFormat="1" applyFont="1" applyAlignment="1" applyProtection="1">
      <alignment horizontal="left"/>
    </xf>
    <xf numFmtId="0" fontId="2" fillId="0" borderId="0" xfId="1" applyFont="1" applyAlignment="1" applyProtection="1"/>
    <xf numFmtId="0" fontId="2" fillId="0" borderId="12" xfId="1" applyNumberFormat="1" applyFont="1" applyBorder="1" applyAlignment="1" applyProtection="1"/>
    <xf numFmtId="3" fontId="6" fillId="0" borderId="12" xfId="1" applyNumberFormat="1" applyFont="1" applyBorder="1" applyAlignment="1" applyProtection="1">
      <alignment horizontal="right"/>
    </xf>
    <xf numFmtId="0" fontId="2" fillId="2" borderId="0" xfId="1" applyNumberFormat="1" applyFont="1" applyFill="1" applyBorder="1" applyAlignment="1" applyProtection="1"/>
    <xf numFmtId="0" fontId="2" fillId="2" borderId="14" xfId="1" applyNumberFormat="1" applyFont="1" applyFill="1" applyBorder="1" applyAlignment="1" applyProtection="1">
      <alignment horizontal="center" vertical="center"/>
    </xf>
    <xf numFmtId="0" fontId="5" fillId="2" borderId="14" xfId="1" applyNumberFormat="1" applyFont="1" applyFill="1" applyBorder="1" applyAlignment="1" applyProtection="1">
      <alignment horizontal="center" vertical="center"/>
    </xf>
    <xf numFmtId="0" fontId="2" fillId="2" borderId="13" xfId="1" applyNumberFormat="1" applyFont="1" applyFill="1" applyBorder="1" applyAlignment="1" applyProtection="1"/>
    <xf numFmtId="0" fontId="5" fillId="2" borderId="13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/>
    </xf>
    <xf numFmtId="0" fontId="2" fillId="2" borderId="15" xfId="1" applyNumberFormat="1" applyFont="1" applyFill="1" applyBorder="1" applyAlignment="1" applyProtection="1">
      <alignment horizontal="center" vertical="center"/>
    </xf>
    <xf numFmtId="0" fontId="5" fillId="2" borderId="15" xfId="1" applyNumberFormat="1" applyFont="1" applyFill="1" applyBorder="1" applyAlignment="1" applyProtection="1">
      <alignment horizontal="center" vertical="center"/>
    </xf>
    <xf numFmtId="0" fontId="2" fillId="2" borderId="15" xfId="1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 vertical="center"/>
    </xf>
    <xf numFmtId="0" fontId="5" fillId="2" borderId="10" xfId="1" applyNumberFormat="1" applyFont="1" applyFill="1" applyBorder="1" applyAlignment="1" applyProtection="1"/>
    <xf numFmtId="179" fontId="5" fillId="0" borderId="11" xfId="1" applyNumberFormat="1" applyFont="1" applyBorder="1" applyAlignment="1" applyProtection="1"/>
    <xf numFmtId="179" fontId="5" fillId="0" borderId="0" xfId="1" applyNumberFormat="1" applyFont="1" applyBorder="1" applyAlignment="1" applyProtection="1"/>
    <xf numFmtId="0" fontId="5" fillId="2" borderId="19" xfId="1" applyNumberFormat="1" applyFont="1" applyFill="1" applyBorder="1" applyAlignment="1" applyProtection="1"/>
    <xf numFmtId="0" fontId="8" fillId="2" borderId="10" xfId="1" applyNumberFormat="1" applyFont="1" applyFill="1" applyBorder="1" applyAlignment="1" applyProtection="1">
      <alignment horizontal="distributed"/>
    </xf>
    <xf numFmtId="179" fontId="8" fillId="0" borderId="0" xfId="1" applyNumberFormat="1" applyFont="1" applyBorder="1" applyAlignment="1" applyProtection="1"/>
    <xf numFmtId="179" fontId="8" fillId="0" borderId="0" xfId="1" applyNumberFormat="1" applyFont="1" applyFill="1" applyBorder="1" applyAlignment="1" applyProtection="1"/>
    <xf numFmtId="0" fontId="2" fillId="2" borderId="19" xfId="1" applyNumberFormat="1" applyFont="1" applyFill="1" applyBorder="1" applyAlignment="1" applyProtection="1">
      <alignment horizontal="distributed"/>
    </xf>
    <xf numFmtId="179" fontId="5" fillId="0" borderId="0" xfId="1" applyNumberFormat="1" applyFont="1" applyBorder="1" applyAlignment="1" applyProtection="1">
      <alignment horizontal="right"/>
    </xf>
    <xf numFmtId="0" fontId="2" fillId="2" borderId="10" xfId="1" applyNumberFormat="1" applyFont="1" applyFill="1" applyBorder="1" applyAlignment="1" applyProtection="1">
      <alignment horizontal="distributed"/>
    </xf>
    <xf numFmtId="0" fontId="5" fillId="2" borderId="7" xfId="1" applyNumberFormat="1" applyFont="1" applyFill="1" applyBorder="1" applyAlignment="1" applyProtection="1"/>
    <xf numFmtId="179" fontId="5" fillId="0" borderId="8" xfId="1" applyNumberFormat="1" applyFont="1" applyBorder="1" applyAlignment="1" applyProtection="1">
      <alignment horizontal="right"/>
    </xf>
    <xf numFmtId="179" fontId="5" fillId="0" borderId="6" xfId="1" applyNumberFormat="1" applyFont="1" applyBorder="1" applyAlignment="1" applyProtection="1">
      <alignment horizontal="right"/>
    </xf>
    <xf numFmtId="0" fontId="5" fillId="2" borderId="15" xfId="1" applyNumberFormat="1" applyFont="1" applyFill="1" applyBorder="1" applyAlignment="1" applyProtection="1"/>
    <xf numFmtId="179" fontId="5" fillId="0" borderId="8" xfId="1" applyNumberFormat="1" applyFont="1" applyBorder="1" applyAlignment="1" applyProtection="1"/>
    <xf numFmtId="179" fontId="5" fillId="0" borderId="6" xfId="1" applyNumberFormat="1" applyFont="1" applyBorder="1" applyAlignment="1" applyProtection="1"/>
  </cellXfs>
  <cellStyles count="2">
    <cellStyle name="標準" xfId="0" builtinId="0"/>
    <cellStyle name="標準_237004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4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2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3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18-3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7001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402"/>
      <sheetName val="237-4b"/>
      <sheetName val="237-4c"/>
      <sheetName val="237_4_2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（４）  違     反     種     別     発     生     件     数</v>
          </cell>
        </row>
        <row r="5">
          <cell r="C5" t="str">
            <v>　　　　　イ   歩              行              者</v>
          </cell>
        </row>
        <row r="6">
          <cell r="J6" t="str">
            <v>県警察本部交通企画課</v>
          </cell>
        </row>
        <row r="7">
          <cell r="A7" t="str">
            <v>違 反 種</v>
          </cell>
          <cell r="C7" t="str">
            <v>平成16年</v>
          </cell>
          <cell r="D7">
            <v>17</v>
          </cell>
          <cell r="E7">
            <v>18</v>
          </cell>
          <cell r="F7" t="str">
            <v>違 反 種</v>
          </cell>
          <cell r="H7" t="str">
            <v>平成16年</v>
          </cell>
          <cell r="I7">
            <v>17</v>
          </cell>
          <cell r="J7">
            <v>18</v>
          </cell>
        </row>
        <row r="9">
          <cell r="A9" t="str">
            <v xml:space="preserve"> 総    数</v>
          </cell>
          <cell r="C9">
            <v>33</v>
          </cell>
          <cell r="D9">
            <v>27</v>
          </cell>
          <cell r="E9">
            <v>43</v>
          </cell>
          <cell r="F9" t="str">
            <v>　横断不適</v>
          </cell>
          <cell r="H9">
            <v>11</v>
          </cell>
          <cell r="I9">
            <v>6</v>
          </cell>
          <cell r="J9">
            <v>16</v>
          </cell>
        </row>
        <row r="10">
          <cell r="F10" t="str">
            <v>　踏切不注意</v>
          </cell>
          <cell r="H10">
            <v>0</v>
          </cell>
          <cell r="I10">
            <v>0</v>
          </cell>
          <cell r="J10">
            <v>2</v>
          </cell>
        </row>
        <row r="11">
          <cell r="A11" t="str">
            <v>　信号無視</v>
          </cell>
          <cell r="C11">
            <v>6</v>
          </cell>
          <cell r="D11">
            <v>3</v>
          </cell>
          <cell r="E11">
            <v>7</v>
          </cell>
          <cell r="F11" t="str">
            <v>　飛び出し</v>
          </cell>
          <cell r="H11">
            <v>14</v>
          </cell>
          <cell r="I11">
            <v>16</v>
          </cell>
          <cell r="J11">
            <v>17</v>
          </cell>
        </row>
        <row r="12">
          <cell r="A12" t="str">
            <v>　通行区分</v>
          </cell>
          <cell r="C12">
            <v>0</v>
          </cell>
          <cell r="D12">
            <v>0</v>
          </cell>
          <cell r="E12">
            <v>0</v>
          </cell>
          <cell r="F12" t="str">
            <v>　その他</v>
          </cell>
          <cell r="H12">
            <v>2</v>
          </cell>
          <cell r="I12">
            <v>2</v>
          </cell>
          <cell r="J1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200"/>
      <sheetName val="237-2a"/>
      <sheetName val="237-2b"/>
      <sheetName val="237_2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（２）  時  間  ，  場  所  別  発  生  件  数</v>
          </cell>
        </row>
        <row r="5">
          <cell r="J5" t="str">
            <v>県警察本部交通企画課</v>
          </cell>
        </row>
        <row r="6">
          <cell r="A6" t="str">
            <v>時    間</v>
          </cell>
          <cell r="C6" t="str">
            <v>平成16年</v>
          </cell>
          <cell r="D6">
            <v>17</v>
          </cell>
          <cell r="E6">
            <v>18</v>
          </cell>
          <cell r="F6" t="str">
            <v>場      所</v>
          </cell>
          <cell r="H6" t="str">
            <v>平成16年</v>
          </cell>
          <cell r="I6">
            <v>17</v>
          </cell>
          <cell r="J6">
            <v>18</v>
          </cell>
        </row>
        <row r="8">
          <cell r="F8" t="str">
            <v>市      街      地</v>
          </cell>
          <cell r="H8">
            <v>6191</v>
          </cell>
          <cell r="I8">
            <v>6106</v>
          </cell>
          <cell r="J8">
            <v>6118</v>
          </cell>
        </row>
        <row r="9">
          <cell r="A9" t="str">
            <v xml:space="preserve"> 総    数</v>
          </cell>
          <cell r="C9">
            <v>9642</v>
          </cell>
          <cell r="D9">
            <v>9362</v>
          </cell>
          <cell r="E9">
            <v>9189</v>
          </cell>
          <cell r="F9" t="str">
            <v xml:space="preserve">  都    市    部</v>
          </cell>
          <cell r="H9">
            <v>3068</v>
          </cell>
          <cell r="I9">
            <v>2730</v>
          </cell>
          <cell r="J9">
            <v>2655</v>
          </cell>
        </row>
        <row r="10">
          <cell r="F10" t="str">
            <v xml:space="preserve">        交 差 点</v>
          </cell>
          <cell r="H10">
            <v>1487</v>
          </cell>
          <cell r="I10">
            <v>1386</v>
          </cell>
          <cell r="J10">
            <v>1249</v>
          </cell>
        </row>
        <row r="11">
          <cell r="A11" t="str">
            <v xml:space="preserve"> 0時～ 2時</v>
          </cell>
          <cell r="C11">
            <v>168</v>
          </cell>
          <cell r="D11">
            <v>171</v>
          </cell>
          <cell r="E11">
            <v>148</v>
          </cell>
          <cell r="F11" t="str">
            <v xml:space="preserve">        単路部分</v>
          </cell>
          <cell r="H11">
            <v>1485</v>
          </cell>
          <cell r="I11">
            <v>1251</v>
          </cell>
          <cell r="J11">
            <v>1292</v>
          </cell>
        </row>
        <row r="12">
          <cell r="A12" t="str">
            <v>　 2  ～ 4</v>
          </cell>
          <cell r="C12">
            <v>140</v>
          </cell>
          <cell r="D12">
            <v>118</v>
          </cell>
          <cell r="E12">
            <v>112</v>
          </cell>
          <cell r="F12" t="str">
            <v xml:space="preserve">        踏    切</v>
          </cell>
          <cell r="H12">
            <v>1</v>
          </cell>
          <cell r="I12">
            <v>0</v>
          </cell>
          <cell r="J12">
            <v>0</v>
          </cell>
        </row>
        <row r="13">
          <cell r="A13" t="str">
            <v>　 4  ～ 6</v>
          </cell>
          <cell r="C13">
            <v>159</v>
          </cell>
          <cell r="D13">
            <v>134</v>
          </cell>
          <cell r="E13">
            <v>153</v>
          </cell>
          <cell r="F13" t="str">
            <v xml:space="preserve">        そ の 他</v>
          </cell>
          <cell r="H13">
            <v>95</v>
          </cell>
          <cell r="I13">
            <v>93</v>
          </cell>
          <cell r="J13">
            <v>114</v>
          </cell>
        </row>
        <row r="14">
          <cell r="A14" t="str">
            <v>　 6  ～ 8</v>
          </cell>
          <cell r="C14">
            <v>889</v>
          </cell>
          <cell r="D14">
            <v>963</v>
          </cell>
          <cell r="E14">
            <v>902</v>
          </cell>
          <cell r="F14" t="str">
            <v xml:space="preserve">  そ    の    他</v>
          </cell>
          <cell r="H14">
            <v>3123</v>
          </cell>
          <cell r="I14">
            <v>3376</v>
          </cell>
          <cell r="J14">
            <v>3463</v>
          </cell>
        </row>
        <row r="15">
          <cell r="A15" t="str">
            <v>　 8  ～10</v>
          </cell>
          <cell r="C15">
            <v>1333</v>
          </cell>
          <cell r="D15">
            <v>1301</v>
          </cell>
          <cell r="E15">
            <v>1313</v>
          </cell>
          <cell r="F15" t="str">
            <v xml:space="preserve">        交 差 点</v>
          </cell>
          <cell r="H15">
            <v>1353</v>
          </cell>
          <cell r="I15">
            <v>1446</v>
          </cell>
          <cell r="J15">
            <v>1516</v>
          </cell>
        </row>
        <row r="16">
          <cell r="A16" t="str">
            <v>　10  ～12</v>
          </cell>
          <cell r="C16">
            <v>1212</v>
          </cell>
          <cell r="D16">
            <v>1174</v>
          </cell>
          <cell r="E16">
            <v>1244</v>
          </cell>
          <cell r="F16" t="str">
            <v xml:space="preserve">        単路部分</v>
          </cell>
          <cell r="H16">
            <v>1652</v>
          </cell>
          <cell r="I16">
            <v>1802</v>
          </cell>
          <cell r="J16">
            <v>1780</v>
          </cell>
        </row>
        <row r="17">
          <cell r="F17" t="str">
            <v xml:space="preserve">        踏    切</v>
          </cell>
          <cell r="H17">
            <v>0</v>
          </cell>
          <cell r="I17">
            <v>0</v>
          </cell>
          <cell r="J17">
            <v>2</v>
          </cell>
        </row>
        <row r="18">
          <cell r="A18" t="str">
            <v>　12  ～14</v>
          </cell>
          <cell r="C18">
            <v>1094</v>
          </cell>
          <cell r="D18">
            <v>1036</v>
          </cell>
          <cell r="E18">
            <v>982</v>
          </cell>
          <cell r="F18" t="str">
            <v xml:space="preserve">        そ の 他</v>
          </cell>
          <cell r="H18">
            <v>118</v>
          </cell>
          <cell r="I18">
            <v>128</v>
          </cell>
          <cell r="J18">
            <v>165</v>
          </cell>
        </row>
        <row r="19">
          <cell r="A19" t="str">
            <v>　14  ～16</v>
          </cell>
          <cell r="C19">
            <v>1205</v>
          </cell>
          <cell r="D19">
            <v>1167</v>
          </cell>
          <cell r="E19">
            <v>1139</v>
          </cell>
          <cell r="F19" t="str">
            <v>非   市   街   地</v>
          </cell>
          <cell r="H19">
            <v>3451</v>
          </cell>
          <cell r="I19">
            <v>3256</v>
          </cell>
          <cell r="J19">
            <v>3071</v>
          </cell>
        </row>
        <row r="20">
          <cell r="A20" t="str">
            <v>　16  ～18</v>
          </cell>
          <cell r="C20">
            <v>1516</v>
          </cell>
          <cell r="D20">
            <v>1500</v>
          </cell>
          <cell r="E20">
            <v>1403</v>
          </cell>
          <cell r="F20" t="str">
            <v xml:space="preserve">        交 差 点</v>
          </cell>
          <cell r="H20">
            <v>1060</v>
          </cell>
          <cell r="I20">
            <v>978</v>
          </cell>
          <cell r="J20">
            <v>924</v>
          </cell>
        </row>
        <row r="21">
          <cell r="A21" t="str">
            <v>　18  ～20</v>
          </cell>
          <cell r="C21">
            <v>1084</v>
          </cell>
          <cell r="D21">
            <v>1027</v>
          </cell>
          <cell r="E21">
            <v>1019</v>
          </cell>
          <cell r="F21" t="str">
            <v xml:space="preserve">        単路部分</v>
          </cell>
          <cell r="H21">
            <v>2291</v>
          </cell>
          <cell r="I21">
            <v>2158</v>
          </cell>
          <cell r="J21">
            <v>1925</v>
          </cell>
        </row>
        <row r="22">
          <cell r="A22" t="str">
            <v>　20  ～22</v>
          </cell>
          <cell r="C22">
            <v>532</v>
          </cell>
          <cell r="D22">
            <v>471</v>
          </cell>
          <cell r="E22">
            <v>509</v>
          </cell>
          <cell r="F22" t="str">
            <v xml:space="preserve">        踏    切</v>
          </cell>
          <cell r="H22">
            <v>1</v>
          </cell>
          <cell r="I22">
            <v>3</v>
          </cell>
          <cell r="J22">
            <v>3</v>
          </cell>
        </row>
        <row r="23">
          <cell r="A23" t="str">
            <v>　22  ～24</v>
          </cell>
          <cell r="C23">
            <v>310</v>
          </cell>
          <cell r="D23">
            <v>300</v>
          </cell>
          <cell r="E23">
            <v>265</v>
          </cell>
          <cell r="F23" t="str">
            <v xml:space="preserve">        そ の 他</v>
          </cell>
          <cell r="H23">
            <v>99</v>
          </cell>
          <cell r="I23">
            <v>117</v>
          </cell>
          <cell r="J23">
            <v>219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300"/>
      <sheetName val="237-3"/>
      <sheetName val="237_3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（３）  年  齢  ，  性  別  死  傷  者  数  （平成１8年）　</v>
          </cell>
        </row>
        <row r="5">
          <cell r="K5" t="str">
            <v>県警察本部交通企画課</v>
          </cell>
        </row>
        <row r="6">
          <cell r="C6" t="str">
            <v>死　　　　傷　　　　者</v>
          </cell>
          <cell r="F6" t="str">
            <v>死　　　　　　　　者</v>
          </cell>
          <cell r="I6" t="str">
            <v>負　　　　傷　　　　者</v>
          </cell>
        </row>
        <row r="7">
          <cell r="A7" t="str">
            <v xml:space="preserve"> 年    齢</v>
          </cell>
          <cell r="C7" t="str">
            <v>総    数</v>
          </cell>
          <cell r="D7" t="str">
            <v>男</v>
          </cell>
          <cell r="E7" t="str">
            <v>女</v>
          </cell>
          <cell r="F7" t="str">
            <v>総数</v>
          </cell>
          <cell r="G7" t="str">
            <v>男</v>
          </cell>
          <cell r="H7" t="str">
            <v>女</v>
          </cell>
          <cell r="I7" t="str">
            <v>総数</v>
          </cell>
          <cell r="J7" t="str">
            <v>男</v>
          </cell>
          <cell r="K7" t="str">
            <v>女</v>
          </cell>
        </row>
        <row r="9">
          <cell r="A9" t="str">
            <v xml:space="preserve"> 総    数</v>
          </cell>
          <cell r="C9">
            <v>11362</v>
          </cell>
          <cell r="D9">
            <v>5766</v>
          </cell>
          <cell r="E9">
            <v>5596</v>
          </cell>
          <cell r="F9">
            <v>108</v>
          </cell>
          <cell r="G9">
            <v>67</v>
          </cell>
          <cell r="H9">
            <v>41</v>
          </cell>
          <cell r="I9">
            <v>11254</v>
          </cell>
          <cell r="J9">
            <v>5699</v>
          </cell>
          <cell r="K9">
            <v>5555</v>
          </cell>
        </row>
        <row r="11">
          <cell r="A11" t="str">
            <v xml:space="preserve">  6歳以下</v>
          </cell>
          <cell r="C11">
            <v>145</v>
          </cell>
          <cell r="D11">
            <v>80</v>
          </cell>
          <cell r="E11">
            <v>65</v>
          </cell>
          <cell r="F11">
            <v>1</v>
          </cell>
          <cell r="G11">
            <v>1</v>
          </cell>
          <cell r="H11">
            <v>0</v>
          </cell>
          <cell r="I11">
            <v>144</v>
          </cell>
          <cell r="J11">
            <v>79</v>
          </cell>
          <cell r="K11">
            <v>65</v>
          </cell>
        </row>
        <row r="12">
          <cell r="A12" t="str">
            <v xml:space="preserve">  7 ～ 12</v>
          </cell>
          <cell r="C12">
            <v>284</v>
          </cell>
          <cell r="D12">
            <v>176</v>
          </cell>
          <cell r="E12">
            <v>108</v>
          </cell>
          <cell r="F12">
            <v>0</v>
          </cell>
          <cell r="G12">
            <v>0</v>
          </cell>
          <cell r="H12">
            <v>0</v>
          </cell>
          <cell r="I12">
            <v>284</v>
          </cell>
          <cell r="J12">
            <v>176</v>
          </cell>
          <cell r="K12">
            <v>108</v>
          </cell>
        </row>
        <row r="13">
          <cell r="A13" t="str">
            <v xml:space="preserve"> 13 ～ 15</v>
          </cell>
          <cell r="C13">
            <v>192</v>
          </cell>
          <cell r="D13">
            <v>102</v>
          </cell>
          <cell r="E13">
            <v>90</v>
          </cell>
          <cell r="F13">
            <v>0</v>
          </cell>
          <cell r="G13">
            <v>0</v>
          </cell>
          <cell r="H13">
            <v>0</v>
          </cell>
          <cell r="I13">
            <v>192</v>
          </cell>
          <cell r="J13">
            <v>102</v>
          </cell>
          <cell r="K13">
            <v>90</v>
          </cell>
        </row>
        <row r="14">
          <cell r="A14" t="str">
            <v xml:space="preserve"> 16 ～ 19</v>
          </cell>
          <cell r="C14">
            <v>673</v>
          </cell>
          <cell r="D14">
            <v>379</v>
          </cell>
          <cell r="E14">
            <v>294</v>
          </cell>
          <cell r="F14">
            <v>3</v>
          </cell>
          <cell r="G14">
            <v>2</v>
          </cell>
          <cell r="H14">
            <v>1</v>
          </cell>
          <cell r="I14">
            <v>670</v>
          </cell>
          <cell r="J14">
            <v>377</v>
          </cell>
          <cell r="K14">
            <v>293</v>
          </cell>
        </row>
        <row r="16">
          <cell r="A16" t="str">
            <v xml:space="preserve"> 20 ～ 29</v>
          </cell>
          <cell r="C16">
            <v>2107</v>
          </cell>
          <cell r="D16">
            <v>1135</v>
          </cell>
          <cell r="E16">
            <v>972</v>
          </cell>
          <cell r="F16">
            <v>8</v>
          </cell>
          <cell r="G16">
            <v>8</v>
          </cell>
          <cell r="H16">
            <v>0</v>
          </cell>
          <cell r="I16">
            <v>2099</v>
          </cell>
          <cell r="J16">
            <v>1127</v>
          </cell>
          <cell r="K16">
            <v>972</v>
          </cell>
        </row>
        <row r="17">
          <cell r="A17" t="str">
            <v xml:space="preserve"> 30 ～ 39</v>
          </cell>
          <cell r="C17">
            <v>1905</v>
          </cell>
          <cell r="D17">
            <v>994</v>
          </cell>
          <cell r="E17">
            <v>911</v>
          </cell>
          <cell r="F17">
            <v>7</v>
          </cell>
          <cell r="G17">
            <v>7</v>
          </cell>
          <cell r="H17">
            <v>0</v>
          </cell>
          <cell r="I17">
            <v>1898</v>
          </cell>
          <cell r="J17">
            <v>987</v>
          </cell>
          <cell r="K17">
            <v>911</v>
          </cell>
        </row>
        <row r="18">
          <cell r="A18" t="str">
            <v xml:space="preserve"> 40 ～ 49</v>
          </cell>
          <cell r="C18">
            <v>1475</v>
          </cell>
          <cell r="D18">
            <v>762</v>
          </cell>
          <cell r="E18">
            <v>713</v>
          </cell>
          <cell r="F18">
            <v>6</v>
          </cell>
          <cell r="G18">
            <v>5</v>
          </cell>
          <cell r="H18">
            <v>1</v>
          </cell>
          <cell r="I18">
            <v>1469</v>
          </cell>
          <cell r="J18">
            <v>757</v>
          </cell>
          <cell r="K18">
            <v>712</v>
          </cell>
        </row>
        <row r="19">
          <cell r="A19" t="str">
            <v xml:space="preserve"> 50 ～ 59</v>
          </cell>
          <cell r="C19">
            <v>1817</v>
          </cell>
          <cell r="D19">
            <v>839</v>
          </cell>
          <cell r="E19">
            <v>978</v>
          </cell>
          <cell r="F19">
            <v>18</v>
          </cell>
          <cell r="G19">
            <v>15</v>
          </cell>
          <cell r="H19">
            <v>3</v>
          </cell>
          <cell r="I19">
            <v>1799</v>
          </cell>
          <cell r="J19">
            <v>824</v>
          </cell>
          <cell r="K19">
            <v>975</v>
          </cell>
        </row>
        <row r="20">
          <cell r="A20" t="str">
            <v xml:space="preserve"> 60 ～ 69</v>
          </cell>
          <cell r="C20">
            <v>1396</v>
          </cell>
          <cell r="D20">
            <v>629</v>
          </cell>
          <cell r="E20">
            <v>767</v>
          </cell>
          <cell r="F20">
            <v>18</v>
          </cell>
          <cell r="G20">
            <v>11</v>
          </cell>
          <cell r="H20">
            <v>7</v>
          </cell>
          <cell r="I20">
            <v>1378</v>
          </cell>
          <cell r="J20">
            <v>618</v>
          </cell>
          <cell r="K20">
            <v>760</v>
          </cell>
        </row>
        <row r="21">
          <cell r="A21" t="str">
            <v xml:space="preserve"> 70歳以上</v>
          </cell>
          <cell r="C21">
            <v>1368</v>
          </cell>
          <cell r="D21">
            <v>670</v>
          </cell>
          <cell r="E21">
            <v>698</v>
          </cell>
          <cell r="F21">
            <v>47</v>
          </cell>
          <cell r="G21">
            <v>18</v>
          </cell>
          <cell r="H21">
            <v>29</v>
          </cell>
          <cell r="I21">
            <v>1321</v>
          </cell>
          <cell r="J21">
            <v>652</v>
          </cell>
          <cell r="K21">
            <v>669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401"/>
      <sheetName val="237-4a"/>
      <sheetName val="237_4_1"/>
    </sheetNames>
    <sheetDataSet>
      <sheetData sheetId="0">
        <row r="2">
          <cell r="C2" t="str">
            <v>２３７　道        路        交        通        事        故</v>
          </cell>
        </row>
        <row r="3">
          <cell r="C3" t="str">
            <v>　　各表の数値は人身事故について示したものであり，物損事故は含まれていない。</v>
          </cell>
        </row>
        <row r="4">
          <cell r="C4" t="str">
            <v>　　（４）  違     反     種     別     発     生     件     数</v>
          </cell>
        </row>
        <row r="5">
          <cell r="D5" t="str">
            <v>ア    車                             両</v>
          </cell>
        </row>
        <row r="6">
          <cell r="D6" t="str">
            <v>表頭区分は第一当事者の車種別による。</v>
          </cell>
          <cell r="P6" t="str">
            <v>県警察本部交通企画課</v>
          </cell>
        </row>
        <row r="7">
          <cell r="C7" t="str">
            <v>平成</v>
          </cell>
          <cell r="E7" t="str">
            <v>乗　　　　　用</v>
          </cell>
          <cell r="H7" t="str">
            <v>貨　　　　　物</v>
          </cell>
          <cell r="K7" t="str">
            <v>二　　　輪</v>
          </cell>
          <cell r="M7" t="str">
            <v>特</v>
          </cell>
          <cell r="N7" t="str">
            <v>自</v>
          </cell>
          <cell r="O7" t="str">
            <v>そ</v>
          </cell>
          <cell r="P7" t="str">
            <v>不</v>
          </cell>
        </row>
        <row r="8">
          <cell r="A8" t="str">
            <v xml:space="preserve">  違      反      種</v>
          </cell>
          <cell r="C8">
            <v>17</v>
          </cell>
          <cell r="D8">
            <v>18</v>
          </cell>
          <cell r="K8" t="str">
            <v>自  動</v>
          </cell>
          <cell r="L8" t="str">
            <v>原  付</v>
          </cell>
          <cell r="N8" t="str">
            <v>転</v>
          </cell>
          <cell r="O8" t="str">
            <v>の</v>
          </cell>
        </row>
        <row r="9">
          <cell r="C9" t="str">
            <v>年</v>
          </cell>
          <cell r="E9" t="str">
            <v>バス</v>
          </cell>
          <cell r="F9" t="str">
            <v>普通</v>
          </cell>
          <cell r="G9" t="str">
            <v>軽</v>
          </cell>
          <cell r="H9" t="str">
            <v>大型</v>
          </cell>
          <cell r="I9" t="str">
            <v>普通</v>
          </cell>
          <cell r="J9" t="str">
            <v>軽</v>
          </cell>
          <cell r="K9" t="str">
            <v>二  輪</v>
          </cell>
          <cell r="L9" t="str">
            <v>一  種</v>
          </cell>
          <cell r="M9" t="str">
            <v>殊</v>
          </cell>
          <cell r="N9" t="str">
            <v>車</v>
          </cell>
          <cell r="O9" t="str">
            <v>他</v>
          </cell>
          <cell r="P9" t="str">
            <v>明</v>
          </cell>
        </row>
        <row r="11">
          <cell r="A11" t="str">
            <v xml:space="preserve"> 総                数</v>
          </cell>
          <cell r="C11">
            <v>9335</v>
          </cell>
          <cell r="D11">
            <v>9146</v>
          </cell>
          <cell r="E11">
            <v>40</v>
          </cell>
          <cell r="F11">
            <v>4138</v>
          </cell>
          <cell r="G11">
            <v>2337</v>
          </cell>
          <cell r="H11">
            <v>197</v>
          </cell>
          <cell r="I11">
            <v>645</v>
          </cell>
          <cell r="J11">
            <v>929</v>
          </cell>
          <cell r="K11">
            <v>173</v>
          </cell>
          <cell r="L11">
            <v>396</v>
          </cell>
          <cell r="M11">
            <v>5</v>
          </cell>
          <cell r="N11">
            <v>273</v>
          </cell>
          <cell r="O11">
            <v>0</v>
          </cell>
          <cell r="P11">
            <v>13</v>
          </cell>
        </row>
        <row r="13">
          <cell r="A13" t="str">
            <v xml:space="preserve"> 信    号    無    視</v>
          </cell>
          <cell r="C13">
            <v>190</v>
          </cell>
          <cell r="D13">
            <v>181</v>
          </cell>
          <cell r="E13">
            <v>1</v>
          </cell>
          <cell r="F13">
            <v>74</v>
          </cell>
          <cell r="G13">
            <v>49</v>
          </cell>
          <cell r="H13">
            <v>3</v>
          </cell>
          <cell r="I13">
            <v>12</v>
          </cell>
          <cell r="J13">
            <v>18</v>
          </cell>
          <cell r="K13">
            <v>6</v>
          </cell>
          <cell r="L13">
            <v>7</v>
          </cell>
          <cell r="M13">
            <v>0</v>
          </cell>
          <cell r="N13">
            <v>11</v>
          </cell>
          <cell r="O13">
            <v>0</v>
          </cell>
          <cell r="P13">
            <v>0</v>
          </cell>
        </row>
        <row r="14">
          <cell r="A14" t="str">
            <v xml:space="preserve"> 通    行    区    分</v>
          </cell>
          <cell r="C14">
            <v>43</v>
          </cell>
          <cell r="D14">
            <v>35</v>
          </cell>
          <cell r="E14">
            <v>0</v>
          </cell>
          <cell r="F14">
            <v>9</v>
          </cell>
          <cell r="G14">
            <v>10</v>
          </cell>
          <cell r="H14">
            <v>0</v>
          </cell>
          <cell r="I14">
            <v>1</v>
          </cell>
          <cell r="J14">
            <v>7</v>
          </cell>
          <cell r="K14">
            <v>3</v>
          </cell>
          <cell r="L14">
            <v>2</v>
          </cell>
          <cell r="M14">
            <v>0</v>
          </cell>
          <cell r="N14">
            <v>3</v>
          </cell>
          <cell r="O14">
            <v>0</v>
          </cell>
          <cell r="P14">
            <v>0</v>
          </cell>
        </row>
        <row r="15">
          <cell r="A15" t="str">
            <v xml:space="preserve"> 最 高 速 度 違 反</v>
          </cell>
          <cell r="C15">
            <v>24</v>
          </cell>
          <cell r="D15">
            <v>13</v>
          </cell>
          <cell r="E15">
            <v>1</v>
          </cell>
          <cell r="F15">
            <v>6</v>
          </cell>
          <cell r="G15">
            <v>0</v>
          </cell>
          <cell r="H15">
            <v>0</v>
          </cell>
          <cell r="I15">
            <v>2</v>
          </cell>
          <cell r="J15">
            <v>1</v>
          </cell>
          <cell r="K15">
            <v>2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7">
          <cell r="A17" t="str">
            <v xml:space="preserve"> 横 断 等 禁 止 違 反</v>
          </cell>
          <cell r="C17">
            <v>13</v>
          </cell>
          <cell r="D17">
            <v>5</v>
          </cell>
          <cell r="E17">
            <v>0</v>
          </cell>
          <cell r="F17">
            <v>2</v>
          </cell>
          <cell r="G17">
            <v>1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 xml:space="preserve"> 車 間 距 離 不 保 持</v>
          </cell>
          <cell r="C18">
            <v>39</v>
          </cell>
          <cell r="D18">
            <v>27</v>
          </cell>
          <cell r="E18">
            <v>0</v>
          </cell>
          <cell r="F18">
            <v>11</v>
          </cell>
          <cell r="G18">
            <v>7</v>
          </cell>
          <cell r="H18">
            <v>2</v>
          </cell>
          <cell r="I18">
            <v>2</v>
          </cell>
          <cell r="J18">
            <v>3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追    越    違    反</v>
          </cell>
          <cell r="C19">
            <v>16</v>
          </cell>
          <cell r="D19">
            <v>19</v>
          </cell>
          <cell r="E19">
            <v>0</v>
          </cell>
          <cell r="F19">
            <v>9</v>
          </cell>
          <cell r="G19">
            <v>3</v>
          </cell>
          <cell r="H19">
            <v>1</v>
          </cell>
          <cell r="I19">
            <v>2</v>
          </cell>
          <cell r="J19">
            <v>1</v>
          </cell>
          <cell r="K19">
            <v>3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1">
          <cell r="A21" t="str">
            <v xml:space="preserve"> 踏 切 不 停 止 等 </v>
          </cell>
          <cell r="C21">
            <v>2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 xml:space="preserve"> 右 ・ 左 折 違 反</v>
          </cell>
          <cell r="C22">
            <v>26</v>
          </cell>
          <cell r="D22">
            <v>38</v>
          </cell>
          <cell r="E22">
            <v>0</v>
          </cell>
          <cell r="F22">
            <v>21</v>
          </cell>
          <cell r="G22">
            <v>7</v>
          </cell>
          <cell r="H22">
            <v>0</v>
          </cell>
          <cell r="I22">
            <v>1</v>
          </cell>
          <cell r="J22">
            <v>5</v>
          </cell>
          <cell r="K22">
            <v>0</v>
          </cell>
          <cell r="L22">
            <v>3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</row>
        <row r="23">
          <cell r="A23" t="str">
            <v xml:space="preserve"> 優 先 通 行 違 反</v>
          </cell>
          <cell r="C23">
            <v>65</v>
          </cell>
          <cell r="D23">
            <v>63</v>
          </cell>
          <cell r="E23">
            <v>0</v>
          </cell>
          <cell r="F23">
            <v>30</v>
          </cell>
          <cell r="G23">
            <v>11</v>
          </cell>
          <cell r="H23">
            <v>3</v>
          </cell>
          <cell r="I23">
            <v>4</v>
          </cell>
          <cell r="J23">
            <v>10</v>
          </cell>
          <cell r="K23">
            <v>0</v>
          </cell>
          <cell r="L23">
            <v>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5">
          <cell r="A25" t="str">
            <v>交差点安全進行義務違反</v>
          </cell>
          <cell r="C25">
            <v>536</v>
          </cell>
          <cell r="D25">
            <v>469</v>
          </cell>
          <cell r="E25">
            <v>1</v>
          </cell>
          <cell r="F25">
            <v>218</v>
          </cell>
          <cell r="G25">
            <v>114</v>
          </cell>
          <cell r="H25">
            <v>6</v>
          </cell>
          <cell r="I25">
            <v>20</v>
          </cell>
          <cell r="J25">
            <v>53</v>
          </cell>
          <cell r="K25">
            <v>6</v>
          </cell>
          <cell r="L25">
            <v>34</v>
          </cell>
          <cell r="M25">
            <v>0</v>
          </cell>
          <cell r="N25">
            <v>17</v>
          </cell>
          <cell r="O25">
            <v>0</v>
          </cell>
          <cell r="P25">
            <v>0</v>
          </cell>
        </row>
        <row r="26">
          <cell r="A26" t="str">
            <v>歩  行  者  妨  害  等</v>
          </cell>
          <cell r="C26">
            <v>151</v>
          </cell>
          <cell r="D26">
            <v>132</v>
          </cell>
          <cell r="E26">
            <v>0</v>
          </cell>
          <cell r="F26">
            <v>62</v>
          </cell>
          <cell r="G26">
            <v>40</v>
          </cell>
          <cell r="H26">
            <v>4</v>
          </cell>
          <cell r="I26">
            <v>9</v>
          </cell>
          <cell r="J26">
            <v>14</v>
          </cell>
          <cell r="K26">
            <v>3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徐  行  場  所  違  反</v>
          </cell>
          <cell r="C27">
            <v>56</v>
          </cell>
          <cell r="D27">
            <v>42</v>
          </cell>
          <cell r="E27">
            <v>0</v>
          </cell>
          <cell r="F27">
            <v>13</v>
          </cell>
          <cell r="G27">
            <v>8</v>
          </cell>
          <cell r="H27">
            <v>0</v>
          </cell>
          <cell r="I27">
            <v>0</v>
          </cell>
          <cell r="J27">
            <v>9</v>
          </cell>
          <cell r="K27">
            <v>4</v>
          </cell>
          <cell r="L27">
            <v>5</v>
          </cell>
          <cell r="M27">
            <v>0</v>
          </cell>
          <cell r="N27">
            <v>3</v>
          </cell>
          <cell r="O27">
            <v>0</v>
          </cell>
          <cell r="P27">
            <v>0</v>
          </cell>
        </row>
        <row r="29">
          <cell r="A29" t="str">
            <v>指定場所一時不停止等</v>
          </cell>
          <cell r="C29">
            <v>124</v>
          </cell>
          <cell r="D29">
            <v>144</v>
          </cell>
          <cell r="E29">
            <v>0</v>
          </cell>
          <cell r="F29">
            <v>70</v>
          </cell>
          <cell r="G29">
            <v>32</v>
          </cell>
          <cell r="H29">
            <v>0</v>
          </cell>
          <cell r="I29">
            <v>7</v>
          </cell>
          <cell r="J29">
            <v>13</v>
          </cell>
          <cell r="K29">
            <v>1</v>
          </cell>
          <cell r="L29">
            <v>11</v>
          </cell>
          <cell r="M29">
            <v>0</v>
          </cell>
          <cell r="N29">
            <v>10</v>
          </cell>
          <cell r="O29">
            <v>0</v>
          </cell>
          <cell r="P29">
            <v>0</v>
          </cell>
        </row>
        <row r="30">
          <cell r="A30" t="str">
            <v>酒   酔   い   運   転</v>
          </cell>
          <cell r="C30">
            <v>1</v>
          </cell>
          <cell r="D30">
            <v>1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過        労        等</v>
          </cell>
          <cell r="C31">
            <v>9</v>
          </cell>
          <cell r="D31">
            <v>4</v>
          </cell>
          <cell r="E31">
            <v>0</v>
          </cell>
          <cell r="F31">
            <v>0</v>
          </cell>
          <cell r="G31">
            <v>2</v>
          </cell>
          <cell r="H31">
            <v>0</v>
          </cell>
          <cell r="I31">
            <v>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3">
          <cell r="A33" t="str">
            <v>安全運転義務違反</v>
          </cell>
        </row>
        <row r="34">
          <cell r="A34" t="str">
            <v>　　ﾊﾝﾄﾞﾙ･ﾌﾞﾚｰｷ操作不適</v>
          </cell>
          <cell r="C34">
            <v>964</v>
          </cell>
          <cell r="D34">
            <v>839</v>
          </cell>
          <cell r="E34">
            <v>7</v>
          </cell>
          <cell r="F34">
            <v>315</v>
          </cell>
          <cell r="G34">
            <v>155</v>
          </cell>
          <cell r="H34">
            <v>15</v>
          </cell>
          <cell r="I34">
            <v>35</v>
          </cell>
          <cell r="J34">
            <v>66</v>
          </cell>
          <cell r="K34">
            <v>47</v>
          </cell>
          <cell r="L34">
            <v>107</v>
          </cell>
          <cell r="M34">
            <v>1</v>
          </cell>
          <cell r="N34">
            <v>91</v>
          </cell>
          <cell r="O34">
            <v>0</v>
          </cell>
          <cell r="P34">
            <v>0</v>
          </cell>
        </row>
        <row r="35">
          <cell r="A35" t="str">
            <v>　　わ        き        見</v>
          </cell>
          <cell r="C35">
            <v>2623</v>
          </cell>
          <cell r="D35">
            <v>2804</v>
          </cell>
          <cell r="E35">
            <v>5</v>
          </cell>
          <cell r="F35">
            <v>1220</v>
          </cell>
          <cell r="G35">
            <v>815</v>
          </cell>
          <cell r="H35">
            <v>73</v>
          </cell>
          <cell r="I35">
            <v>270</v>
          </cell>
          <cell r="J35">
            <v>283</v>
          </cell>
          <cell r="K35">
            <v>30</v>
          </cell>
          <cell r="L35">
            <v>83</v>
          </cell>
          <cell r="M35">
            <v>0</v>
          </cell>
          <cell r="N35">
            <v>25</v>
          </cell>
          <cell r="O35">
            <v>0</v>
          </cell>
          <cell r="P35">
            <v>0</v>
          </cell>
        </row>
        <row r="36">
          <cell r="A36" t="str">
            <v>　　動   静   不   注   視</v>
          </cell>
          <cell r="C36">
            <v>1068</v>
          </cell>
          <cell r="D36">
            <v>999</v>
          </cell>
          <cell r="E36">
            <v>3</v>
          </cell>
          <cell r="F36">
            <v>482</v>
          </cell>
          <cell r="G36">
            <v>249</v>
          </cell>
          <cell r="H36">
            <v>52</v>
          </cell>
          <cell r="I36">
            <v>99</v>
          </cell>
          <cell r="J36">
            <v>84</v>
          </cell>
          <cell r="K36">
            <v>13</v>
          </cell>
          <cell r="L36">
            <v>14</v>
          </cell>
          <cell r="M36">
            <v>1</v>
          </cell>
          <cell r="N36">
            <v>2</v>
          </cell>
          <cell r="O36">
            <v>0</v>
          </cell>
          <cell r="P36">
            <v>0</v>
          </cell>
        </row>
        <row r="37">
          <cell r="A37" t="str">
            <v>　　安   全   不   確   認</v>
          </cell>
          <cell r="C37">
            <v>2681</v>
          </cell>
          <cell r="D37">
            <v>2726</v>
          </cell>
          <cell r="E37">
            <v>10</v>
          </cell>
          <cell r="F37">
            <v>1365</v>
          </cell>
          <cell r="G37">
            <v>701</v>
          </cell>
          <cell r="H37">
            <v>26</v>
          </cell>
          <cell r="I37">
            <v>141</v>
          </cell>
          <cell r="J37">
            <v>309</v>
          </cell>
          <cell r="K37">
            <v>26</v>
          </cell>
          <cell r="L37">
            <v>91</v>
          </cell>
          <cell r="M37">
            <v>3</v>
          </cell>
          <cell r="N37">
            <v>54</v>
          </cell>
          <cell r="O37">
            <v>0</v>
          </cell>
          <cell r="P37">
            <v>0</v>
          </cell>
        </row>
        <row r="38">
          <cell r="A38" t="str">
            <v>　　安    全    速    度</v>
          </cell>
          <cell r="C38">
            <v>280</v>
          </cell>
          <cell r="D38">
            <v>233</v>
          </cell>
          <cell r="E38">
            <v>1</v>
          </cell>
          <cell r="F38">
            <v>91</v>
          </cell>
          <cell r="G38">
            <v>57</v>
          </cell>
          <cell r="H38">
            <v>3</v>
          </cell>
          <cell r="I38">
            <v>18</v>
          </cell>
          <cell r="J38">
            <v>21</v>
          </cell>
          <cell r="K38">
            <v>14</v>
          </cell>
          <cell r="L38">
            <v>16</v>
          </cell>
          <cell r="M38">
            <v>0</v>
          </cell>
          <cell r="N38">
            <v>12</v>
          </cell>
          <cell r="O38">
            <v>0</v>
          </cell>
          <cell r="P38">
            <v>0</v>
          </cell>
        </row>
        <row r="39">
          <cell r="A39" t="str">
            <v>　　そ        の        他</v>
          </cell>
          <cell r="C39">
            <v>267</v>
          </cell>
          <cell r="D39">
            <v>242</v>
          </cell>
          <cell r="E39">
            <v>11</v>
          </cell>
          <cell r="F39">
            <v>103</v>
          </cell>
          <cell r="G39">
            <v>57</v>
          </cell>
          <cell r="H39">
            <v>4</v>
          </cell>
          <cell r="I39">
            <v>12</v>
          </cell>
          <cell r="J39">
            <v>21</v>
          </cell>
          <cell r="K39">
            <v>10</v>
          </cell>
          <cell r="L39">
            <v>12</v>
          </cell>
          <cell r="M39">
            <v>0</v>
          </cell>
          <cell r="N39">
            <v>12</v>
          </cell>
          <cell r="O39">
            <v>0</v>
          </cell>
          <cell r="P39">
            <v>0</v>
          </cell>
        </row>
        <row r="41">
          <cell r="A41" t="str">
            <v>そ        の        他</v>
          </cell>
          <cell r="C41">
            <v>148</v>
          </cell>
          <cell r="D41">
            <v>115</v>
          </cell>
          <cell r="E41">
            <v>0</v>
          </cell>
          <cell r="F41">
            <v>36</v>
          </cell>
          <cell r="G41">
            <v>19</v>
          </cell>
          <cell r="H41">
            <v>3</v>
          </cell>
          <cell r="I41">
            <v>8</v>
          </cell>
          <cell r="J41">
            <v>11</v>
          </cell>
          <cell r="K41">
            <v>3</v>
          </cell>
          <cell r="L41">
            <v>3</v>
          </cell>
          <cell r="M41">
            <v>0</v>
          </cell>
          <cell r="N41">
            <v>32</v>
          </cell>
          <cell r="O41">
            <v>0</v>
          </cell>
          <cell r="P41">
            <v>0</v>
          </cell>
        </row>
        <row r="42">
          <cell r="A42" t="str">
            <v>不                  明</v>
          </cell>
          <cell r="C42">
            <v>9</v>
          </cell>
          <cell r="D42">
            <v>13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13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8-319"/>
      <sheetName val="233-1"/>
      <sheetName val="233-2"/>
      <sheetName val="233-3"/>
      <sheetName val="233-4-1"/>
      <sheetName val="233-4-2"/>
      <sheetName val="23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700100"/>
      <sheetName val="237-1"/>
      <sheetName val="237_1"/>
    </sheetNames>
    <sheetDataSet>
      <sheetData sheetId="0">
        <row r="2">
          <cell r="F2" t="str">
            <v>２３７　道        路        交        通        事        故</v>
          </cell>
        </row>
        <row r="3">
          <cell r="F3" t="str">
            <v>　　各表の数値は人身事故について示したものであり，物損事故は含まれていない。</v>
          </cell>
        </row>
        <row r="4">
          <cell r="F4" t="str">
            <v>（１）第一当事者別発生件数及び死傷者数</v>
          </cell>
        </row>
        <row r="5">
          <cell r="W5" t="str">
            <v>県警察本部交通企画課</v>
          </cell>
        </row>
        <row r="6">
          <cell r="A6" t="str">
            <v xml:space="preserve"> 年      次</v>
          </cell>
          <cell r="F6" t="str">
            <v>総            数</v>
          </cell>
          <cell r="I6" t="str">
            <v>歩　　行　　者</v>
          </cell>
          <cell r="L6" t="str">
            <v>自      動      車</v>
          </cell>
          <cell r="O6" t="str">
            <v>原 動 機 付 自 転 車　　1)</v>
          </cell>
          <cell r="R6" t="str">
            <v>自　　転　　車</v>
          </cell>
          <cell r="U6" t="str">
            <v>そ　　　の　　　他</v>
          </cell>
        </row>
        <row r="7">
          <cell r="A7" t="str">
            <v xml:space="preserve"> 年      月</v>
          </cell>
          <cell r="F7" t="str">
            <v>件　数</v>
          </cell>
          <cell r="G7" t="str">
            <v>死　者</v>
          </cell>
          <cell r="H7" t="str">
            <v>負傷者</v>
          </cell>
          <cell r="I7" t="str">
            <v>件　数</v>
          </cell>
          <cell r="J7" t="str">
            <v>死　者</v>
          </cell>
          <cell r="K7" t="str">
            <v>負傷者</v>
          </cell>
          <cell r="L7" t="str">
            <v>件　数</v>
          </cell>
          <cell r="M7" t="str">
            <v>死　者</v>
          </cell>
          <cell r="N7" t="str">
            <v>負傷者</v>
          </cell>
          <cell r="O7" t="str">
            <v>件　数</v>
          </cell>
          <cell r="P7" t="str">
            <v>死　者</v>
          </cell>
          <cell r="Q7" t="str">
            <v>負傷者</v>
          </cell>
          <cell r="R7" t="str">
            <v>件　数</v>
          </cell>
          <cell r="S7" t="str">
            <v>死　者</v>
          </cell>
          <cell r="T7" t="str">
            <v>負傷者</v>
          </cell>
          <cell r="U7" t="str">
            <v>件　数</v>
          </cell>
          <cell r="V7" t="str">
            <v>死　者</v>
          </cell>
          <cell r="W7" t="str">
            <v>負傷者</v>
          </cell>
        </row>
        <row r="9">
          <cell r="B9" t="str">
            <v>平成</v>
          </cell>
          <cell r="C9">
            <v>14</v>
          </cell>
          <cell r="D9" t="str">
            <v>年</v>
          </cell>
          <cell r="F9">
            <v>9905</v>
          </cell>
          <cell r="G9">
            <v>141</v>
          </cell>
          <cell r="H9">
            <v>12072</v>
          </cell>
          <cell r="I9">
            <v>47</v>
          </cell>
          <cell r="J9">
            <v>4</v>
          </cell>
          <cell r="K9">
            <v>44</v>
          </cell>
          <cell r="L9">
            <v>8741</v>
          </cell>
          <cell r="M9">
            <v>115</v>
          </cell>
          <cell r="N9">
            <v>10872</v>
          </cell>
          <cell r="O9">
            <v>496</v>
          </cell>
          <cell r="P9">
            <v>8</v>
          </cell>
          <cell r="Q9">
            <v>510</v>
          </cell>
          <cell r="R9">
            <v>391</v>
          </cell>
          <cell r="S9">
            <v>5</v>
          </cell>
          <cell r="T9">
            <v>397</v>
          </cell>
          <cell r="U9">
            <v>230</v>
          </cell>
          <cell r="V9">
            <v>9</v>
          </cell>
          <cell r="W9">
            <v>249</v>
          </cell>
        </row>
        <row r="10">
          <cell r="C10">
            <v>15</v>
          </cell>
          <cell r="F10">
            <v>9814</v>
          </cell>
          <cell r="G10">
            <v>129</v>
          </cell>
          <cell r="H10">
            <v>11999</v>
          </cell>
          <cell r="I10">
            <v>34</v>
          </cell>
          <cell r="J10">
            <v>1</v>
          </cell>
          <cell r="K10">
            <v>33</v>
          </cell>
          <cell r="L10">
            <v>8686</v>
          </cell>
          <cell r="M10">
            <v>110</v>
          </cell>
          <cell r="N10">
            <v>10840</v>
          </cell>
          <cell r="O10">
            <v>522</v>
          </cell>
          <cell r="P10">
            <v>7</v>
          </cell>
          <cell r="Q10">
            <v>541</v>
          </cell>
          <cell r="R10">
            <v>364</v>
          </cell>
          <cell r="S10">
            <v>3</v>
          </cell>
          <cell r="T10">
            <v>370</v>
          </cell>
          <cell r="U10">
            <v>208</v>
          </cell>
          <cell r="V10">
            <v>8</v>
          </cell>
          <cell r="W10">
            <v>215</v>
          </cell>
        </row>
        <row r="11">
          <cell r="C11">
            <v>16</v>
          </cell>
          <cell r="F11">
            <v>9642</v>
          </cell>
          <cell r="G11">
            <v>106</v>
          </cell>
          <cell r="H11">
            <v>11755</v>
          </cell>
          <cell r="I11">
            <v>33</v>
          </cell>
          <cell r="J11">
            <v>2</v>
          </cell>
          <cell r="K11">
            <v>31</v>
          </cell>
          <cell r="L11">
            <v>8588</v>
          </cell>
          <cell r="M11">
            <v>94</v>
          </cell>
          <cell r="N11">
            <v>10674</v>
          </cell>
          <cell r="O11">
            <v>488</v>
          </cell>
          <cell r="P11">
            <v>6</v>
          </cell>
          <cell r="Q11">
            <v>504</v>
          </cell>
          <cell r="R11">
            <v>336</v>
          </cell>
          <cell r="S11">
            <v>0</v>
          </cell>
          <cell r="T11">
            <v>341</v>
          </cell>
          <cell r="U11">
            <v>197</v>
          </cell>
          <cell r="V11">
            <v>4</v>
          </cell>
          <cell r="W11">
            <v>205</v>
          </cell>
        </row>
        <row r="12">
          <cell r="C12">
            <v>17</v>
          </cell>
          <cell r="F12">
            <v>9362</v>
          </cell>
          <cell r="G12">
            <v>116</v>
          </cell>
          <cell r="H12">
            <v>11358</v>
          </cell>
          <cell r="I12">
            <v>27</v>
          </cell>
          <cell r="J12">
            <v>0</v>
          </cell>
          <cell r="K12">
            <v>27</v>
          </cell>
          <cell r="L12">
            <v>8369</v>
          </cell>
          <cell r="M12">
            <v>106</v>
          </cell>
          <cell r="N12">
            <v>10340</v>
          </cell>
          <cell r="O12">
            <v>437</v>
          </cell>
          <cell r="P12">
            <v>6</v>
          </cell>
          <cell r="Q12">
            <v>450</v>
          </cell>
          <cell r="R12">
            <v>332</v>
          </cell>
          <cell r="S12">
            <v>3</v>
          </cell>
          <cell r="T12">
            <v>336</v>
          </cell>
          <cell r="U12">
            <v>197</v>
          </cell>
          <cell r="V12">
            <v>1</v>
          </cell>
          <cell r="W12">
            <v>205</v>
          </cell>
        </row>
        <row r="14">
          <cell r="C14">
            <v>18</v>
          </cell>
          <cell r="F14">
            <v>9189</v>
          </cell>
          <cell r="G14">
            <v>108</v>
          </cell>
          <cell r="H14">
            <v>11254</v>
          </cell>
          <cell r="I14">
            <v>43</v>
          </cell>
          <cell r="J14">
            <v>2</v>
          </cell>
          <cell r="K14">
            <v>42</v>
          </cell>
          <cell r="L14">
            <v>8291</v>
          </cell>
          <cell r="M14">
            <v>93</v>
          </cell>
          <cell r="N14">
            <v>10332</v>
          </cell>
          <cell r="O14">
            <v>396</v>
          </cell>
          <cell r="P14">
            <v>8</v>
          </cell>
          <cell r="Q14">
            <v>405</v>
          </cell>
          <cell r="R14">
            <v>273</v>
          </cell>
          <cell r="S14">
            <v>1</v>
          </cell>
          <cell r="T14">
            <v>276</v>
          </cell>
          <cell r="U14">
            <v>186</v>
          </cell>
          <cell r="V14">
            <v>4</v>
          </cell>
          <cell r="W14">
            <v>199</v>
          </cell>
        </row>
        <row r="16">
          <cell r="A16">
            <v>18</v>
          </cell>
          <cell r="B16" t="str">
            <v>年</v>
          </cell>
          <cell r="C16">
            <v>1</v>
          </cell>
          <cell r="D16" t="str">
            <v>月</v>
          </cell>
          <cell r="F16">
            <v>747</v>
          </cell>
          <cell r="G16">
            <v>9</v>
          </cell>
          <cell r="H16">
            <v>892</v>
          </cell>
          <cell r="I16">
            <v>2</v>
          </cell>
          <cell r="J16">
            <v>0</v>
          </cell>
          <cell r="K16">
            <v>2</v>
          </cell>
          <cell r="L16">
            <v>667</v>
          </cell>
          <cell r="M16">
            <v>8</v>
          </cell>
          <cell r="N16">
            <v>813</v>
          </cell>
          <cell r="O16">
            <v>40</v>
          </cell>
          <cell r="P16">
            <v>1</v>
          </cell>
          <cell r="Q16">
            <v>39</v>
          </cell>
          <cell r="R16">
            <v>24</v>
          </cell>
          <cell r="S16">
            <v>0</v>
          </cell>
          <cell r="T16">
            <v>24</v>
          </cell>
          <cell r="U16">
            <v>14</v>
          </cell>
          <cell r="V16">
            <v>0</v>
          </cell>
          <cell r="W16">
            <v>14</v>
          </cell>
        </row>
        <row r="17">
          <cell r="C17">
            <v>2</v>
          </cell>
          <cell r="F17">
            <v>705</v>
          </cell>
          <cell r="G17">
            <v>7</v>
          </cell>
          <cell r="H17">
            <v>847</v>
          </cell>
          <cell r="I17">
            <v>3</v>
          </cell>
          <cell r="J17">
            <v>0</v>
          </cell>
          <cell r="K17">
            <v>3</v>
          </cell>
          <cell r="L17">
            <v>642</v>
          </cell>
          <cell r="M17">
            <v>6</v>
          </cell>
          <cell r="N17">
            <v>781</v>
          </cell>
          <cell r="O17">
            <v>25</v>
          </cell>
          <cell r="P17">
            <v>1</v>
          </cell>
          <cell r="Q17">
            <v>27</v>
          </cell>
          <cell r="R17">
            <v>19</v>
          </cell>
          <cell r="S17">
            <v>0</v>
          </cell>
          <cell r="T17">
            <v>19</v>
          </cell>
          <cell r="U17">
            <v>16</v>
          </cell>
          <cell r="V17">
            <v>0</v>
          </cell>
          <cell r="W17">
            <v>17</v>
          </cell>
        </row>
        <row r="18">
          <cell r="C18">
            <v>3</v>
          </cell>
          <cell r="F18">
            <v>798</v>
          </cell>
          <cell r="G18">
            <v>4</v>
          </cell>
          <cell r="H18">
            <v>948</v>
          </cell>
          <cell r="I18">
            <v>5</v>
          </cell>
          <cell r="J18">
            <v>0</v>
          </cell>
          <cell r="K18">
            <v>5</v>
          </cell>
          <cell r="L18">
            <v>735</v>
          </cell>
          <cell r="M18">
            <v>4</v>
          </cell>
          <cell r="N18">
            <v>883</v>
          </cell>
          <cell r="O18">
            <v>24</v>
          </cell>
          <cell r="P18">
            <v>0</v>
          </cell>
          <cell r="Q18">
            <v>26</v>
          </cell>
          <cell r="R18">
            <v>26</v>
          </cell>
          <cell r="S18">
            <v>0</v>
          </cell>
          <cell r="T18">
            <v>26</v>
          </cell>
          <cell r="U18">
            <v>8</v>
          </cell>
          <cell r="V18">
            <v>0</v>
          </cell>
          <cell r="W18">
            <v>8</v>
          </cell>
        </row>
        <row r="19">
          <cell r="C19">
            <v>4</v>
          </cell>
          <cell r="F19">
            <v>773</v>
          </cell>
          <cell r="G19">
            <v>12</v>
          </cell>
          <cell r="H19">
            <v>937</v>
          </cell>
          <cell r="I19">
            <v>4</v>
          </cell>
          <cell r="J19">
            <v>0</v>
          </cell>
          <cell r="K19">
            <v>4</v>
          </cell>
          <cell r="L19">
            <v>695</v>
          </cell>
          <cell r="M19">
            <v>11</v>
          </cell>
          <cell r="N19">
            <v>854</v>
          </cell>
          <cell r="O19">
            <v>37</v>
          </cell>
          <cell r="P19">
            <v>0</v>
          </cell>
          <cell r="Q19">
            <v>40</v>
          </cell>
          <cell r="R19">
            <v>23</v>
          </cell>
          <cell r="S19">
            <v>0</v>
          </cell>
          <cell r="T19">
            <v>25</v>
          </cell>
          <cell r="U19">
            <v>14</v>
          </cell>
          <cell r="V19">
            <v>1</v>
          </cell>
          <cell r="W19">
            <v>14</v>
          </cell>
        </row>
        <row r="20">
          <cell r="C20">
            <v>5</v>
          </cell>
          <cell r="F20">
            <v>753</v>
          </cell>
          <cell r="G20">
            <v>9</v>
          </cell>
          <cell r="H20">
            <v>986</v>
          </cell>
          <cell r="I20">
            <v>1</v>
          </cell>
          <cell r="J20">
            <v>0</v>
          </cell>
          <cell r="K20">
            <v>1</v>
          </cell>
          <cell r="L20">
            <v>679</v>
          </cell>
          <cell r="M20">
            <v>8</v>
          </cell>
          <cell r="N20">
            <v>912</v>
          </cell>
          <cell r="O20">
            <v>36</v>
          </cell>
          <cell r="P20">
            <v>1</v>
          </cell>
          <cell r="Q20">
            <v>35</v>
          </cell>
          <cell r="R20">
            <v>19</v>
          </cell>
          <cell r="S20">
            <v>0</v>
          </cell>
          <cell r="T20">
            <v>19</v>
          </cell>
          <cell r="U20">
            <v>18</v>
          </cell>
          <cell r="V20">
            <v>0</v>
          </cell>
          <cell r="W20">
            <v>19</v>
          </cell>
        </row>
        <row r="21">
          <cell r="C21">
            <v>6</v>
          </cell>
          <cell r="F21">
            <v>722</v>
          </cell>
          <cell r="G21">
            <v>9</v>
          </cell>
          <cell r="H21">
            <v>892</v>
          </cell>
          <cell r="I21">
            <v>3</v>
          </cell>
          <cell r="J21">
            <v>0</v>
          </cell>
          <cell r="K21">
            <v>4</v>
          </cell>
          <cell r="L21">
            <v>643</v>
          </cell>
          <cell r="M21">
            <v>7</v>
          </cell>
          <cell r="N21">
            <v>810</v>
          </cell>
          <cell r="O21">
            <v>30</v>
          </cell>
          <cell r="P21">
            <v>0</v>
          </cell>
          <cell r="Q21">
            <v>32</v>
          </cell>
          <cell r="R21">
            <v>30</v>
          </cell>
          <cell r="S21">
            <v>1</v>
          </cell>
          <cell r="T21">
            <v>29</v>
          </cell>
          <cell r="U21">
            <v>16</v>
          </cell>
          <cell r="V21">
            <v>1</v>
          </cell>
          <cell r="W21">
            <v>17</v>
          </cell>
        </row>
        <row r="22">
          <cell r="I22" t="str">
            <v xml:space="preserve"> </v>
          </cell>
          <cell r="K22" t="str">
            <v xml:space="preserve"> </v>
          </cell>
        </row>
        <row r="23">
          <cell r="C23">
            <v>7</v>
          </cell>
          <cell r="F23">
            <v>733</v>
          </cell>
          <cell r="G23">
            <v>6</v>
          </cell>
          <cell r="H23">
            <v>900</v>
          </cell>
          <cell r="I23">
            <v>5</v>
          </cell>
          <cell r="J23">
            <v>0</v>
          </cell>
          <cell r="K23">
            <v>5</v>
          </cell>
          <cell r="L23">
            <v>667</v>
          </cell>
          <cell r="M23">
            <v>5</v>
          </cell>
          <cell r="N23">
            <v>830</v>
          </cell>
          <cell r="O23">
            <v>32</v>
          </cell>
          <cell r="P23">
            <v>1</v>
          </cell>
          <cell r="Q23">
            <v>33</v>
          </cell>
          <cell r="R23">
            <v>13</v>
          </cell>
          <cell r="S23">
            <v>0</v>
          </cell>
          <cell r="T23">
            <v>13</v>
          </cell>
          <cell r="U23">
            <v>16</v>
          </cell>
          <cell r="V23">
            <v>0</v>
          </cell>
          <cell r="W23">
            <v>19</v>
          </cell>
        </row>
        <row r="24">
          <cell r="C24">
            <v>8</v>
          </cell>
          <cell r="F24">
            <v>828</v>
          </cell>
          <cell r="G24">
            <v>12</v>
          </cell>
          <cell r="H24">
            <v>1061</v>
          </cell>
          <cell r="I24">
            <v>3</v>
          </cell>
          <cell r="J24">
            <v>0</v>
          </cell>
          <cell r="K24">
            <v>3</v>
          </cell>
          <cell r="L24">
            <v>745</v>
          </cell>
          <cell r="M24">
            <v>9</v>
          </cell>
          <cell r="N24">
            <v>976</v>
          </cell>
          <cell r="O24">
            <v>35</v>
          </cell>
          <cell r="P24">
            <v>2</v>
          </cell>
          <cell r="Q24">
            <v>33</v>
          </cell>
          <cell r="R24">
            <v>28</v>
          </cell>
          <cell r="S24">
            <v>0</v>
          </cell>
          <cell r="T24">
            <v>28</v>
          </cell>
          <cell r="U24">
            <v>17</v>
          </cell>
          <cell r="V24">
            <v>1</v>
          </cell>
          <cell r="W24">
            <v>21</v>
          </cell>
        </row>
        <row r="25">
          <cell r="C25">
            <v>9</v>
          </cell>
          <cell r="F25">
            <v>734</v>
          </cell>
          <cell r="G25">
            <v>3</v>
          </cell>
          <cell r="H25">
            <v>897</v>
          </cell>
          <cell r="I25">
            <v>3</v>
          </cell>
          <cell r="J25">
            <v>0</v>
          </cell>
          <cell r="K25">
            <v>3</v>
          </cell>
          <cell r="L25">
            <v>655</v>
          </cell>
          <cell r="M25">
            <v>3</v>
          </cell>
          <cell r="N25">
            <v>811</v>
          </cell>
          <cell r="O25">
            <v>35</v>
          </cell>
          <cell r="P25">
            <v>0</v>
          </cell>
          <cell r="Q25">
            <v>38</v>
          </cell>
          <cell r="R25">
            <v>22</v>
          </cell>
          <cell r="S25">
            <v>0</v>
          </cell>
          <cell r="T25">
            <v>23</v>
          </cell>
          <cell r="U25">
            <v>19</v>
          </cell>
          <cell r="V25">
            <v>0</v>
          </cell>
          <cell r="W25">
            <v>22</v>
          </cell>
        </row>
        <row r="26">
          <cell r="C26">
            <v>10</v>
          </cell>
          <cell r="F26">
            <v>781</v>
          </cell>
          <cell r="G26">
            <v>8</v>
          </cell>
          <cell r="H26">
            <v>929</v>
          </cell>
          <cell r="I26">
            <v>3</v>
          </cell>
          <cell r="J26">
            <v>0</v>
          </cell>
          <cell r="K26">
            <v>3</v>
          </cell>
          <cell r="L26">
            <v>697</v>
          </cell>
          <cell r="M26">
            <v>6</v>
          </cell>
          <cell r="N26">
            <v>844</v>
          </cell>
          <cell r="O26">
            <v>34</v>
          </cell>
          <cell r="P26">
            <v>1</v>
          </cell>
          <cell r="Q26">
            <v>34</v>
          </cell>
          <cell r="R26">
            <v>27</v>
          </cell>
          <cell r="S26">
            <v>0</v>
          </cell>
          <cell r="T26">
            <v>28</v>
          </cell>
          <cell r="U26">
            <v>20</v>
          </cell>
          <cell r="V26">
            <v>1</v>
          </cell>
          <cell r="W26">
            <v>20</v>
          </cell>
        </row>
        <row r="27">
          <cell r="C27">
            <v>11</v>
          </cell>
          <cell r="F27">
            <v>782</v>
          </cell>
          <cell r="G27">
            <v>13</v>
          </cell>
          <cell r="H27">
            <v>974</v>
          </cell>
          <cell r="I27">
            <v>5</v>
          </cell>
          <cell r="J27">
            <v>0</v>
          </cell>
          <cell r="K27">
            <v>5</v>
          </cell>
          <cell r="L27">
            <v>714</v>
          </cell>
          <cell r="M27">
            <v>13</v>
          </cell>
          <cell r="N27">
            <v>905</v>
          </cell>
          <cell r="O27">
            <v>32</v>
          </cell>
          <cell r="P27">
            <v>0</v>
          </cell>
          <cell r="Q27">
            <v>33</v>
          </cell>
          <cell r="R27">
            <v>17</v>
          </cell>
          <cell r="S27">
            <v>0</v>
          </cell>
          <cell r="T27">
            <v>17</v>
          </cell>
          <cell r="U27">
            <v>14</v>
          </cell>
          <cell r="V27">
            <v>0</v>
          </cell>
          <cell r="W27">
            <v>14</v>
          </cell>
        </row>
        <row r="28">
          <cell r="C28">
            <v>12</v>
          </cell>
          <cell r="F28">
            <v>833</v>
          </cell>
          <cell r="G28">
            <v>16</v>
          </cell>
          <cell r="H28">
            <v>991</v>
          </cell>
          <cell r="I28">
            <v>6</v>
          </cell>
          <cell r="J28">
            <v>2</v>
          </cell>
          <cell r="K28">
            <v>4</v>
          </cell>
          <cell r="L28">
            <v>752</v>
          </cell>
          <cell r="M28">
            <v>13</v>
          </cell>
          <cell r="N28">
            <v>913</v>
          </cell>
          <cell r="O28">
            <v>36</v>
          </cell>
          <cell r="P28">
            <v>1</v>
          </cell>
          <cell r="Q28">
            <v>35</v>
          </cell>
          <cell r="R28">
            <v>25</v>
          </cell>
          <cell r="S28">
            <v>0</v>
          </cell>
          <cell r="T28">
            <v>25</v>
          </cell>
          <cell r="U28">
            <v>14</v>
          </cell>
          <cell r="V28">
            <v>0</v>
          </cell>
          <cell r="W28">
            <v>14</v>
          </cell>
        </row>
        <row r="29">
          <cell r="A29" t="str">
            <v>注　1) 原動機付自転車は一種のみ計上。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0"/>
  <sheetViews>
    <sheetView showGridLines="0" tabSelected="1" zoomScaleNormal="100" workbookViewId="0"/>
  </sheetViews>
  <sheetFormatPr defaultRowHeight="13.5"/>
  <cols>
    <col min="1" max="1" width="3.125" style="4" customWidth="1"/>
    <col min="2" max="2" width="2.125" style="4" customWidth="1"/>
    <col min="3" max="3" width="3.125" style="4" customWidth="1"/>
    <col min="4" max="4" width="2.375" style="4" customWidth="1"/>
    <col min="5" max="5" width="6.25" style="4" customWidth="1"/>
    <col min="6" max="6" width="5" style="4" customWidth="1"/>
    <col min="7" max="7" width="7.375" style="4" customWidth="1"/>
    <col min="8" max="8" width="5.875" style="4" customWidth="1"/>
    <col min="9" max="9" width="4.25" style="4" customWidth="1"/>
    <col min="10" max="10" width="6.75" style="4" customWidth="1"/>
    <col min="11" max="11" width="6.125" style="4" customWidth="1"/>
    <col min="12" max="12" width="5.125" style="4" customWidth="1"/>
    <col min="13" max="13" width="7.25" style="4" customWidth="1"/>
    <col min="14" max="14" width="5" style="4" customWidth="1"/>
    <col min="15" max="15" width="4.875" style="4" customWidth="1"/>
    <col min="16" max="16" width="6.75" style="4" customWidth="1"/>
    <col min="17" max="17" width="5.375" style="4" customWidth="1"/>
    <col min="18" max="18" width="4.875" style="4" customWidth="1"/>
    <col min="19" max="19" width="6.75" style="4" customWidth="1"/>
    <col min="20" max="20" width="5.25" style="4" customWidth="1"/>
    <col min="21" max="21" width="4.875" style="4" customWidth="1"/>
    <col min="22" max="22" width="6.75" style="4" customWidth="1"/>
    <col min="23" max="16384" width="9" style="4"/>
  </cols>
  <sheetData>
    <row r="1" spans="1:22" ht="17.25">
      <c r="A1" s="1"/>
      <c r="B1" s="2"/>
      <c r="C1" s="1"/>
      <c r="D1" s="1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"/>
      <c r="B2" s="2"/>
      <c r="C2" s="1"/>
      <c r="D2" s="1"/>
      <c r="E2" s="5" t="s">
        <v>1</v>
      </c>
      <c r="F2" s="1"/>
      <c r="G2" s="2"/>
      <c r="H2" s="6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/>
      <c r="B3" s="2"/>
      <c r="C3" s="1"/>
      <c r="D3" s="1"/>
      <c r="E3" s="7"/>
      <c r="F3" s="1"/>
      <c r="G3" s="2"/>
      <c r="H3" s="6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>
      <c r="A4" s="8"/>
      <c r="B4" s="9"/>
      <c r="C4" s="8"/>
      <c r="D4" s="8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  <c r="U4" s="9"/>
      <c r="V4" s="11"/>
    </row>
    <row r="5" spans="1:22" ht="14.25" thickBot="1">
      <c r="A5" s="8"/>
      <c r="B5" s="9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  <c r="U5" s="9"/>
      <c r="V5" s="11" t="s">
        <v>3</v>
      </c>
    </row>
    <row r="6" spans="1:22" ht="14.25" thickTop="1">
      <c r="A6" s="12" t="s">
        <v>4</v>
      </c>
      <c r="B6" s="12"/>
      <c r="C6" s="13"/>
      <c r="D6" s="14"/>
      <c r="E6" s="15" t="s">
        <v>5</v>
      </c>
      <c r="F6" s="16"/>
      <c r="G6" s="16"/>
      <c r="H6" s="15" t="s">
        <v>6</v>
      </c>
      <c r="I6" s="16"/>
      <c r="J6" s="17"/>
      <c r="K6" s="16" t="s">
        <v>7</v>
      </c>
      <c r="L6" s="16"/>
      <c r="M6" s="16"/>
      <c r="N6" s="15" t="s">
        <v>8</v>
      </c>
      <c r="O6" s="16"/>
      <c r="P6" s="17"/>
      <c r="Q6" s="16" t="s">
        <v>9</v>
      </c>
      <c r="R6" s="16"/>
      <c r="S6" s="16"/>
      <c r="T6" s="15" t="s">
        <v>10</v>
      </c>
      <c r="U6" s="16"/>
      <c r="V6" s="16"/>
    </row>
    <row r="7" spans="1:22">
      <c r="A7" s="18" t="s">
        <v>11</v>
      </c>
      <c r="B7" s="18"/>
      <c r="C7" s="19"/>
      <c r="D7" s="20"/>
      <c r="E7" s="21" t="s">
        <v>12</v>
      </c>
      <c r="F7" s="22" t="s">
        <v>13</v>
      </c>
      <c r="G7" s="23" t="s">
        <v>14</v>
      </c>
      <c r="H7" s="21" t="s">
        <v>12</v>
      </c>
      <c r="I7" s="22" t="s">
        <v>13</v>
      </c>
      <c r="J7" s="23" t="s">
        <v>14</v>
      </c>
      <c r="K7" s="21" t="s">
        <v>12</v>
      </c>
      <c r="L7" s="22" t="s">
        <v>13</v>
      </c>
      <c r="M7" s="23" t="s">
        <v>14</v>
      </c>
      <c r="N7" s="21" t="s">
        <v>12</v>
      </c>
      <c r="O7" s="22" t="s">
        <v>13</v>
      </c>
      <c r="P7" s="23" t="s">
        <v>14</v>
      </c>
      <c r="Q7" s="21" t="s">
        <v>12</v>
      </c>
      <c r="R7" s="22" t="s">
        <v>13</v>
      </c>
      <c r="S7" s="23" t="s">
        <v>14</v>
      </c>
      <c r="T7" s="21" t="s">
        <v>12</v>
      </c>
      <c r="U7" s="22" t="s">
        <v>13</v>
      </c>
      <c r="V7" s="23" t="s">
        <v>14</v>
      </c>
    </row>
    <row r="8" spans="1:22" ht="6" customHeight="1">
      <c r="A8" s="24"/>
      <c r="B8" s="24"/>
      <c r="C8" s="24"/>
      <c r="D8" s="25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>
      <c r="A9" s="28"/>
      <c r="B9" s="29" t="s">
        <v>15</v>
      </c>
      <c r="C9" s="28">
        <v>25</v>
      </c>
      <c r="D9" s="30" t="s">
        <v>16</v>
      </c>
      <c r="E9" s="31">
        <v>6914</v>
      </c>
      <c r="F9" s="32">
        <v>65</v>
      </c>
      <c r="G9" s="32">
        <v>8549</v>
      </c>
      <c r="H9" s="32">
        <v>15</v>
      </c>
      <c r="I9" s="32">
        <v>1</v>
      </c>
      <c r="J9" s="32">
        <v>14</v>
      </c>
      <c r="K9" s="32">
        <v>6461</v>
      </c>
      <c r="L9" s="32">
        <v>53</v>
      </c>
      <c r="M9" s="32">
        <v>8090</v>
      </c>
      <c r="N9" s="32">
        <v>187</v>
      </c>
      <c r="O9" s="32">
        <v>5</v>
      </c>
      <c r="P9" s="32">
        <v>186</v>
      </c>
      <c r="Q9" s="32">
        <v>114</v>
      </c>
      <c r="R9" s="32">
        <v>1</v>
      </c>
      <c r="S9" s="32">
        <v>115</v>
      </c>
      <c r="T9" s="32">
        <v>137</v>
      </c>
      <c r="U9" s="33">
        <v>5</v>
      </c>
      <c r="V9" s="32">
        <v>144</v>
      </c>
    </row>
    <row r="10" spans="1:22">
      <c r="A10" s="28"/>
      <c r="B10" s="29"/>
      <c r="C10" s="28">
        <v>26</v>
      </c>
      <c r="D10" s="30"/>
      <c r="E10" s="31">
        <v>6268</v>
      </c>
      <c r="F10" s="32">
        <v>58</v>
      </c>
      <c r="G10" s="32">
        <v>7756</v>
      </c>
      <c r="H10" s="32">
        <v>4</v>
      </c>
      <c r="I10" s="32">
        <v>0</v>
      </c>
      <c r="J10" s="32">
        <v>4</v>
      </c>
      <c r="K10" s="32">
        <v>5879</v>
      </c>
      <c r="L10" s="32">
        <v>56</v>
      </c>
      <c r="M10" s="32">
        <v>7351</v>
      </c>
      <c r="N10" s="32">
        <v>154</v>
      </c>
      <c r="O10" s="32">
        <v>0</v>
      </c>
      <c r="P10" s="32">
        <v>157</v>
      </c>
      <c r="Q10" s="32">
        <v>105</v>
      </c>
      <c r="R10" s="32">
        <v>1</v>
      </c>
      <c r="S10" s="32">
        <v>107</v>
      </c>
      <c r="T10" s="32">
        <v>126</v>
      </c>
      <c r="U10" s="33">
        <v>1</v>
      </c>
      <c r="V10" s="32">
        <v>137</v>
      </c>
    </row>
    <row r="11" spans="1:22">
      <c r="A11" s="28"/>
      <c r="B11" s="29"/>
      <c r="C11" s="28">
        <v>27</v>
      </c>
      <c r="D11" s="30"/>
      <c r="E11" s="31">
        <v>5727</v>
      </c>
      <c r="F11" s="32">
        <v>64</v>
      </c>
      <c r="G11" s="32">
        <v>7154</v>
      </c>
      <c r="H11" s="32">
        <v>4</v>
      </c>
      <c r="I11" s="32">
        <v>0</v>
      </c>
      <c r="J11" s="32">
        <v>4</v>
      </c>
      <c r="K11" s="32">
        <v>5391</v>
      </c>
      <c r="L11" s="32">
        <v>56</v>
      </c>
      <c r="M11" s="32">
        <v>6807</v>
      </c>
      <c r="N11" s="32">
        <v>121</v>
      </c>
      <c r="O11" s="32">
        <v>1</v>
      </c>
      <c r="P11" s="32">
        <v>123</v>
      </c>
      <c r="Q11" s="32">
        <v>83</v>
      </c>
      <c r="R11" s="32">
        <v>3</v>
      </c>
      <c r="S11" s="32">
        <v>84</v>
      </c>
      <c r="T11" s="32">
        <v>128</v>
      </c>
      <c r="U11" s="33">
        <v>4</v>
      </c>
      <c r="V11" s="32">
        <v>136</v>
      </c>
    </row>
    <row r="12" spans="1:22">
      <c r="A12" s="28"/>
      <c r="B12" s="29"/>
      <c r="C12" s="28">
        <v>28</v>
      </c>
      <c r="D12" s="25"/>
      <c r="E12" s="31">
        <v>5401</v>
      </c>
      <c r="F12" s="32">
        <v>64</v>
      </c>
      <c r="G12" s="32">
        <v>6660</v>
      </c>
      <c r="H12" s="32">
        <v>6</v>
      </c>
      <c r="I12" s="32">
        <v>1</v>
      </c>
      <c r="J12" s="32">
        <v>5</v>
      </c>
      <c r="K12" s="32">
        <v>5107</v>
      </c>
      <c r="L12" s="32">
        <v>56</v>
      </c>
      <c r="M12" s="32">
        <v>6356</v>
      </c>
      <c r="N12" s="32">
        <v>95</v>
      </c>
      <c r="O12" s="32">
        <v>0</v>
      </c>
      <c r="P12" s="32">
        <v>101</v>
      </c>
      <c r="Q12" s="32">
        <v>72</v>
      </c>
      <c r="R12" s="32">
        <v>1</v>
      </c>
      <c r="S12" s="32">
        <v>72</v>
      </c>
      <c r="T12" s="32">
        <v>121</v>
      </c>
      <c r="U12" s="33">
        <v>6</v>
      </c>
      <c r="V12" s="32">
        <v>126</v>
      </c>
    </row>
    <row r="13" spans="1:22" ht="6" customHeight="1">
      <c r="A13" s="24"/>
      <c r="B13" s="24"/>
      <c r="C13" s="24"/>
      <c r="D13" s="25"/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s="40" customFormat="1">
      <c r="A14" s="34"/>
      <c r="B14" s="34"/>
      <c r="C14" s="34">
        <v>29</v>
      </c>
      <c r="D14" s="35"/>
      <c r="E14" s="36">
        <v>4918</v>
      </c>
      <c r="F14" s="37">
        <v>79</v>
      </c>
      <c r="G14" s="37">
        <v>6046</v>
      </c>
      <c r="H14" s="37">
        <v>5</v>
      </c>
      <c r="I14" s="38">
        <v>1</v>
      </c>
      <c r="J14" s="37">
        <v>4</v>
      </c>
      <c r="K14" s="37">
        <v>4675</v>
      </c>
      <c r="L14" s="37">
        <v>69</v>
      </c>
      <c r="M14" s="37">
        <v>5790</v>
      </c>
      <c r="N14" s="37">
        <v>85</v>
      </c>
      <c r="O14" s="37">
        <v>1</v>
      </c>
      <c r="P14" s="37">
        <v>88</v>
      </c>
      <c r="Q14" s="37">
        <v>68</v>
      </c>
      <c r="R14" s="37">
        <v>4</v>
      </c>
      <c r="S14" s="37">
        <v>65</v>
      </c>
      <c r="T14" s="37">
        <v>85</v>
      </c>
      <c r="U14" s="39">
        <v>4</v>
      </c>
      <c r="V14" s="37">
        <v>99</v>
      </c>
    </row>
    <row r="15" spans="1:22" ht="6" customHeight="1">
      <c r="A15" s="24"/>
      <c r="B15" s="24"/>
      <c r="C15" s="24"/>
      <c r="D15" s="25"/>
      <c r="E15" s="31"/>
      <c r="F15" s="32"/>
      <c r="G15" s="32"/>
      <c r="H15" s="41"/>
      <c r="I15" s="3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>
      <c r="A16" s="28">
        <v>29</v>
      </c>
      <c r="B16" s="42" t="s">
        <v>16</v>
      </c>
      <c r="C16" s="28">
        <v>1</v>
      </c>
      <c r="D16" s="30" t="s">
        <v>17</v>
      </c>
      <c r="E16" s="31">
        <v>476</v>
      </c>
      <c r="F16" s="32">
        <v>3</v>
      </c>
      <c r="G16" s="32">
        <v>609</v>
      </c>
      <c r="H16" s="33">
        <v>1</v>
      </c>
      <c r="I16" s="33">
        <v>0</v>
      </c>
      <c r="J16" s="33">
        <v>1</v>
      </c>
      <c r="K16" s="32">
        <v>443</v>
      </c>
      <c r="L16" s="32">
        <v>3</v>
      </c>
      <c r="M16" s="32">
        <v>574</v>
      </c>
      <c r="N16" s="32">
        <v>12</v>
      </c>
      <c r="O16" s="33">
        <v>0</v>
      </c>
      <c r="P16" s="32">
        <v>12</v>
      </c>
      <c r="Q16" s="32">
        <v>8</v>
      </c>
      <c r="R16" s="33">
        <v>0</v>
      </c>
      <c r="S16" s="32">
        <v>8</v>
      </c>
      <c r="T16" s="32">
        <v>12</v>
      </c>
      <c r="U16" s="33">
        <v>0</v>
      </c>
      <c r="V16" s="32">
        <v>14</v>
      </c>
    </row>
    <row r="17" spans="1:22">
      <c r="A17" s="28"/>
      <c r="B17" s="28"/>
      <c r="C17" s="28">
        <v>2</v>
      </c>
      <c r="D17" s="30"/>
      <c r="E17" s="31">
        <v>397</v>
      </c>
      <c r="F17" s="32">
        <v>5</v>
      </c>
      <c r="G17" s="32">
        <v>473</v>
      </c>
      <c r="H17" s="33">
        <v>0</v>
      </c>
      <c r="I17" s="33">
        <v>0</v>
      </c>
      <c r="J17" s="33">
        <v>0</v>
      </c>
      <c r="K17" s="32">
        <v>378</v>
      </c>
      <c r="L17" s="32">
        <v>5</v>
      </c>
      <c r="M17" s="32">
        <v>454</v>
      </c>
      <c r="N17" s="32">
        <v>6</v>
      </c>
      <c r="O17" s="33">
        <v>0</v>
      </c>
      <c r="P17" s="32">
        <v>6</v>
      </c>
      <c r="Q17" s="32">
        <v>2</v>
      </c>
      <c r="R17" s="33">
        <v>0</v>
      </c>
      <c r="S17" s="32">
        <v>2</v>
      </c>
      <c r="T17" s="32">
        <v>11</v>
      </c>
      <c r="U17" s="33">
        <v>0</v>
      </c>
      <c r="V17" s="32">
        <v>11</v>
      </c>
    </row>
    <row r="18" spans="1:22">
      <c r="A18" s="28"/>
      <c r="B18" s="28"/>
      <c r="C18" s="28">
        <v>3</v>
      </c>
      <c r="D18" s="30"/>
      <c r="E18" s="31">
        <v>427</v>
      </c>
      <c r="F18" s="32">
        <v>7</v>
      </c>
      <c r="G18" s="32">
        <v>540</v>
      </c>
      <c r="H18" s="33">
        <v>0</v>
      </c>
      <c r="I18" s="32">
        <v>0</v>
      </c>
      <c r="J18" s="33">
        <v>0</v>
      </c>
      <c r="K18" s="32">
        <v>400</v>
      </c>
      <c r="L18" s="32">
        <v>6</v>
      </c>
      <c r="M18" s="32">
        <v>513</v>
      </c>
      <c r="N18" s="32">
        <v>12</v>
      </c>
      <c r="O18" s="33">
        <v>0</v>
      </c>
      <c r="P18" s="32">
        <v>12</v>
      </c>
      <c r="Q18" s="32">
        <v>6</v>
      </c>
      <c r="R18" s="33">
        <v>1</v>
      </c>
      <c r="S18" s="32">
        <v>5</v>
      </c>
      <c r="T18" s="32">
        <v>9</v>
      </c>
      <c r="U18" s="33">
        <v>0</v>
      </c>
      <c r="V18" s="32">
        <v>10</v>
      </c>
    </row>
    <row r="19" spans="1:22">
      <c r="A19" s="28"/>
      <c r="B19" s="28"/>
      <c r="C19" s="28">
        <v>4</v>
      </c>
      <c r="D19" s="30"/>
      <c r="E19" s="31">
        <v>405</v>
      </c>
      <c r="F19" s="32">
        <v>5</v>
      </c>
      <c r="G19" s="32">
        <v>488</v>
      </c>
      <c r="H19" s="32">
        <v>0</v>
      </c>
      <c r="I19" s="32">
        <v>0</v>
      </c>
      <c r="J19" s="32">
        <v>0</v>
      </c>
      <c r="K19" s="32">
        <v>388</v>
      </c>
      <c r="L19" s="32">
        <v>5</v>
      </c>
      <c r="M19" s="32">
        <v>468</v>
      </c>
      <c r="N19" s="32">
        <v>7</v>
      </c>
      <c r="O19" s="33">
        <v>0</v>
      </c>
      <c r="P19" s="32">
        <v>7</v>
      </c>
      <c r="Q19" s="32">
        <v>5</v>
      </c>
      <c r="R19" s="33">
        <v>0</v>
      </c>
      <c r="S19" s="32">
        <v>6</v>
      </c>
      <c r="T19" s="32">
        <v>5</v>
      </c>
      <c r="U19" s="33">
        <v>0</v>
      </c>
      <c r="V19" s="32">
        <v>7</v>
      </c>
    </row>
    <row r="20" spans="1:22">
      <c r="A20" s="28"/>
      <c r="B20" s="28"/>
      <c r="C20" s="28">
        <v>5</v>
      </c>
      <c r="D20" s="30"/>
      <c r="E20" s="31">
        <v>450</v>
      </c>
      <c r="F20" s="32">
        <v>7</v>
      </c>
      <c r="G20" s="32">
        <v>560</v>
      </c>
      <c r="H20" s="32">
        <v>1</v>
      </c>
      <c r="I20" s="32">
        <v>0</v>
      </c>
      <c r="J20" s="32">
        <v>1</v>
      </c>
      <c r="K20" s="32">
        <v>430</v>
      </c>
      <c r="L20" s="32">
        <v>6</v>
      </c>
      <c r="M20" s="32">
        <v>540</v>
      </c>
      <c r="N20" s="32">
        <v>4</v>
      </c>
      <c r="O20" s="33">
        <v>0</v>
      </c>
      <c r="P20" s="32">
        <v>4</v>
      </c>
      <c r="Q20" s="32">
        <v>10</v>
      </c>
      <c r="R20" s="33">
        <v>0</v>
      </c>
      <c r="S20" s="32">
        <v>10</v>
      </c>
      <c r="T20" s="32">
        <v>5</v>
      </c>
      <c r="U20" s="33">
        <v>1</v>
      </c>
      <c r="V20" s="32">
        <v>5</v>
      </c>
    </row>
    <row r="21" spans="1:22">
      <c r="A21" s="28"/>
      <c r="B21" s="28"/>
      <c r="C21" s="28">
        <v>6</v>
      </c>
      <c r="D21" s="30"/>
      <c r="E21" s="31">
        <v>417</v>
      </c>
      <c r="F21" s="32">
        <v>4</v>
      </c>
      <c r="G21" s="32">
        <v>503</v>
      </c>
      <c r="H21" s="33">
        <v>0</v>
      </c>
      <c r="I21" s="32">
        <v>0</v>
      </c>
      <c r="J21" s="33">
        <v>0</v>
      </c>
      <c r="K21" s="32">
        <v>389</v>
      </c>
      <c r="L21" s="32">
        <v>3</v>
      </c>
      <c r="M21" s="32">
        <v>476</v>
      </c>
      <c r="N21" s="32">
        <v>9</v>
      </c>
      <c r="O21" s="33">
        <v>0</v>
      </c>
      <c r="P21" s="32">
        <v>9</v>
      </c>
      <c r="Q21" s="33">
        <v>9</v>
      </c>
      <c r="R21" s="33">
        <v>1</v>
      </c>
      <c r="S21" s="33">
        <v>8</v>
      </c>
      <c r="T21" s="32">
        <v>10</v>
      </c>
      <c r="U21" s="33">
        <v>0</v>
      </c>
      <c r="V21" s="32">
        <v>10</v>
      </c>
    </row>
    <row r="22" spans="1:22" ht="6" customHeight="1">
      <c r="A22" s="28"/>
      <c r="B22" s="28"/>
      <c r="C22" s="28"/>
      <c r="D22" s="30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33"/>
      <c r="S22" s="32"/>
      <c r="T22" s="32"/>
      <c r="U22" s="33"/>
      <c r="V22" s="32"/>
    </row>
    <row r="23" spans="1:22">
      <c r="A23" s="28"/>
      <c r="B23" s="28"/>
      <c r="C23" s="28">
        <v>7</v>
      </c>
      <c r="D23" s="30"/>
      <c r="E23" s="4">
        <v>371</v>
      </c>
      <c r="F23" s="32">
        <v>9</v>
      </c>
      <c r="G23" s="32">
        <v>438</v>
      </c>
      <c r="H23" s="33">
        <v>1</v>
      </c>
      <c r="I23" s="32">
        <v>0</v>
      </c>
      <c r="J23" s="33">
        <v>1</v>
      </c>
      <c r="K23" s="32">
        <v>352</v>
      </c>
      <c r="L23" s="32">
        <v>8</v>
      </c>
      <c r="M23" s="32">
        <v>420</v>
      </c>
      <c r="N23" s="32">
        <v>8</v>
      </c>
      <c r="O23" s="32">
        <v>0</v>
      </c>
      <c r="P23" s="32">
        <v>8</v>
      </c>
      <c r="Q23" s="32">
        <v>5</v>
      </c>
      <c r="R23" s="32">
        <v>1</v>
      </c>
      <c r="S23" s="32">
        <v>4</v>
      </c>
      <c r="T23" s="32">
        <v>5</v>
      </c>
      <c r="U23" s="33">
        <v>0</v>
      </c>
      <c r="V23" s="32">
        <v>5</v>
      </c>
    </row>
    <row r="24" spans="1:22">
      <c r="A24" s="28"/>
      <c r="B24" s="28"/>
      <c r="C24" s="28">
        <v>8</v>
      </c>
      <c r="D24" s="30"/>
      <c r="E24" s="31">
        <v>431</v>
      </c>
      <c r="F24" s="32">
        <v>3</v>
      </c>
      <c r="G24" s="32">
        <v>572</v>
      </c>
      <c r="H24" s="33">
        <v>1</v>
      </c>
      <c r="I24" s="32">
        <v>0</v>
      </c>
      <c r="J24" s="33">
        <v>1</v>
      </c>
      <c r="K24" s="32">
        <v>414</v>
      </c>
      <c r="L24" s="32">
        <v>3</v>
      </c>
      <c r="M24" s="32">
        <v>549</v>
      </c>
      <c r="N24" s="32">
        <v>5</v>
      </c>
      <c r="O24" s="32">
        <v>0</v>
      </c>
      <c r="P24" s="32">
        <v>5</v>
      </c>
      <c r="Q24" s="32">
        <v>3</v>
      </c>
      <c r="R24" s="32">
        <v>0</v>
      </c>
      <c r="S24" s="32">
        <v>3</v>
      </c>
      <c r="T24" s="32">
        <v>8</v>
      </c>
      <c r="U24" s="33">
        <v>0</v>
      </c>
      <c r="V24" s="32">
        <v>14</v>
      </c>
    </row>
    <row r="25" spans="1:22">
      <c r="A25" s="28"/>
      <c r="B25" s="28"/>
      <c r="C25" s="28">
        <v>9</v>
      </c>
      <c r="D25" s="30"/>
      <c r="E25" s="31">
        <v>367</v>
      </c>
      <c r="F25" s="32">
        <v>4</v>
      </c>
      <c r="G25" s="32">
        <v>471</v>
      </c>
      <c r="H25" s="32">
        <v>0</v>
      </c>
      <c r="I25" s="32">
        <v>0</v>
      </c>
      <c r="J25" s="32">
        <v>0</v>
      </c>
      <c r="K25" s="32">
        <v>355</v>
      </c>
      <c r="L25" s="32">
        <v>4</v>
      </c>
      <c r="M25" s="32">
        <v>455</v>
      </c>
      <c r="N25" s="32">
        <v>5</v>
      </c>
      <c r="O25" s="32">
        <v>0</v>
      </c>
      <c r="P25" s="32">
        <v>5</v>
      </c>
      <c r="Q25" s="32">
        <v>1</v>
      </c>
      <c r="R25" s="33">
        <v>0</v>
      </c>
      <c r="S25" s="32">
        <v>1</v>
      </c>
      <c r="T25" s="32">
        <v>6</v>
      </c>
      <c r="U25" s="33">
        <v>0</v>
      </c>
      <c r="V25" s="32">
        <v>10</v>
      </c>
    </row>
    <row r="26" spans="1:22">
      <c r="A26" s="28"/>
      <c r="B26" s="28"/>
      <c r="C26" s="28">
        <v>10</v>
      </c>
      <c r="D26" s="30"/>
      <c r="E26" s="31">
        <v>413</v>
      </c>
      <c r="F26" s="32">
        <v>8</v>
      </c>
      <c r="G26" s="32">
        <v>495</v>
      </c>
      <c r="H26" s="32">
        <v>0</v>
      </c>
      <c r="I26" s="32">
        <v>0</v>
      </c>
      <c r="J26" s="32">
        <v>0</v>
      </c>
      <c r="K26" s="32">
        <v>401</v>
      </c>
      <c r="L26" s="32">
        <v>8</v>
      </c>
      <c r="M26" s="32">
        <v>483</v>
      </c>
      <c r="N26" s="32">
        <v>5</v>
      </c>
      <c r="O26" s="32">
        <v>0</v>
      </c>
      <c r="P26" s="32">
        <v>5</v>
      </c>
      <c r="Q26" s="32">
        <v>4</v>
      </c>
      <c r="R26" s="33">
        <v>0</v>
      </c>
      <c r="S26" s="32">
        <v>4</v>
      </c>
      <c r="T26" s="32">
        <v>3</v>
      </c>
      <c r="U26" s="33">
        <v>0</v>
      </c>
      <c r="V26" s="32">
        <v>3</v>
      </c>
    </row>
    <row r="27" spans="1:22">
      <c r="A27" s="28"/>
      <c r="B27" s="28"/>
      <c r="C27" s="28">
        <v>11</v>
      </c>
      <c r="D27" s="30"/>
      <c r="E27" s="31">
        <v>370</v>
      </c>
      <c r="F27" s="32">
        <v>12</v>
      </c>
      <c r="G27" s="32">
        <v>446</v>
      </c>
      <c r="H27" s="32">
        <v>1</v>
      </c>
      <c r="I27" s="32">
        <v>1</v>
      </c>
      <c r="J27" s="32">
        <v>0</v>
      </c>
      <c r="K27" s="32">
        <v>350</v>
      </c>
      <c r="L27" s="32">
        <v>7</v>
      </c>
      <c r="M27" s="32">
        <v>427</v>
      </c>
      <c r="N27" s="32">
        <v>8</v>
      </c>
      <c r="O27" s="32">
        <v>1</v>
      </c>
      <c r="P27" s="32">
        <v>9</v>
      </c>
      <c r="Q27" s="32">
        <v>6</v>
      </c>
      <c r="R27" s="32">
        <v>1</v>
      </c>
      <c r="S27" s="32">
        <v>5</v>
      </c>
      <c r="T27" s="32">
        <v>5</v>
      </c>
      <c r="U27" s="33">
        <v>2</v>
      </c>
      <c r="V27" s="32">
        <v>5</v>
      </c>
    </row>
    <row r="28" spans="1:22">
      <c r="A28" s="28"/>
      <c r="B28" s="28"/>
      <c r="C28" s="28">
        <v>12</v>
      </c>
      <c r="D28" s="30"/>
      <c r="E28" s="31">
        <v>394</v>
      </c>
      <c r="F28" s="32">
        <v>12</v>
      </c>
      <c r="G28" s="32">
        <v>451</v>
      </c>
      <c r="H28" s="32">
        <v>0</v>
      </c>
      <c r="I28" s="32">
        <v>0</v>
      </c>
      <c r="J28" s="32">
        <v>0</v>
      </c>
      <c r="K28" s="32">
        <v>375</v>
      </c>
      <c r="L28" s="32">
        <v>11</v>
      </c>
      <c r="M28" s="32">
        <v>431</v>
      </c>
      <c r="N28" s="32">
        <v>4</v>
      </c>
      <c r="O28" s="32">
        <v>0</v>
      </c>
      <c r="P28" s="32">
        <v>6</v>
      </c>
      <c r="Q28" s="32">
        <v>9</v>
      </c>
      <c r="R28" s="32">
        <v>0</v>
      </c>
      <c r="S28" s="32">
        <v>9</v>
      </c>
      <c r="T28" s="32">
        <v>6</v>
      </c>
      <c r="U28" s="33">
        <v>1</v>
      </c>
      <c r="V28" s="32">
        <v>5</v>
      </c>
    </row>
    <row r="29" spans="1:22" ht="6" customHeight="1">
      <c r="A29" s="18"/>
      <c r="B29" s="18"/>
      <c r="C29" s="18"/>
      <c r="D29" s="43"/>
      <c r="E29" s="44"/>
      <c r="F29" s="45"/>
      <c r="G29" s="45"/>
      <c r="H29" s="45"/>
      <c r="I29" s="46"/>
      <c r="J29" s="45"/>
      <c r="K29" s="45"/>
      <c r="L29" s="45"/>
      <c r="M29" s="45"/>
      <c r="N29" s="45"/>
      <c r="O29" s="46"/>
      <c r="P29" s="45"/>
      <c r="Q29" s="45"/>
      <c r="R29" s="45"/>
      <c r="S29" s="45"/>
      <c r="T29" s="45"/>
      <c r="U29" s="46"/>
      <c r="V29" s="45"/>
    </row>
    <row r="30" spans="1:22">
      <c r="A30" s="9" t="s">
        <v>18</v>
      </c>
      <c r="B30" s="9"/>
      <c r="C30" s="47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</sheetData>
  <sheetProtection password="CA4C" sheet="1"/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4"/>
  <sheetViews>
    <sheetView showGridLines="0" zoomScaleNormal="100" workbookViewId="0"/>
  </sheetViews>
  <sheetFormatPr defaultRowHeight="13.5"/>
  <cols>
    <col min="1" max="4" width="13.125" style="4" customWidth="1"/>
    <col min="5" max="6" width="2.625" style="4" customWidth="1"/>
    <col min="7" max="10" width="13.125" style="4" customWidth="1"/>
    <col min="11" max="16384" width="9" style="4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49"/>
      <c r="C2" s="2"/>
      <c r="D2" s="2"/>
      <c r="E2" s="2"/>
      <c r="F2" s="2"/>
      <c r="G2" s="2"/>
      <c r="H2" s="2"/>
      <c r="I2" s="2"/>
      <c r="J2" s="2"/>
    </row>
    <row r="3" spans="1:10">
      <c r="A3" s="2"/>
      <c r="B3" s="50" t="s">
        <v>19</v>
      </c>
      <c r="C3" s="2"/>
      <c r="D3" s="2"/>
      <c r="E3" s="2"/>
      <c r="F3" s="2"/>
      <c r="G3" s="2"/>
      <c r="H3" s="2"/>
      <c r="I3" s="2"/>
      <c r="J3" s="2"/>
    </row>
    <row r="4" spans="1:10" ht="14.25" thickBot="1">
      <c r="A4" s="51"/>
      <c r="B4" s="51"/>
      <c r="C4" s="51"/>
      <c r="D4" s="51"/>
      <c r="E4" s="51"/>
      <c r="F4" s="51"/>
      <c r="G4" s="51"/>
      <c r="H4" s="51"/>
      <c r="I4" s="51"/>
      <c r="J4" s="52" t="s">
        <v>3</v>
      </c>
    </row>
    <row r="5" spans="1:10" ht="6" customHeight="1" thickTop="1">
      <c r="A5" s="28"/>
      <c r="B5" s="53"/>
      <c r="C5" s="54">
        <v>28</v>
      </c>
      <c r="D5" s="55">
        <v>29</v>
      </c>
      <c r="E5" s="53"/>
      <c r="F5" s="12"/>
      <c r="G5" s="12"/>
      <c r="H5" s="54" t="s">
        <v>20</v>
      </c>
      <c r="I5" s="54">
        <v>28</v>
      </c>
      <c r="J5" s="56">
        <v>29</v>
      </c>
    </row>
    <row r="6" spans="1:10" ht="14.25" customHeight="1">
      <c r="A6" s="57" t="s">
        <v>21</v>
      </c>
      <c r="B6" s="58" t="s">
        <v>20</v>
      </c>
      <c r="C6" s="59"/>
      <c r="D6" s="60"/>
      <c r="E6" s="61" t="s">
        <v>22</v>
      </c>
      <c r="F6" s="62"/>
      <c r="G6" s="63"/>
      <c r="H6" s="59"/>
      <c r="I6" s="59"/>
      <c r="J6" s="64"/>
    </row>
    <row r="7" spans="1:10" ht="6" customHeight="1">
      <c r="A7" s="25"/>
      <c r="B7" s="27"/>
      <c r="C7" s="27"/>
      <c r="D7" s="27"/>
      <c r="E7" s="65"/>
      <c r="F7" s="66"/>
      <c r="G7" s="67"/>
      <c r="H7" s="27"/>
      <c r="I7" s="27"/>
      <c r="J7" s="27"/>
    </row>
    <row r="8" spans="1:10" ht="14.25" customHeight="1">
      <c r="A8" s="68" t="s">
        <v>23</v>
      </c>
      <c r="B8" s="69">
        <v>5727</v>
      </c>
      <c r="C8" s="70">
        <v>5401</v>
      </c>
      <c r="D8" s="70">
        <v>4918</v>
      </c>
      <c r="E8" s="71" t="s">
        <v>24</v>
      </c>
      <c r="F8" s="72"/>
      <c r="G8" s="73"/>
      <c r="H8" s="74">
        <v>3937</v>
      </c>
      <c r="I8" s="74">
        <v>3823</v>
      </c>
      <c r="J8" s="74">
        <f>J9+J14</f>
        <v>3543</v>
      </c>
    </row>
    <row r="9" spans="1:10" ht="14.25" customHeight="1">
      <c r="A9" s="25"/>
      <c r="B9" s="27"/>
      <c r="C9" s="74"/>
      <c r="E9" s="75"/>
      <c r="F9" s="72" t="s">
        <v>25</v>
      </c>
      <c r="G9" s="73"/>
      <c r="H9" s="74">
        <v>1549</v>
      </c>
      <c r="I9" s="74">
        <v>1477</v>
      </c>
      <c r="J9" s="74">
        <f>SUM(J10:J13)</f>
        <v>1450</v>
      </c>
    </row>
    <row r="10" spans="1:10">
      <c r="A10" s="76" t="s">
        <v>26</v>
      </c>
      <c r="B10" s="27">
        <v>62</v>
      </c>
      <c r="C10" s="74">
        <v>73</v>
      </c>
      <c r="D10" s="74">
        <v>51</v>
      </c>
      <c r="E10" s="75"/>
      <c r="F10" s="77"/>
      <c r="G10" s="78" t="s">
        <v>27</v>
      </c>
      <c r="H10" s="74">
        <v>618</v>
      </c>
      <c r="I10" s="74">
        <v>512</v>
      </c>
      <c r="J10" s="74">
        <v>613</v>
      </c>
    </row>
    <row r="11" spans="1:10">
      <c r="A11" s="76" t="s">
        <v>28</v>
      </c>
      <c r="B11" s="27">
        <v>45</v>
      </c>
      <c r="C11" s="74">
        <v>42</v>
      </c>
      <c r="D11" s="74">
        <v>38</v>
      </c>
      <c r="E11" s="75"/>
      <c r="F11" s="77"/>
      <c r="G11" s="78" t="s">
        <v>29</v>
      </c>
      <c r="H11" s="74">
        <v>831</v>
      </c>
      <c r="I11" s="74">
        <v>865</v>
      </c>
      <c r="J11" s="74">
        <v>707</v>
      </c>
    </row>
    <row r="12" spans="1:10">
      <c r="A12" s="76" t="s">
        <v>30</v>
      </c>
      <c r="B12" s="27">
        <v>69</v>
      </c>
      <c r="C12" s="74">
        <v>73</v>
      </c>
      <c r="D12" s="74">
        <v>59</v>
      </c>
      <c r="E12" s="75"/>
      <c r="F12" s="77"/>
      <c r="G12" s="78" t="s">
        <v>31</v>
      </c>
      <c r="H12" s="79">
        <v>1</v>
      </c>
      <c r="I12" s="79">
        <v>1</v>
      </c>
      <c r="J12" s="79">
        <v>0</v>
      </c>
    </row>
    <row r="13" spans="1:10">
      <c r="A13" s="76" t="s">
        <v>32</v>
      </c>
      <c r="B13" s="27">
        <v>614</v>
      </c>
      <c r="C13" s="74">
        <v>593</v>
      </c>
      <c r="D13" s="74">
        <v>552</v>
      </c>
      <c r="E13" s="75"/>
      <c r="F13" s="77"/>
      <c r="G13" s="78" t="s">
        <v>33</v>
      </c>
      <c r="H13" s="74">
        <v>99</v>
      </c>
      <c r="I13" s="74">
        <v>99</v>
      </c>
      <c r="J13" s="74">
        <v>130</v>
      </c>
    </row>
    <row r="14" spans="1:10" ht="14.25" customHeight="1">
      <c r="A14" s="76" t="s">
        <v>34</v>
      </c>
      <c r="B14" s="27">
        <v>780</v>
      </c>
      <c r="C14" s="74">
        <v>711</v>
      </c>
      <c r="D14" s="74">
        <v>628</v>
      </c>
      <c r="E14" s="75"/>
      <c r="F14" s="72" t="s">
        <v>35</v>
      </c>
      <c r="G14" s="73"/>
      <c r="H14" s="74">
        <v>2388</v>
      </c>
      <c r="I14" s="74">
        <v>2346</v>
      </c>
      <c r="J14" s="74">
        <f>SUM(J15:J18)</f>
        <v>2093</v>
      </c>
    </row>
    <row r="15" spans="1:10">
      <c r="A15" s="76" t="s">
        <v>36</v>
      </c>
      <c r="B15" s="27">
        <v>695</v>
      </c>
      <c r="C15" s="74">
        <v>680</v>
      </c>
      <c r="D15" s="74">
        <v>623</v>
      </c>
      <c r="E15" s="75"/>
      <c r="F15" s="77"/>
      <c r="G15" s="78" t="s">
        <v>27</v>
      </c>
      <c r="H15" s="74">
        <v>840</v>
      </c>
      <c r="I15" s="74">
        <v>715</v>
      </c>
      <c r="J15" s="74">
        <v>849</v>
      </c>
    </row>
    <row r="16" spans="1:10">
      <c r="A16" s="76"/>
      <c r="B16" s="27"/>
      <c r="C16" s="74"/>
      <c r="E16" s="75"/>
      <c r="F16" s="77"/>
      <c r="G16" s="78" t="s">
        <v>29</v>
      </c>
      <c r="H16" s="74">
        <v>1399</v>
      </c>
      <c r="I16" s="74">
        <v>1489</v>
      </c>
      <c r="J16" s="74">
        <v>1023</v>
      </c>
    </row>
    <row r="17" spans="1:10">
      <c r="A17" s="76" t="s">
        <v>37</v>
      </c>
      <c r="B17" s="27">
        <v>644</v>
      </c>
      <c r="C17" s="74">
        <v>619</v>
      </c>
      <c r="D17" s="4">
        <v>560</v>
      </c>
      <c r="E17" s="75"/>
      <c r="F17" s="77"/>
      <c r="G17" s="78" t="s">
        <v>31</v>
      </c>
      <c r="H17" s="79">
        <v>0</v>
      </c>
      <c r="I17" s="79">
        <v>0</v>
      </c>
      <c r="J17" s="79">
        <v>0</v>
      </c>
    </row>
    <row r="18" spans="1:10">
      <c r="A18" s="76" t="s">
        <v>38</v>
      </c>
      <c r="B18" s="27">
        <v>701</v>
      </c>
      <c r="C18" s="74">
        <v>677</v>
      </c>
      <c r="D18" s="4">
        <v>600</v>
      </c>
      <c r="E18" s="75"/>
      <c r="F18" s="77"/>
      <c r="G18" s="78" t="s">
        <v>33</v>
      </c>
      <c r="H18" s="74">
        <v>149</v>
      </c>
      <c r="I18" s="74">
        <v>142</v>
      </c>
      <c r="J18" s="74">
        <v>221</v>
      </c>
    </row>
    <row r="19" spans="1:10" ht="14.25" customHeight="1">
      <c r="A19" s="76" t="s">
        <v>39</v>
      </c>
      <c r="B19" s="27">
        <v>916</v>
      </c>
      <c r="C19" s="74">
        <v>864</v>
      </c>
      <c r="D19" s="74">
        <v>854</v>
      </c>
      <c r="E19" s="71" t="s">
        <v>40</v>
      </c>
      <c r="F19" s="72"/>
      <c r="G19" s="73"/>
      <c r="H19" s="74">
        <v>1790</v>
      </c>
      <c r="I19" s="74">
        <v>1578</v>
      </c>
      <c r="J19" s="74">
        <f>SUM(J20:J23)</f>
        <v>1375</v>
      </c>
    </row>
    <row r="20" spans="1:10">
      <c r="A20" s="76" t="s">
        <v>41</v>
      </c>
      <c r="B20" s="27">
        <v>750</v>
      </c>
      <c r="C20" s="74">
        <v>640</v>
      </c>
      <c r="D20" s="74">
        <v>610</v>
      </c>
      <c r="E20" s="75"/>
      <c r="F20" s="77"/>
      <c r="G20" s="78" t="s">
        <v>27</v>
      </c>
      <c r="H20" s="74">
        <v>493</v>
      </c>
      <c r="I20" s="74">
        <v>390</v>
      </c>
      <c r="J20" s="74">
        <v>386</v>
      </c>
    </row>
    <row r="21" spans="1:10">
      <c r="A21" s="76" t="s">
        <v>42</v>
      </c>
      <c r="B21" s="27">
        <v>324</v>
      </c>
      <c r="C21" s="74">
        <v>295</v>
      </c>
      <c r="D21" s="74">
        <v>236</v>
      </c>
      <c r="E21" s="75"/>
      <c r="F21" s="77"/>
      <c r="G21" s="78" t="s">
        <v>29</v>
      </c>
      <c r="H21" s="74">
        <v>1200</v>
      </c>
      <c r="I21" s="74">
        <v>1081</v>
      </c>
      <c r="J21" s="74">
        <v>696</v>
      </c>
    </row>
    <row r="22" spans="1:10">
      <c r="A22" s="76" t="s">
        <v>43</v>
      </c>
      <c r="B22" s="27">
        <v>127</v>
      </c>
      <c r="C22" s="74">
        <v>134</v>
      </c>
      <c r="D22" s="74">
        <v>107</v>
      </c>
      <c r="E22" s="75"/>
      <c r="F22" s="77"/>
      <c r="G22" s="78" t="s">
        <v>31</v>
      </c>
      <c r="H22" s="74">
        <v>0</v>
      </c>
      <c r="I22" s="74">
        <v>3</v>
      </c>
      <c r="J22" s="79">
        <v>1</v>
      </c>
    </row>
    <row r="23" spans="1:10">
      <c r="A23" s="25"/>
      <c r="B23" s="27"/>
      <c r="C23" s="27"/>
      <c r="D23" s="74"/>
      <c r="E23" s="75"/>
      <c r="F23" s="77"/>
      <c r="G23" s="78" t="s">
        <v>33</v>
      </c>
      <c r="H23" s="74">
        <v>97</v>
      </c>
      <c r="I23" s="74">
        <v>104</v>
      </c>
      <c r="J23" s="74">
        <v>292</v>
      </c>
    </row>
    <row r="24" spans="1:10" ht="6" customHeight="1">
      <c r="A24" s="80"/>
      <c r="B24" s="81"/>
      <c r="C24" s="81"/>
      <c r="D24" s="81"/>
      <c r="E24" s="82"/>
      <c r="F24" s="83"/>
      <c r="G24" s="84"/>
      <c r="H24" s="81"/>
      <c r="I24" s="81"/>
      <c r="J24" s="81"/>
    </row>
  </sheetData>
  <sheetProtection password="CA4C" sheet="1"/>
  <mergeCells count="10">
    <mergeCell ref="E8:G8"/>
    <mergeCell ref="F9:G9"/>
    <mergeCell ref="F14:G14"/>
    <mergeCell ref="E19:G19"/>
    <mergeCell ref="C5:C6"/>
    <mergeCell ref="D5:D6"/>
    <mergeCell ref="H5:H6"/>
    <mergeCell ref="I5:I6"/>
    <mergeCell ref="J5:J6"/>
    <mergeCell ref="E6:G6"/>
  </mergeCells>
  <phoneticPr fontId="3"/>
  <pageMargins left="0.25" right="0.25" top="0.75" bottom="0.75" header="0.3" footer="0.3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zoomScaleNormal="100" workbookViewId="0"/>
  </sheetViews>
  <sheetFormatPr defaultRowHeight="13.5"/>
  <cols>
    <col min="1" max="1" width="12.625" style="4" customWidth="1"/>
    <col min="2" max="10" width="8.625" style="4" customWidth="1"/>
    <col min="11" max="16384" width="9" style="4"/>
  </cols>
  <sheetData>
    <row r="1" spans="1:10" ht="17.25">
      <c r="A1" s="2"/>
      <c r="B1" s="3"/>
      <c r="C1" s="2"/>
      <c r="D1" s="1"/>
      <c r="E1" s="2"/>
      <c r="F1" s="2"/>
      <c r="G1" s="2"/>
      <c r="H1" s="2"/>
      <c r="I1" s="2"/>
      <c r="J1" s="2"/>
    </row>
    <row r="2" spans="1:10">
      <c r="A2" s="2"/>
      <c r="B2" s="6"/>
      <c r="C2" s="2"/>
      <c r="D2" s="1"/>
      <c r="E2" s="2"/>
      <c r="F2" s="2"/>
      <c r="G2" s="2"/>
      <c r="H2" s="2"/>
      <c r="I2" s="2"/>
      <c r="J2" s="2"/>
    </row>
    <row r="3" spans="1:10">
      <c r="A3" s="2"/>
      <c r="B3" s="85" t="s">
        <v>44</v>
      </c>
      <c r="C3" s="2"/>
      <c r="D3" s="1"/>
      <c r="E3" s="1"/>
      <c r="F3" s="1"/>
      <c r="G3" s="86"/>
      <c r="H3" s="1"/>
      <c r="I3" s="2"/>
      <c r="J3" s="2"/>
    </row>
    <row r="4" spans="1:10" ht="14.25" thickBot="1">
      <c r="A4" s="9"/>
      <c r="B4" s="9"/>
      <c r="C4" s="9"/>
      <c r="D4" s="9"/>
      <c r="E4" s="9"/>
      <c r="F4" s="9"/>
      <c r="G4" s="9"/>
      <c r="H4" s="9"/>
      <c r="I4" s="9"/>
      <c r="J4" s="87" t="s">
        <v>3</v>
      </c>
    </row>
    <row r="5" spans="1:10" ht="15" customHeight="1" thickTop="1">
      <c r="A5" s="88" t="s">
        <v>45</v>
      </c>
      <c r="B5" s="15" t="s">
        <v>46</v>
      </c>
      <c r="C5" s="16"/>
      <c r="D5" s="16"/>
      <c r="E5" s="15" t="s">
        <v>47</v>
      </c>
      <c r="F5" s="16"/>
      <c r="G5" s="16"/>
      <c r="H5" s="15" t="s">
        <v>48</v>
      </c>
      <c r="I5" s="16"/>
      <c r="J5" s="16"/>
    </row>
    <row r="6" spans="1:10">
      <c r="A6" s="89"/>
      <c r="B6" s="21" t="s">
        <v>49</v>
      </c>
      <c r="C6" s="22" t="s">
        <v>50</v>
      </c>
      <c r="D6" s="23" t="s">
        <v>51</v>
      </c>
      <c r="E6" s="21" t="s">
        <v>52</v>
      </c>
      <c r="F6" s="22" t="s">
        <v>50</v>
      </c>
      <c r="G6" s="57" t="s">
        <v>51</v>
      </c>
      <c r="H6" s="23" t="s">
        <v>52</v>
      </c>
      <c r="I6" s="22" t="s">
        <v>50</v>
      </c>
      <c r="J6" s="23" t="s">
        <v>51</v>
      </c>
    </row>
    <row r="7" spans="1:10" ht="6" customHeight="1">
      <c r="A7" s="25"/>
      <c r="B7" s="90"/>
      <c r="C7" s="91"/>
      <c r="D7" s="91"/>
      <c r="E7" s="91"/>
      <c r="F7" s="91"/>
      <c r="G7" s="91"/>
      <c r="H7" s="91"/>
      <c r="I7" s="91"/>
      <c r="J7" s="91"/>
    </row>
    <row r="8" spans="1:10" s="40" customFormat="1">
      <c r="A8" s="68" t="s">
        <v>23</v>
      </c>
      <c r="B8" s="92">
        <f>SUM(B10:B19)</f>
        <v>6125</v>
      </c>
      <c r="C8" s="93">
        <f>SUM(C10:C19)</f>
        <v>3194</v>
      </c>
      <c r="D8" s="93">
        <f t="shared" ref="D8:J8" si="0">SUM(D10:D19)</f>
        <v>2931</v>
      </c>
      <c r="E8" s="93">
        <f t="shared" si="0"/>
        <v>79</v>
      </c>
      <c r="F8" s="93">
        <f t="shared" si="0"/>
        <v>55</v>
      </c>
      <c r="G8" s="93">
        <f t="shared" si="0"/>
        <v>24</v>
      </c>
      <c r="H8" s="93">
        <f t="shared" si="0"/>
        <v>6046</v>
      </c>
      <c r="I8" s="93">
        <f t="shared" si="0"/>
        <v>3139</v>
      </c>
      <c r="J8" s="93">
        <f t="shared" si="0"/>
        <v>2907</v>
      </c>
    </row>
    <row r="9" spans="1:10" ht="6" customHeight="1">
      <c r="A9" s="25"/>
      <c r="B9" s="94"/>
      <c r="C9" s="95"/>
      <c r="D9" s="95"/>
      <c r="E9" s="95"/>
      <c r="F9" s="95"/>
      <c r="G9" s="95"/>
      <c r="H9" s="95"/>
      <c r="I9" s="95"/>
      <c r="J9" s="95"/>
    </row>
    <row r="10" spans="1:10">
      <c r="A10" s="76" t="s">
        <v>53</v>
      </c>
      <c r="B10" s="94">
        <v>93</v>
      </c>
      <c r="C10" s="95">
        <v>53</v>
      </c>
      <c r="D10" s="95">
        <v>40</v>
      </c>
      <c r="E10" s="95">
        <v>1</v>
      </c>
      <c r="F10" s="95">
        <v>0</v>
      </c>
      <c r="G10" s="95">
        <v>1</v>
      </c>
      <c r="H10" s="95">
        <v>92</v>
      </c>
      <c r="I10" s="95">
        <v>53</v>
      </c>
      <c r="J10" s="95">
        <v>39</v>
      </c>
    </row>
    <row r="11" spans="1:10">
      <c r="A11" s="76" t="s">
        <v>54</v>
      </c>
      <c r="B11" s="94">
        <v>154</v>
      </c>
      <c r="C11" s="95">
        <v>91</v>
      </c>
      <c r="D11" s="95">
        <v>63</v>
      </c>
      <c r="E11" s="95">
        <v>0</v>
      </c>
      <c r="F11" s="95">
        <v>0</v>
      </c>
      <c r="G11" s="95">
        <v>0</v>
      </c>
      <c r="H11" s="95">
        <v>154</v>
      </c>
      <c r="I11" s="95">
        <v>91</v>
      </c>
      <c r="J11" s="95">
        <v>63</v>
      </c>
    </row>
    <row r="12" spans="1:10">
      <c r="A12" s="76" t="s">
        <v>55</v>
      </c>
      <c r="B12" s="94">
        <v>87</v>
      </c>
      <c r="C12" s="95">
        <v>46</v>
      </c>
      <c r="D12" s="95">
        <v>41</v>
      </c>
      <c r="E12" s="96">
        <v>1</v>
      </c>
      <c r="F12" s="96">
        <v>0</v>
      </c>
      <c r="G12" s="95">
        <v>1</v>
      </c>
      <c r="H12" s="95">
        <v>86</v>
      </c>
      <c r="I12" s="95">
        <v>46</v>
      </c>
      <c r="J12" s="95">
        <v>40</v>
      </c>
    </row>
    <row r="13" spans="1:10">
      <c r="A13" s="76" t="s">
        <v>56</v>
      </c>
      <c r="B13" s="94">
        <v>286</v>
      </c>
      <c r="C13" s="95">
        <v>165</v>
      </c>
      <c r="D13" s="95">
        <v>121</v>
      </c>
      <c r="E13" s="95">
        <v>2</v>
      </c>
      <c r="F13" s="95">
        <v>2</v>
      </c>
      <c r="G13" s="95">
        <v>0</v>
      </c>
      <c r="H13" s="95">
        <v>284</v>
      </c>
      <c r="I13" s="95">
        <v>163</v>
      </c>
      <c r="J13" s="95">
        <v>121</v>
      </c>
    </row>
    <row r="14" spans="1:10">
      <c r="A14" s="76" t="s">
        <v>57</v>
      </c>
      <c r="B14" s="94">
        <v>957</v>
      </c>
      <c r="C14" s="95">
        <v>547</v>
      </c>
      <c r="D14" s="95">
        <v>410</v>
      </c>
      <c r="E14" s="95">
        <v>2</v>
      </c>
      <c r="F14" s="95">
        <v>1</v>
      </c>
      <c r="G14" s="95">
        <v>1</v>
      </c>
      <c r="H14" s="95">
        <v>955</v>
      </c>
      <c r="I14" s="95">
        <v>546</v>
      </c>
      <c r="J14" s="95">
        <v>409</v>
      </c>
    </row>
    <row r="15" spans="1:10">
      <c r="A15" s="76" t="s">
        <v>58</v>
      </c>
      <c r="B15" s="94">
        <v>967</v>
      </c>
      <c r="C15" s="95">
        <v>506</v>
      </c>
      <c r="D15" s="95">
        <v>461</v>
      </c>
      <c r="E15" s="95">
        <v>4</v>
      </c>
      <c r="F15" s="95">
        <v>3</v>
      </c>
      <c r="G15" s="95">
        <v>1</v>
      </c>
      <c r="H15" s="95">
        <v>963</v>
      </c>
      <c r="I15" s="95">
        <v>503</v>
      </c>
      <c r="J15" s="95">
        <v>460</v>
      </c>
    </row>
    <row r="16" spans="1:10">
      <c r="A16" s="76" t="s">
        <v>59</v>
      </c>
      <c r="B16" s="94">
        <v>1105</v>
      </c>
      <c r="C16" s="95">
        <v>589</v>
      </c>
      <c r="D16" s="95">
        <v>516</v>
      </c>
      <c r="E16" s="95">
        <v>5</v>
      </c>
      <c r="F16" s="95">
        <v>4</v>
      </c>
      <c r="G16" s="95">
        <v>1</v>
      </c>
      <c r="H16" s="95">
        <v>1100</v>
      </c>
      <c r="I16" s="95">
        <v>585</v>
      </c>
      <c r="J16" s="95">
        <v>515</v>
      </c>
    </row>
    <row r="17" spans="1:10">
      <c r="A17" s="76" t="s">
        <v>60</v>
      </c>
      <c r="B17" s="94">
        <v>750</v>
      </c>
      <c r="C17" s="95">
        <v>402</v>
      </c>
      <c r="D17" s="95">
        <v>348</v>
      </c>
      <c r="E17" s="95">
        <v>8</v>
      </c>
      <c r="F17" s="95">
        <v>8</v>
      </c>
      <c r="G17" s="95">
        <v>0</v>
      </c>
      <c r="H17" s="95">
        <v>742</v>
      </c>
      <c r="I17" s="95">
        <v>394</v>
      </c>
      <c r="J17" s="95">
        <v>348</v>
      </c>
    </row>
    <row r="18" spans="1:10">
      <c r="A18" s="76" t="s">
        <v>61</v>
      </c>
      <c r="B18" s="94">
        <v>815</v>
      </c>
      <c r="C18" s="95">
        <v>375</v>
      </c>
      <c r="D18" s="95">
        <v>440</v>
      </c>
      <c r="E18" s="95">
        <v>10</v>
      </c>
      <c r="F18" s="95">
        <v>10</v>
      </c>
      <c r="G18" s="95">
        <v>0</v>
      </c>
      <c r="H18" s="95">
        <v>805</v>
      </c>
      <c r="I18" s="95">
        <v>365</v>
      </c>
      <c r="J18" s="95">
        <v>440</v>
      </c>
    </row>
    <row r="19" spans="1:10">
      <c r="A19" s="76" t="s">
        <v>62</v>
      </c>
      <c r="B19" s="94">
        <v>911</v>
      </c>
      <c r="C19" s="95">
        <v>420</v>
      </c>
      <c r="D19" s="95">
        <v>491</v>
      </c>
      <c r="E19" s="95">
        <v>46</v>
      </c>
      <c r="F19" s="95">
        <v>27</v>
      </c>
      <c r="G19" s="95">
        <v>19</v>
      </c>
      <c r="H19" s="95">
        <v>865</v>
      </c>
      <c r="I19" s="95">
        <v>393</v>
      </c>
      <c r="J19" s="95">
        <v>472</v>
      </c>
    </row>
    <row r="20" spans="1:10" ht="6" customHeight="1">
      <c r="A20" s="80"/>
      <c r="B20" s="97"/>
      <c r="C20" s="98"/>
      <c r="D20" s="98"/>
      <c r="E20" s="98"/>
      <c r="F20" s="98"/>
      <c r="G20" s="98"/>
      <c r="H20" s="98"/>
      <c r="I20" s="98"/>
      <c r="J20" s="98"/>
    </row>
  </sheetData>
  <sheetProtection password="CA4C" sheet="1"/>
  <mergeCells count="1">
    <mergeCell ref="A5:A6"/>
  </mergeCells>
  <phoneticPr fontId="3"/>
  <pageMargins left="0.78700000000000003" right="0.78700000000000003" top="0.98399999999999999" bottom="0.98399999999999999" header="0.51200000000000001" footer="0.5120000000000000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9"/>
  <sheetViews>
    <sheetView showGridLines="0" zoomScaleNormal="100" workbookViewId="0"/>
  </sheetViews>
  <sheetFormatPr defaultRowHeight="13.5"/>
  <cols>
    <col min="1" max="1" width="21.625" style="4" customWidth="1"/>
    <col min="2" max="3" width="7.125" style="4" customWidth="1"/>
    <col min="4" max="4" width="6" style="4" customWidth="1"/>
    <col min="5" max="6" width="6.375" style="4" customWidth="1"/>
    <col min="7" max="11" width="6" style="4" customWidth="1"/>
    <col min="12" max="15" width="5.625" style="4" customWidth="1"/>
    <col min="16" max="16384" width="9" style="4"/>
  </cols>
  <sheetData>
    <row r="1" spans="1:15" ht="17.25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99" t="s">
        <v>63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1"/>
      <c r="C4" s="85" t="s">
        <v>64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3.5" customHeight="1" thickBot="1">
      <c r="A5" s="9"/>
      <c r="B5" s="50" t="s">
        <v>65</v>
      </c>
      <c r="C5" s="50"/>
      <c r="D5" s="9"/>
      <c r="E5" s="8"/>
      <c r="F5" s="9"/>
      <c r="G5" s="9"/>
      <c r="H5" s="9"/>
      <c r="I5" s="9"/>
      <c r="J5" s="9"/>
      <c r="K5" s="9"/>
      <c r="L5" s="9"/>
      <c r="M5" s="9"/>
      <c r="N5" s="9"/>
      <c r="O5" s="11" t="s">
        <v>3</v>
      </c>
    </row>
    <row r="6" spans="1:15" ht="13.5" customHeight="1" thickTop="1">
      <c r="A6" s="100"/>
      <c r="B6" s="101" t="s">
        <v>15</v>
      </c>
      <c r="C6" s="53"/>
      <c r="D6" s="15" t="s">
        <v>66</v>
      </c>
      <c r="E6" s="16"/>
      <c r="F6" s="16"/>
      <c r="G6" s="15" t="s">
        <v>67</v>
      </c>
      <c r="H6" s="16"/>
      <c r="I6" s="16"/>
      <c r="J6" s="15" t="s">
        <v>68</v>
      </c>
      <c r="K6" s="17"/>
      <c r="L6" s="102" t="s">
        <v>69</v>
      </c>
      <c r="M6" s="103" t="s">
        <v>70</v>
      </c>
      <c r="N6" s="102" t="s">
        <v>71</v>
      </c>
      <c r="O6" s="103" t="s">
        <v>72</v>
      </c>
    </row>
    <row r="7" spans="1:15" ht="13.5" customHeight="1">
      <c r="A7" s="76" t="s">
        <v>73</v>
      </c>
      <c r="B7" s="104">
        <v>28</v>
      </c>
      <c r="C7" s="105">
        <v>29</v>
      </c>
      <c r="D7" s="106" t="s">
        <v>74</v>
      </c>
      <c r="E7" s="107" t="s">
        <v>75</v>
      </c>
      <c r="F7" s="106" t="s">
        <v>76</v>
      </c>
      <c r="G7" s="108" t="s">
        <v>77</v>
      </c>
      <c r="H7" s="106" t="s">
        <v>78</v>
      </c>
      <c r="I7" s="106" t="s">
        <v>76</v>
      </c>
      <c r="J7" s="104" t="s">
        <v>79</v>
      </c>
      <c r="K7" s="109" t="s">
        <v>80</v>
      </c>
      <c r="L7" s="110"/>
      <c r="M7" s="42" t="s">
        <v>81</v>
      </c>
      <c r="N7" s="111" t="s">
        <v>82</v>
      </c>
      <c r="O7" s="28"/>
    </row>
    <row r="8" spans="1:15" ht="13.5" customHeight="1">
      <c r="A8" s="43"/>
      <c r="B8" s="112" t="s">
        <v>16</v>
      </c>
      <c r="C8" s="113"/>
      <c r="D8" s="114"/>
      <c r="E8" s="115" t="s">
        <v>78</v>
      </c>
      <c r="F8" s="114"/>
      <c r="G8" s="112" t="s">
        <v>83</v>
      </c>
      <c r="H8" s="114"/>
      <c r="I8" s="114"/>
      <c r="J8" s="112" t="s">
        <v>84</v>
      </c>
      <c r="K8" s="115" t="s">
        <v>85</v>
      </c>
      <c r="L8" s="115" t="s">
        <v>86</v>
      </c>
      <c r="M8" s="116" t="s">
        <v>87</v>
      </c>
      <c r="N8" s="115" t="s">
        <v>88</v>
      </c>
      <c r="O8" s="116" t="s">
        <v>89</v>
      </c>
    </row>
    <row r="9" spans="1:15" ht="13.5" customHeight="1">
      <c r="A9" s="25"/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s="40" customFormat="1" ht="13.5" customHeight="1">
      <c r="A10" s="68" t="s">
        <v>90</v>
      </c>
      <c r="B10" s="117">
        <v>5401</v>
      </c>
      <c r="C10" s="117">
        <f>SUM(C12:C37)</f>
        <v>4918</v>
      </c>
      <c r="D10" s="118">
        <f>SUM(D12:D37)</f>
        <v>20</v>
      </c>
      <c r="E10" s="118">
        <f t="shared" ref="E10:O10" si="0">SUM(E12:E37)</f>
        <v>2031</v>
      </c>
      <c r="F10" s="118">
        <f t="shared" si="0"/>
        <v>1741</v>
      </c>
      <c r="G10" s="118">
        <f t="shared" si="0"/>
        <v>222</v>
      </c>
      <c r="H10" s="118">
        <f t="shared" si="0"/>
        <v>205</v>
      </c>
      <c r="I10" s="118">
        <f t="shared" si="0"/>
        <v>451</v>
      </c>
      <c r="J10" s="118">
        <f t="shared" si="0"/>
        <v>61</v>
      </c>
      <c r="K10" s="118">
        <f t="shared" si="0"/>
        <v>85</v>
      </c>
      <c r="L10" s="118">
        <f t="shared" si="0"/>
        <v>5</v>
      </c>
      <c r="M10" s="118">
        <f t="shared" si="0"/>
        <v>68</v>
      </c>
      <c r="N10" s="118">
        <f t="shared" si="0"/>
        <v>5</v>
      </c>
      <c r="O10" s="118">
        <f t="shared" si="0"/>
        <v>24</v>
      </c>
    </row>
    <row r="11" spans="1:15" ht="13.5" customHeight="1">
      <c r="A11" s="119"/>
      <c r="B11" s="120"/>
      <c r="C11" s="120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ht="13.5" customHeight="1">
      <c r="A12" s="121" t="s">
        <v>91</v>
      </c>
      <c r="B12" s="120">
        <v>152</v>
      </c>
      <c r="C12" s="120">
        <v>167</v>
      </c>
      <c r="D12" s="95">
        <v>0</v>
      </c>
      <c r="E12" s="95">
        <v>72</v>
      </c>
      <c r="F12" s="95">
        <v>65</v>
      </c>
      <c r="G12" s="95">
        <v>8</v>
      </c>
      <c r="H12" s="95">
        <v>3</v>
      </c>
      <c r="I12" s="95">
        <v>9</v>
      </c>
      <c r="J12" s="95">
        <v>0</v>
      </c>
      <c r="K12" s="95">
        <v>2</v>
      </c>
      <c r="L12" s="95">
        <v>0</v>
      </c>
      <c r="M12" s="95">
        <v>8</v>
      </c>
      <c r="N12" s="95">
        <v>0</v>
      </c>
      <c r="O12" s="95">
        <v>0</v>
      </c>
    </row>
    <row r="13" spans="1:15" ht="13.5" customHeight="1">
      <c r="A13" s="121" t="s">
        <v>92</v>
      </c>
      <c r="B13" s="120">
        <v>165</v>
      </c>
      <c r="C13" s="120">
        <v>203</v>
      </c>
      <c r="D13" s="95">
        <v>0</v>
      </c>
      <c r="E13" s="95">
        <v>81</v>
      </c>
      <c r="F13" s="95">
        <v>72</v>
      </c>
      <c r="G13" s="95">
        <v>4</v>
      </c>
      <c r="H13" s="95">
        <v>6</v>
      </c>
      <c r="I13" s="95">
        <v>27</v>
      </c>
      <c r="J13" s="95">
        <v>5</v>
      </c>
      <c r="K13" s="95">
        <v>2</v>
      </c>
      <c r="L13" s="95">
        <v>0</v>
      </c>
      <c r="M13" s="95">
        <v>6</v>
      </c>
      <c r="N13" s="95">
        <v>0</v>
      </c>
      <c r="O13" s="95">
        <v>0</v>
      </c>
    </row>
    <row r="14" spans="1:15" ht="13.5" customHeight="1">
      <c r="A14" s="121" t="s">
        <v>93</v>
      </c>
      <c r="B14" s="120">
        <v>22</v>
      </c>
      <c r="C14" s="120">
        <v>29</v>
      </c>
      <c r="D14" s="95">
        <v>0</v>
      </c>
      <c r="E14" s="95">
        <v>15</v>
      </c>
      <c r="F14" s="95">
        <v>3</v>
      </c>
      <c r="G14" s="95">
        <v>2</v>
      </c>
      <c r="H14" s="95">
        <v>5</v>
      </c>
      <c r="I14" s="95">
        <v>1</v>
      </c>
      <c r="J14" s="95">
        <v>3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</row>
    <row r="15" spans="1:15" ht="13.5" customHeight="1">
      <c r="A15" s="121" t="s">
        <v>94</v>
      </c>
      <c r="B15" s="120">
        <v>136</v>
      </c>
      <c r="C15" s="120">
        <v>351</v>
      </c>
      <c r="D15" s="95">
        <v>1</v>
      </c>
      <c r="E15" s="95">
        <v>182</v>
      </c>
      <c r="F15" s="95">
        <v>108</v>
      </c>
      <c r="G15" s="95">
        <v>7</v>
      </c>
      <c r="H15" s="95">
        <v>12</v>
      </c>
      <c r="I15" s="95">
        <v>32</v>
      </c>
      <c r="J15" s="95">
        <v>1</v>
      </c>
      <c r="K15" s="95">
        <v>3</v>
      </c>
      <c r="L15" s="95">
        <v>0</v>
      </c>
      <c r="M15" s="95">
        <v>5</v>
      </c>
      <c r="N15" s="95">
        <v>0</v>
      </c>
      <c r="O15" s="95">
        <v>0</v>
      </c>
    </row>
    <row r="16" spans="1:15" ht="13.5" customHeight="1">
      <c r="A16" s="121" t="s">
        <v>95</v>
      </c>
      <c r="B16" s="120">
        <v>101</v>
      </c>
      <c r="C16" s="120">
        <v>199</v>
      </c>
      <c r="D16" s="95">
        <v>1</v>
      </c>
      <c r="E16" s="95">
        <v>71</v>
      </c>
      <c r="F16" s="95">
        <v>75</v>
      </c>
      <c r="G16" s="95">
        <v>14</v>
      </c>
      <c r="H16" s="95">
        <v>14</v>
      </c>
      <c r="I16" s="95">
        <v>19</v>
      </c>
      <c r="J16" s="95">
        <v>3</v>
      </c>
      <c r="K16" s="95">
        <v>2</v>
      </c>
      <c r="L16" s="95">
        <v>0</v>
      </c>
      <c r="M16" s="95">
        <v>0</v>
      </c>
      <c r="N16" s="95">
        <v>0</v>
      </c>
      <c r="O16" s="95">
        <v>0</v>
      </c>
    </row>
    <row r="17" spans="1:15" ht="13.5" customHeight="1">
      <c r="A17" s="121" t="s">
        <v>96</v>
      </c>
      <c r="B17" s="120">
        <v>37</v>
      </c>
      <c r="C17" s="120">
        <v>27</v>
      </c>
      <c r="D17" s="95">
        <v>0</v>
      </c>
      <c r="E17" s="95">
        <v>12</v>
      </c>
      <c r="F17" s="95">
        <v>9</v>
      </c>
      <c r="G17" s="95">
        <v>3</v>
      </c>
      <c r="H17" s="96">
        <v>1</v>
      </c>
      <c r="I17" s="95">
        <v>1</v>
      </c>
      <c r="J17" s="95">
        <v>1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</row>
    <row r="18" spans="1:15" ht="13.5" customHeight="1">
      <c r="A18" s="121" t="s">
        <v>97</v>
      </c>
      <c r="B18" s="120">
        <v>2</v>
      </c>
      <c r="C18" s="120">
        <v>1</v>
      </c>
      <c r="D18" s="95">
        <v>0</v>
      </c>
      <c r="E18" s="95">
        <v>0</v>
      </c>
      <c r="F18" s="95">
        <v>0</v>
      </c>
      <c r="G18" s="95">
        <v>0</v>
      </c>
      <c r="H18" s="96">
        <v>0</v>
      </c>
      <c r="I18" s="95">
        <v>0</v>
      </c>
      <c r="J18" s="95">
        <v>0</v>
      </c>
      <c r="K18" s="95">
        <v>0</v>
      </c>
      <c r="L18" s="95">
        <v>0</v>
      </c>
      <c r="M18" s="95">
        <v>1</v>
      </c>
      <c r="N18" s="95">
        <v>0</v>
      </c>
      <c r="O18" s="95">
        <v>0</v>
      </c>
    </row>
    <row r="19" spans="1:15" ht="13.5" customHeight="1">
      <c r="A19" s="121" t="s">
        <v>98</v>
      </c>
      <c r="B19" s="122">
        <v>146</v>
      </c>
      <c r="C19" s="122">
        <v>240</v>
      </c>
      <c r="D19" s="95">
        <v>1</v>
      </c>
      <c r="E19" s="96">
        <v>110</v>
      </c>
      <c r="F19" s="96">
        <v>84</v>
      </c>
      <c r="G19" s="96">
        <v>9</v>
      </c>
      <c r="H19" s="96">
        <v>8</v>
      </c>
      <c r="I19" s="95">
        <v>24</v>
      </c>
      <c r="J19" s="95">
        <v>0</v>
      </c>
      <c r="K19" s="95">
        <v>3</v>
      </c>
      <c r="L19" s="95">
        <v>0</v>
      </c>
      <c r="M19" s="95">
        <v>1</v>
      </c>
      <c r="N19" s="95">
        <v>0</v>
      </c>
      <c r="O19" s="95">
        <v>0</v>
      </c>
    </row>
    <row r="20" spans="1:15" ht="13.5" customHeight="1">
      <c r="A20" s="121" t="s">
        <v>99</v>
      </c>
      <c r="B20" s="120">
        <v>204</v>
      </c>
      <c r="C20" s="120">
        <v>295</v>
      </c>
      <c r="D20" s="95">
        <v>1</v>
      </c>
      <c r="E20" s="95">
        <v>143</v>
      </c>
      <c r="F20" s="95">
        <v>103</v>
      </c>
      <c r="G20" s="96">
        <v>8</v>
      </c>
      <c r="H20" s="96">
        <v>8</v>
      </c>
      <c r="I20" s="95">
        <v>20</v>
      </c>
      <c r="J20" s="95">
        <v>1</v>
      </c>
      <c r="K20" s="95">
        <v>6</v>
      </c>
      <c r="L20" s="95">
        <v>1</v>
      </c>
      <c r="M20" s="95">
        <v>4</v>
      </c>
      <c r="N20" s="95">
        <v>0</v>
      </c>
      <c r="O20" s="95">
        <v>0</v>
      </c>
    </row>
    <row r="21" spans="1:15" ht="13.5" customHeight="1">
      <c r="A21" s="121" t="s">
        <v>100</v>
      </c>
      <c r="B21" s="120">
        <v>446</v>
      </c>
      <c r="C21" s="120">
        <v>230</v>
      </c>
      <c r="D21" s="95">
        <v>0</v>
      </c>
      <c r="E21" s="95">
        <v>88</v>
      </c>
      <c r="F21" s="95">
        <v>79</v>
      </c>
      <c r="G21" s="95">
        <v>3</v>
      </c>
      <c r="H21" s="96">
        <v>11</v>
      </c>
      <c r="I21" s="95">
        <v>29</v>
      </c>
      <c r="J21" s="95">
        <v>4</v>
      </c>
      <c r="K21" s="95">
        <v>10</v>
      </c>
      <c r="L21" s="95">
        <v>0</v>
      </c>
      <c r="M21" s="95">
        <v>6</v>
      </c>
      <c r="N21" s="95">
        <v>0</v>
      </c>
      <c r="O21" s="95">
        <v>0</v>
      </c>
    </row>
    <row r="22" spans="1:15" ht="13.5" customHeight="1">
      <c r="A22" s="121" t="s">
        <v>101</v>
      </c>
      <c r="B22" s="120">
        <v>238</v>
      </c>
      <c r="C22" s="120">
        <v>343</v>
      </c>
      <c r="D22" s="95">
        <v>1</v>
      </c>
      <c r="E22" s="95">
        <v>142</v>
      </c>
      <c r="F22" s="95">
        <v>136</v>
      </c>
      <c r="G22" s="95">
        <v>8</v>
      </c>
      <c r="H22" s="95">
        <v>10</v>
      </c>
      <c r="I22" s="95">
        <v>30</v>
      </c>
      <c r="J22" s="95">
        <v>5</v>
      </c>
      <c r="K22" s="95">
        <v>6</v>
      </c>
      <c r="L22" s="95">
        <v>0</v>
      </c>
      <c r="M22" s="95">
        <v>5</v>
      </c>
      <c r="N22" s="95">
        <v>0</v>
      </c>
      <c r="O22" s="95">
        <v>0</v>
      </c>
    </row>
    <row r="23" spans="1:15" ht="13.5" customHeight="1">
      <c r="A23" s="121" t="s">
        <v>102</v>
      </c>
      <c r="B23" s="120">
        <v>25</v>
      </c>
      <c r="C23" s="120">
        <v>28</v>
      </c>
      <c r="D23" s="95">
        <v>0</v>
      </c>
      <c r="E23" s="95">
        <v>9</v>
      </c>
      <c r="F23" s="95">
        <v>12</v>
      </c>
      <c r="G23" s="96">
        <v>0</v>
      </c>
      <c r="H23" s="95">
        <v>1</v>
      </c>
      <c r="I23" s="95">
        <v>3</v>
      </c>
      <c r="J23" s="95">
        <v>1</v>
      </c>
      <c r="K23" s="95">
        <v>1</v>
      </c>
      <c r="L23" s="95">
        <v>0</v>
      </c>
      <c r="M23" s="95">
        <v>1</v>
      </c>
      <c r="N23" s="95">
        <v>0</v>
      </c>
      <c r="O23" s="95">
        <v>0</v>
      </c>
    </row>
    <row r="24" spans="1:15" ht="13.5" customHeight="1">
      <c r="A24" s="121" t="s">
        <v>103</v>
      </c>
      <c r="B24" s="120">
        <v>117</v>
      </c>
      <c r="C24" s="120">
        <v>302</v>
      </c>
      <c r="D24" s="95">
        <v>0</v>
      </c>
      <c r="E24" s="95">
        <v>133</v>
      </c>
      <c r="F24" s="95">
        <v>113</v>
      </c>
      <c r="G24" s="96">
        <v>0</v>
      </c>
      <c r="H24" s="95">
        <v>12</v>
      </c>
      <c r="I24" s="96">
        <v>24</v>
      </c>
      <c r="J24" s="95">
        <v>3</v>
      </c>
      <c r="K24" s="95">
        <v>12</v>
      </c>
      <c r="L24" s="95">
        <v>0</v>
      </c>
      <c r="M24" s="95">
        <v>5</v>
      </c>
      <c r="N24" s="95">
        <v>0</v>
      </c>
      <c r="O24" s="95">
        <v>0</v>
      </c>
    </row>
    <row r="25" spans="1:15" ht="13.5" customHeight="1">
      <c r="A25" s="121" t="s">
        <v>104</v>
      </c>
      <c r="B25" s="96">
        <v>2</v>
      </c>
      <c r="C25" s="96">
        <v>5</v>
      </c>
      <c r="D25" s="95">
        <v>0</v>
      </c>
      <c r="E25" s="96">
        <v>1</v>
      </c>
      <c r="F25" s="96">
        <v>2</v>
      </c>
      <c r="G25" s="96">
        <v>0</v>
      </c>
      <c r="H25" s="96">
        <v>0</v>
      </c>
      <c r="I25" s="96">
        <v>2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</row>
    <row r="26" spans="1:15" ht="13.5" customHeight="1">
      <c r="A26" s="121" t="s">
        <v>105</v>
      </c>
      <c r="B26" s="120">
        <v>12</v>
      </c>
      <c r="C26" s="120">
        <v>5</v>
      </c>
      <c r="D26" s="96">
        <v>0</v>
      </c>
      <c r="E26" s="96">
        <v>1</v>
      </c>
      <c r="F26" s="96">
        <v>2</v>
      </c>
      <c r="G26" s="96">
        <v>0</v>
      </c>
      <c r="H26" s="96">
        <v>0</v>
      </c>
      <c r="I26" s="96">
        <v>2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</row>
    <row r="27" spans="1:15" ht="13.5" customHeight="1">
      <c r="A27" s="121"/>
      <c r="B27" s="120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5" ht="13.5" customHeight="1">
      <c r="A28" s="121" t="s">
        <v>106</v>
      </c>
    </row>
    <row r="29" spans="1:15" ht="13.5" customHeight="1">
      <c r="A29" s="123" t="s">
        <v>107</v>
      </c>
      <c r="B29" s="120">
        <v>374</v>
      </c>
      <c r="C29" s="120">
        <v>332</v>
      </c>
      <c r="D29" s="96">
        <v>5</v>
      </c>
      <c r="E29" s="95">
        <v>131</v>
      </c>
      <c r="F29" s="96">
        <v>102</v>
      </c>
      <c r="G29" s="96">
        <v>19</v>
      </c>
      <c r="H29" s="96">
        <v>12</v>
      </c>
      <c r="I29" s="96">
        <v>26</v>
      </c>
      <c r="J29" s="96">
        <v>15</v>
      </c>
      <c r="K29" s="96">
        <v>10</v>
      </c>
      <c r="L29" s="96">
        <v>1</v>
      </c>
      <c r="M29" s="96">
        <v>11</v>
      </c>
      <c r="N29" s="96">
        <v>0</v>
      </c>
      <c r="O29" s="96">
        <v>0</v>
      </c>
    </row>
    <row r="30" spans="1:15" ht="13.5" customHeight="1">
      <c r="A30" s="123" t="s">
        <v>108</v>
      </c>
      <c r="B30" s="120">
        <v>1364</v>
      </c>
      <c r="C30" s="120">
        <v>1163</v>
      </c>
      <c r="D30" s="4">
        <v>2</v>
      </c>
      <c r="E30" s="95">
        <v>435</v>
      </c>
      <c r="F30" s="95">
        <v>447</v>
      </c>
      <c r="G30" s="95">
        <v>86</v>
      </c>
      <c r="H30" s="95">
        <v>55</v>
      </c>
      <c r="I30" s="95">
        <v>118</v>
      </c>
      <c r="J30" s="95">
        <v>8</v>
      </c>
      <c r="K30" s="95">
        <v>10</v>
      </c>
      <c r="L30" s="95">
        <v>0</v>
      </c>
      <c r="M30" s="95">
        <v>2</v>
      </c>
      <c r="N30" s="95">
        <v>0</v>
      </c>
      <c r="O30" s="95">
        <v>0</v>
      </c>
    </row>
    <row r="31" spans="1:15" ht="13.5" customHeight="1">
      <c r="A31" s="123" t="s">
        <v>109</v>
      </c>
      <c r="B31" s="120">
        <v>592</v>
      </c>
      <c r="C31" s="120">
        <v>440</v>
      </c>
      <c r="D31" s="95">
        <v>1</v>
      </c>
      <c r="E31" s="95">
        <v>179</v>
      </c>
      <c r="F31" s="95">
        <v>170</v>
      </c>
      <c r="G31" s="95">
        <v>23</v>
      </c>
      <c r="H31" s="95">
        <v>30</v>
      </c>
      <c r="I31" s="95">
        <v>35</v>
      </c>
      <c r="J31" s="95">
        <v>0</v>
      </c>
      <c r="K31" s="95">
        <v>1</v>
      </c>
      <c r="L31" s="95">
        <v>0</v>
      </c>
      <c r="M31" s="95">
        <v>1</v>
      </c>
      <c r="N31" s="95">
        <v>0</v>
      </c>
      <c r="O31" s="95">
        <v>0</v>
      </c>
    </row>
    <row r="32" spans="1:15" ht="13.5" customHeight="1">
      <c r="A32" s="123" t="s">
        <v>110</v>
      </c>
      <c r="B32" s="120">
        <v>838</v>
      </c>
      <c r="C32" s="120">
        <v>243</v>
      </c>
      <c r="D32" s="95">
        <v>3</v>
      </c>
      <c r="E32" s="95">
        <v>117</v>
      </c>
      <c r="F32" s="95">
        <v>72</v>
      </c>
      <c r="G32" s="95">
        <v>7</v>
      </c>
      <c r="H32" s="95">
        <v>8</v>
      </c>
      <c r="I32" s="95">
        <v>21</v>
      </c>
      <c r="J32" s="95">
        <v>1</v>
      </c>
      <c r="K32" s="95">
        <v>9</v>
      </c>
      <c r="L32" s="96">
        <v>2</v>
      </c>
      <c r="M32" s="95">
        <v>3</v>
      </c>
      <c r="N32" s="96">
        <v>0</v>
      </c>
      <c r="O32" s="96">
        <v>0</v>
      </c>
    </row>
    <row r="33" spans="1:15" ht="13.5" customHeight="1">
      <c r="A33" s="123" t="s">
        <v>111</v>
      </c>
      <c r="B33" s="120">
        <v>63</v>
      </c>
      <c r="C33" s="120">
        <v>39</v>
      </c>
      <c r="D33" s="95">
        <v>0</v>
      </c>
      <c r="E33" s="95">
        <v>8</v>
      </c>
      <c r="F33" s="95">
        <v>9</v>
      </c>
      <c r="G33" s="95">
        <v>2</v>
      </c>
      <c r="H33" s="95">
        <v>2</v>
      </c>
      <c r="I33" s="95">
        <v>9</v>
      </c>
      <c r="J33" s="95">
        <v>6</v>
      </c>
      <c r="K33" s="95">
        <v>2</v>
      </c>
      <c r="L33" s="96">
        <v>0</v>
      </c>
      <c r="M33" s="96">
        <v>1</v>
      </c>
      <c r="N33" s="96">
        <v>0</v>
      </c>
      <c r="O33" s="96">
        <v>0</v>
      </c>
    </row>
    <row r="34" spans="1:15" ht="13.5" customHeight="1">
      <c r="A34" s="123" t="s">
        <v>112</v>
      </c>
      <c r="B34" s="120">
        <v>84</v>
      </c>
      <c r="C34" s="120">
        <v>44</v>
      </c>
      <c r="D34" s="95">
        <v>0</v>
      </c>
      <c r="E34" s="95">
        <v>22</v>
      </c>
      <c r="F34" s="95">
        <v>17</v>
      </c>
      <c r="G34" s="95">
        <v>0</v>
      </c>
      <c r="H34" s="95">
        <v>1</v>
      </c>
      <c r="I34" s="95">
        <v>1</v>
      </c>
      <c r="J34" s="95">
        <v>1</v>
      </c>
      <c r="K34" s="95">
        <v>1</v>
      </c>
      <c r="L34" s="96">
        <v>1</v>
      </c>
      <c r="M34" s="95">
        <v>0</v>
      </c>
      <c r="N34" s="96">
        <v>0</v>
      </c>
      <c r="O34" s="96">
        <v>0</v>
      </c>
    </row>
    <row r="35" spans="1:15" ht="13.5" customHeight="1">
      <c r="A35" s="30"/>
    </row>
    <row r="36" spans="1:15" ht="13.5" customHeight="1">
      <c r="A36" s="121" t="s">
        <v>113</v>
      </c>
      <c r="B36" s="120">
        <v>245</v>
      </c>
      <c r="C36" s="120">
        <v>208</v>
      </c>
      <c r="D36" s="95">
        <v>4</v>
      </c>
      <c r="E36" s="95">
        <v>79</v>
      </c>
      <c r="F36" s="95">
        <v>61</v>
      </c>
      <c r="G36" s="95">
        <v>19</v>
      </c>
      <c r="H36" s="95">
        <v>6</v>
      </c>
      <c r="I36" s="95">
        <v>18</v>
      </c>
      <c r="J36" s="95">
        <v>3</v>
      </c>
      <c r="K36" s="95">
        <v>5</v>
      </c>
      <c r="L36" s="96">
        <v>0</v>
      </c>
      <c r="M36" s="95">
        <v>8</v>
      </c>
      <c r="N36" s="96">
        <v>5</v>
      </c>
      <c r="O36" s="96">
        <v>0</v>
      </c>
    </row>
    <row r="37" spans="1:15" ht="13.5" customHeight="1">
      <c r="A37" s="121" t="s">
        <v>114</v>
      </c>
      <c r="B37" s="120">
        <v>36</v>
      </c>
      <c r="C37" s="120">
        <v>24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6">
        <v>0</v>
      </c>
      <c r="M37" s="95">
        <v>0</v>
      </c>
      <c r="N37" s="96">
        <v>0</v>
      </c>
      <c r="O37" s="96">
        <v>24</v>
      </c>
    </row>
    <row r="38" spans="1:15" ht="13.5" customHeight="1">
      <c r="A38" s="43"/>
      <c r="B38" s="97"/>
      <c r="C38" s="98"/>
      <c r="D38" s="124"/>
      <c r="E38" s="98"/>
      <c r="F38" s="124"/>
      <c r="G38" s="124"/>
      <c r="H38" s="124"/>
      <c r="I38" s="98"/>
      <c r="J38" s="124"/>
      <c r="K38" s="98"/>
      <c r="L38" s="124"/>
      <c r="M38" s="98"/>
      <c r="N38" s="124"/>
      <c r="O38" s="98"/>
    </row>
    <row r="39" spans="1:15" ht="13.5" customHeight="1"/>
  </sheetData>
  <sheetProtection password="CA4C" sheet="1"/>
  <mergeCells count="4">
    <mergeCell ref="D7:D8"/>
    <mergeCell ref="F7:F8"/>
    <mergeCell ref="H7:H8"/>
    <mergeCell ref="I7:I8"/>
  </mergeCells>
  <phoneticPr fontId="3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4"/>
  <sheetViews>
    <sheetView showGridLines="0" zoomScaleNormal="100" workbookViewId="0"/>
  </sheetViews>
  <sheetFormatPr defaultRowHeight="13.5"/>
  <cols>
    <col min="1" max="8" width="11.5" style="127" customWidth="1"/>
    <col min="9" max="16384" width="9" style="127"/>
  </cols>
  <sheetData>
    <row r="1" spans="1:8" ht="17.25">
      <c r="A1" s="125"/>
      <c r="B1" s="3"/>
      <c r="C1" s="126"/>
      <c r="D1" s="125"/>
      <c r="E1" s="125"/>
      <c r="F1" s="125"/>
      <c r="G1" s="125"/>
      <c r="H1" s="125"/>
    </row>
    <row r="2" spans="1:8">
      <c r="A2" s="125"/>
      <c r="B2" s="128"/>
      <c r="C2" s="126"/>
      <c r="D2" s="125"/>
      <c r="E2" s="125"/>
      <c r="F2" s="125"/>
      <c r="G2" s="125"/>
      <c r="H2" s="125"/>
    </row>
    <row r="3" spans="1:8">
      <c r="A3" s="125"/>
      <c r="B3" s="129"/>
      <c r="C3" s="126"/>
      <c r="D3" s="125"/>
      <c r="E3" s="125"/>
      <c r="F3" s="125"/>
      <c r="G3" s="125"/>
      <c r="H3" s="125"/>
    </row>
    <row r="4" spans="1:8">
      <c r="A4" s="125"/>
      <c r="B4" s="125" t="s">
        <v>115</v>
      </c>
      <c r="C4" s="125"/>
      <c r="D4" s="125"/>
      <c r="E4" s="125"/>
      <c r="F4" s="125"/>
      <c r="G4" s="125"/>
      <c r="H4" s="125"/>
    </row>
    <row r="5" spans="1:8" ht="15.75" customHeight="1" thickBot="1">
      <c r="A5" s="130"/>
      <c r="B5" s="130"/>
      <c r="C5" s="130"/>
      <c r="D5" s="130"/>
      <c r="E5" s="130"/>
      <c r="F5" s="130"/>
      <c r="G5" s="130"/>
      <c r="H5" s="131" t="s">
        <v>3</v>
      </c>
    </row>
    <row r="6" spans="1:8" ht="15.75" customHeight="1" thickTop="1">
      <c r="A6" s="132"/>
      <c r="B6" s="133" t="s">
        <v>20</v>
      </c>
      <c r="C6" s="133">
        <v>28</v>
      </c>
      <c r="D6" s="134">
        <v>29</v>
      </c>
      <c r="E6" s="135"/>
      <c r="F6" s="133" t="s">
        <v>20</v>
      </c>
      <c r="G6" s="133">
        <v>28</v>
      </c>
      <c r="H6" s="136">
        <v>29</v>
      </c>
    </row>
    <row r="7" spans="1:8" ht="15.75" customHeight="1">
      <c r="A7" s="137" t="s">
        <v>116</v>
      </c>
      <c r="B7" s="138"/>
      <c r="C7" s="138"/>
      <c r="D7" s="139"/>
      <c r="E7" s="140" t="s">
        <v>116</v>
      </c>
      <c r="F7" s="138"/>
      <c r="G7" s="138"/>
      <c r="H7" s="141"/>
    </row>
    <row r="8" spans="1:8" ht="15.75" customHeight="1">
      <c r="A8" s="142"/>
      <c r="B8" s="143"/>
      <c r="C8" s="144"/>
      <c r="D8" s="144"/>
      <c r="E8" s="145"/>
      <c r="F8" s="143"/>
      <c r="G8" s="144"/>
      <c r="H8" s="144"/>
    </row>
    <row r="9" spans="1:8" ht="15.75" customHeight="1">
      <c r="A9" s="146" t="s">
        <v>23</v>
      </c>
      <c r="B9" s="147">
        <v>4</v>
      </c>
      <c r="C9" s="148">
        <v>6</v>
      </c>
      <c r="D9" s="148">
        <v>5</v>
      </c>
      <c r="E9" s="149" t="s">
        <v>117</v>
      </c>
      <c r="F9" s="144">
        <v>0</v>
      </c>
      <c r="G9" s="144">
        <v>3</v>
      </c>
      <c r="H9" s="144">
        <v>0</v>
      </c>
    </row>
    <row r="10" spans="1:8" ht="15.75" customHeight="1">
      <c r="A10" s="142"/>
      <c r="B10" s="144"/>
      <c r="C10" s="144"/>
      <c r="D10" s="144"/>
      <c r="E10" s="149" t="s">
        <v>118</v>
      </c>
      <c r="F10" s="150">
        <v>0</v>
      </c>
      <c r="G10" s="144">
        <v>1</v>
      </c>
      <c r="H10" s="144">
        <v>0</v>
      </c>
    </row>
    <row r="11" spans="1:8" ht="15.75" customHeight="1">
      <c r="A11" s="151" t="s">
        <v>119</v>
      </c>
      <c r="B11" s="144">
        <v>0</v>
      </c>
      <c r="C11" s="144">
        <v>0</v>
      </c>
      <c r="D11" s="144">
        <v>2</v>
      </c>
      <c r="E11" s="149" t="s">
        <v>120</v>
      </c>
      <c r="F11" s="144">
        <v>3</v>
      </c>
      <c r="G11" s="144">
        <v>2</v>
      </c>
      <c r="H11" s="144">
        <v>3</v>
      </c>
    </row>
    <row r="12" spans="1:8" ht="15.75" customHeight="1">
      <c r="A12" s="151" t="s">
        <v>121</v>
      </c>
      <c r="B12" s="144">
        <v>0</v>
      </c>
      <c r="C12" s="144">
        <v>0</v>
      </c>
      <c r="D12" s="144">
        <v>0</v>
      </c>
      <c r="E12" s="149" t="s">
        <v>122</v>
      </c>
      <c r="F12" s="144">
        <v>1</v>
      </c>
      <c r="G12" s="144">
        <v>0</v>
      </c>
      <c r="H12" s="144">
        <v>0</v>
      </c>
    </row>
    <row r="13" spans="1:8" ht="15.75" customHeight="1">
      <c r="A13" s="152"/>
      <c r="B13" s="153"/>
      <c r="C13" s="154"/>
      <c r="D13" s="154"/>
      <c r="E13" s="155"/>
      <c r="F13" s="156"/>
      <c r="G13" s="157"/>
      <c r="H13" s="157"/>
    </row>
    <row r="14" spans="1:8" ht="15.75" customHeight="1"/>
  </sheetData>
  <sheetProtection password="CA4C" sheet="1"/>
  <mergeCells count="6">
    <mergeCell ref="B6:B7"/>
    <mergeCell ref="C6:C7"/>
    <mergeCell ref="D6:D7"/>
    <mergeCell ref="F6:F7"/>
    <mergeCell ref="G6:G7"/>
    <mergeCell ref="H6:H7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233-1</vt:lpstr>
      <vt:lpstr>233-2</vt:lpstr>
      <vt:lpstr>233-3</vt:lpstr>
      <vt:lpstr>233-4-1</vt:lpstr>
      <vt:lpstr>233-4-2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2018-11-15T02:07:24Z</dcterms:created>
  <dcterms:modified xsi:type="dcterms:W3CDTF">2018-11-15T02:09:03Z</dcterms:modified>
</cp:coreProperties>
</file>